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670" tabRatio="771" activeTab="7"/>
  </bookViews>
  <sheets>
    <sheet name="英文科(副修法文)" sheetId="1" r:id="rId1"/>
    <sheet name="英文科(副修德文)" sheetId="2" r:id="rId2"/>
    <sheet name="英文科(副修西文)" sheetId="3" r:id="rId3"/>
    <sheet name="英文科(副修日文)" sheetId="4" r:id="rId4"/>
    <sheet name="法文科" sheetId="5" r:id="rId5"/>
    <sheet name="德文科" sheetId="6" r:id="rId6"/>
    <sheet name="西文科" sheetId="7" r:id="rId7"/>
    <sheet name="日文科" sheetId="8" r:id="rId8"/>
  </sheets>
  <definedNames>
    <definedName name="_xlnm.Print_Area" localSheetId="0">'英文科(副修法文)'!$A$1:$AA$76</definedName>
    <definedName name="_xlnm.Print_Titles" localSheetId="7">'日文科'!$7:$11</definedName>
    <definedName name="_xlnm.Print_Titles" localSheetId="0">'英文科(副修法文)'!$1:$11</definedName>
  </definedNames>
  <calcPr fullCalcOnLoad="1"/>
</workbook>
</file>

<file path=xl/sharedStrings.xml><?xml version="1.0" encoding="utf-8"?>
<sst xmlns="http://schemas.openxmlformats.org/spreadsheetml/2006/main" count="1347" uniqueCount="297">
  <si>
    <t>上</t>
  </si>
  <si>
    <t>科目名稱</t>
  </si>
  <si>
    <t>授課時數</t>
  </si>
  <si>
    <t>第一學年</t>
  </si>
  <si>
    <t>第二學年</t>
  </si>
  <si>
    <t>第三學年</t>
  </si>
  <si>
    <t>第四學年</t>
  </si>
  <si>
    <t>第五學年</t>
  </si>
  <si>
    <t>下</t>
  </si>
  <si>
    <t>總學分數</t>
  </si>
  <si>
    <t>總授課時數</t>
  </si>
  <si>
    <t>學分數</t>
  </si>
  <si>
    <t>類別</t>
  </si>
  <si>
    <t>備註</t>
  </si>
  <si>
    <t>部訂一般科目</t>
  </si>
  <si>
    <t>數學(二)</t>
  </si>
  <si>
    <t>(2)</t>
  </si>
  <si>
    <t>上下學期各六班對開</t>
  </si>
  <si>
    <t>地理</t>
  </si>
  <si>
    <t>公民與社會</t>
  </si>
  <si>
    <t>物理</t>
  </si>
  <si>
    <t>生物</t>
  </si>
  <si>
    <t>英文閱讀與寫作(一)</t>
  </si>
  <si>
    <t>數學(一)</t>
  </si>
  <si>
    <t>合計</t>
  </si>
  <si>
    <t>英文閱讀與寫作(二)</t>
  </si>
  <si>
    <t>英語聽力與會話(三)</t>
  </si>
  <si>
    <t>英文文法與寫作</t>
  </si>
  <si>
    <t>英文文法寫作與翻譯</t>
  </si>
  <si>
    <t>中國文學簡述</t>
  </si>
  <si>
    <t>四書選讀</t>
  </si>
  <si>
    <t>史籍選讀</t>
  </si>
  <si>
    <t>先秦諸子選讀</t>
  </si>
  <si>
    <t>人格修養(一)</t>
  </si>
  <si>
    <t>人格修養(二)</t>
  </si>
  <si>
    <t>人格修養(三)</t>
  </si>
  <si>
    <t>人格修養(四)</t>
  </si>
  <si>
    <t>人格修養(五)</t>
  </si>
  <si>
    <t>理則學</t>
  </si>
  <si>
    <t>哲學概論</t>
  </si>
  <si>
    <t>體育(二)</t>
  </si>
  <si>
    <t>體育(三)</t>
  </si>
  <si>
    <t>體育(四)</t>
  </si>
  <si>
    <t>體育(五)</t>
  </si>
  <si>
    <t>文書處理</t>
  </si>
  <si>
    <t>資料處理(一)</t>
  </si>
  <si>
    <t>資料處理(二)</t>
  </si>
  <si>
    <r>
      <t>1</t>
    </r>
    <r>
      <rPr>
        <sz val="12"/>
        <color indexed="8"/>
        <rFont val="標楷體"/>
        <family val="4"/>
      </rPr>
      <t>、校訂選修科目至少需</t>
    </r>
    <r>
      <rPr>
        <sz val="12"/>
        <color indexed="8"/>
        <rFont val="Arial"/>
        <family val="2"/>
      </rPr>
      <t>46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學分之系訂選修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</si>
  <si>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t>進階英語聽力</t>
  </si>
  <si>
    <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</si>
  <si>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</si>
  <si>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</si>
  <si>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</si>
  <si>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合計</t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</si>
  <si>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</si>
  <si>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</si>
  <si>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</si>
  <si>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</si>
  <si>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法語發音與聽力練習</t>
  </si>
  <si>
    <t>法語發音與聽力練習</t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</si>
  <si>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</si>
  <si>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</si>
  <si>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</si>
  <si>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</si>
  <si>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</si>
  <si>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</si>
  <si>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</si>
  <si>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</si>
  <si>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</si>
  <si>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</si>
  <si>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t>副修必修科目</t>
  </si>
  <si>
    <t>主修必修科目</t>
  </si>
  <si>
    <t>中級英文閱讀</t>
  </si>
  <si>
    <t>校訂科目</t>
  </si>
  <si>
    <r>
      <t xml:space="preserve"> </t>
    </r>
    <r>
      <rPr>
        <sz val="12"/>
        <color indexed="8"/>
        <rFont val="標楷體"/>
        <family val="4"/>
      </rPr>
      <t>一般科目</t>
    </r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</si>
  <si>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</si>
  <si>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</si>
  <si>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德語發音與聽力</t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</si>
  <si>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</si>
  <si>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</si>
  <si>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</si>
  <si>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</si>
  <si>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</si>
  <si>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</si>
  <si>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</si>
  <si>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</si>
  <si>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</si>
  <si>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</si>
  <si>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</si>
  <si>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</si>
  <si>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</si>
  <si>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</si>
  <si>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日語發音與聽力練習</t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</si>
  <si>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</si>
  <si>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</si>
  <si>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</si>
  <si>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</si>
  <si>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</si>
  <si>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</si>
  <si>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</si>
  <si>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法文翻譯：法譯中</t>
  </si>
  <si>
    <t>中級法文</t>
  </si>
  <si>
    <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</si>
  <si>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法文翻譯：中譯法</t>
  </si>
  <si>
    <t>法文寫作</t>
  </si>
  <si>
    <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</si>
  <si>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德文翻譯</t>
  </si>
  <si>
    <t>現代德國</t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</si>
  <si>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</si>
  <si>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t>德文寫作</t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</si>
  <si>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五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</si>
  <si>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</si>
  <si>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</si>
  <si>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</si>
  <si>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</si>
  <si>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</si>
  <si>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</si>
  <si>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</si>
  <si>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</si>
  <si>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西班牙文化與文明</t>
  </si>
  <si>
    <t>西班牙文翻譯</t>
  </si>
  <si>
    <t>西班牙文寫作</t>
  </si>
  <si>
    <t>拉丁美洲文化與文明</t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</si>
  <si>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法國語文科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</si>
  <si>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副修法文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</si>
  <si>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副修德文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</si>
  <si>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副修西文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</si>
  <si>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副修日文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</si>
  <si>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德國語文科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</si>
  <si>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西班牙語文科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</si>
  <si>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t>(2)</t>
  </si>
  <si>
    <t>(2)</t>
  </si>
  <si>
    <r>
      <t>全校必修合計</t>
    </r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</si>
  <si>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</si>
  <si>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</si>
  <si>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英文</t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</si>
  <si>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</si>
  <si>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</si>
  <si>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</si>
  <si>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t>化學</t>
  </si>
  <si>
    <t>音樂</t>
  </si>
  <si>
    <t>體育</t>
  </si>
  <si>
    <t>生活</t>
  </si>
  <si>
    <t>領域</t>
  </si>
  <si>
    <t>語言</t>
  </si>
  <si>
    <t>數學</t>
  </si>
  <si>
    <t>社會</t>
  </si>
  <si>
    <t>自然</t>
  </si>
  <si>
    <t>藝術</t>
  </si>
  <si>
    <t>軍訓</t>
  </si>
  <si>
    <r>
      <t>2</t>
    </r>
    <r>
      <rPr>
        <sz val="12"/>
        <color indexed="8"/>
        <rFont val="標楷體"/>
        <family val="4"/>
      </rPr>
      <t>、畢業學分</t>
    </r>
    <r>
      <rPr>
        <sz val="12"/>
        <color indexed="8"/>
        <rFont val="Arial"/>
        <family val="2"/>
      </rPr>
      <t>230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=</t>
    </r>
    <r>
      <rPr>
        <sz val="12"/>
        <color indexed="8"/>
        <rFont val="標楷體"/>
        <family val="4"/>
      </rPr>
      <t>部訂一般科目</t>
    </r>
    <r>
      <rPr>
        <sz val="12"/>
        <color indexed="8"/>
        <rFont val="Arial"/>
        <family val="2"/>
      </rPr>
      <t>52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校訂一般科目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主修必修</t>
    </r>
    <r>
      <rPr>
        <sz val="12"/>
        <color indexed="8"/>
        <rFont val="Arial"/>
        <family val="2"/>
      </rPr>
      <t>56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副修必修</t>
    </r>
    <r>
      <rPr>
        <sz val="12"/>
        <color indexed="8"/>
        <rFont val="Arial"/>
        <family val="2"/>
      </rPr>
      <t>36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校訂選修</t>
    </r>
    <r>
      <rPr>
        <sz val="12"/>
        <color indexed="8"/>
        <rFont val="Arial"/>
        <family val="2"/>
      </rPr>
      <t>46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含系訂選修至少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</si>
  <si>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t>(2)</t>
  </si>
  <si>
    <t>一般科目</t>
  </si>
  <si>
    <r>
      <t>2</t>
    </r>
    <r>
      <rPr>
        <sz val="12"/>
        <color indexed="8"/>
        <rFont val="標楷體"/>
        <family val="4"/>
      </rPr>
      <t>、畢業學分</t>
    </r>
    <r>
      <rPr>
        <sz val="12"/>
        <color indexed="8"/>
        <rFont val="Arial"/>
        <family val="2"/>
      </rPr>
      <t>230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=</t>
    </r>
    <r>
      <rPr>
        <sz val="12"/>
        <color indexed="8"/>
        <rFont val="標楷體"/>
        <family val="4"/>
      </rPr>
      <t>部訂一般科目</t>
    </r>
    <r>
      <rPr>
        <sz val="12"/>
        <color indexed="8"/>
        <rFont val="Arial"/>
        <family val="2"/>
      </rPr>
      <t>52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校訂一般科目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主修必修</t>
    </r>
    <r>
      <rPr>
        <sz val="12"/>
        <color indexed="8"/>
        <rFont val="Arial"/>
        <family val="2"/>
      </rPr>
      <t>64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副修必修</t>
    </r>
    <r>
      <rPr>
        <sz val="12"/>
        <color indexed="8"/>
        <rFont val="Arial"/>
        <family val="2"/>
      </rPr>
      <t>28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校訂選修</t>
    </r>
    <r>
      <rPr>
        <sz val="12"/>
        <color indexed="8"/>
        <rFont val="Arial"/>
        <family val="2"/>
      </rPr>
      <t>46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含系訂選修至少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</si>
  <si>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2</t>
    </r>
    <r>
      <rPr>
        <sz val="12"/>
        <color indexed="8"/>
        <rFont val="標楷體"/>
        <family val="4"/>
      </rPr>
      <t>、畢業學分</t>
    </r>
    <r>
      <rPr>
        <sz val="12"/>
        <color indexed="8"/>
        <rFont val="Arial"/>
        <family val="2"/>
      </rPr>
      <t>230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=</t>
    </r>
    <r>
      <rPr>
        <sz val="12"/>
        <color indexed="8"/>
        <rFont val="標楷體"/>
        <family val="4"/>
      </rPr>
      <t>部訂一般科目</t>
    </r>
    <r>
      <rPr>
        <sz val="12"/>
        <color indexed="8"/>
        <rFont val="Arial"/>
        <family val="2"/>
      </rPr>
      <t>52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校訂一般科目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主修必修</t>
    </r>
    <r>
      <rPr>
        <sz val="12"/>
        <color indexed="8"/>
        <rFont val="Arial"/>
        <family val="2"/>
      </rPr>
      <t>66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副修必修</t>
    </r>
    <r>
      <rPr>
        <sz val="12"/>
        <color indexed="8"/>
        <rFont val="Arial"/>
        <family val="2"/>
      </rPr>
      <t>28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校訂選修</t>
    </r>
    <r>
      <rPr>
        <sz val="12"/>
        <color indexed="8"/>
        <rFont val="Arial"/>
        <family val="2"/>
      </rPr>
      <t>44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含系訂選修至少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</si>
  <si>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t>英語聽力與會話(二)</t>
  </si>
  <si>
    <r>
      <t>1</t>
    </r>
    <r>
      <rPr>
        <sz val="12"/>
        <color indexed="8"/>
        <rFont val="標楷體"/>
        <family val="4"/>
      </rPr>
      <t>、校訂選修科目至少需</t>
    </r>
    <r>
      <rPr>
        <sz val="12"/>
        <color indexed="8"/>
        <rFont val="Arial"/>
        <family val="2"/>
      </rPr>
      <t>44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學分之系訂選修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</si>
  <si>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99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5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日校課程委員會修訂通過</t>
    </r>
  </si>
  <si>
    <t>(2)</t>
  </si>
  <si>
    <t>全民國防教育(一)</t>
  </si>
  <si>
    <t>全民國防教育(二)</t>
  </si>
  <si>
    <t>藝術生活</t>
  </si>
  <si>
    <t>法律與生活</t>
  </si>
  <si>
    <t>計算機概論</t>
  </si>
  <si>
    <t>體育(一)</t>
  </si>
  <si>
    <t>德國文化與文明</t>
  </si>
  <si>
    <r>
      <t>3</t>
    </r>
    <r>
      <rPr>
        <sz val="12"/>
        <rFont val="標楷體"/>
        <family val="4"/>
      </rPr>
      <t>、校訂選修科目至少需</t>
    </r>
    <r>
      <rPr>
        <sz val="12"/>
        <rFont val="Arial"/>
        <family val="2"/>
      </rPr>
      <t>46</t>
    </r>
    <r>
      <rPr>
        <sz val="12"/>
        <rFont val="標楷體"/>
        <family val="4"/>
      </rPr>
      <t>學分</t>
    </r>
    <r>
      <rPr>
        <sz val="12"/>
        <rFont val="Arial"/>
        <family val="2"/>
      </rPr>
      <t>(</t>
    </r>
    <r>
      <rPr>
        <sz val="12"/>
        <rFont val="標楷體"/>
        <family val="4"/>
      </rPr>
      <t>含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學分之系訂選修</t>
    </r>
    <r>
      <rPr>
        <sz val="12"/>
        <rFont val="Arial"/>
        <family val="2"/>
      </rPr>
      <t>)</t>
    </r>
    <r>
      <rPr>
        <sz val="12"/>
        <rFont val="標楷體"/>
        <family val="4"/>
      </rPr>
      <t>。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</si>
  <si>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日本語文科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</si>
  <si>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t>類別</t>
  </si>
  <si>
    <t>領域</t>
  </si>
  <si>
    <t>科目名稱</t>
  </si>
  <si>
    <t>授課時數</t>
  </si>
  <si>
    <t>總學分數</t>
  </si>
  <si>
    <t>總授課時數</t>
  </si>
  <si>
    <t>第一學年</t>
  </si>
  <si>
    <t>第二學年</t>
  </si>
  <si>
    <t>第三學年</t>
  </si>
  <si>
    <t>第四學年</t>
  </si>
  <si>
    <t>第五學年</t>
  </si>
  <si>
    <t>備註</t>
  </si>
  <si>
    <t>上</t>
  </si>
  <si>
    <t>下</t>
  </si>
  <si>
    <t>學分數</t>
  </si>
  <si>
    <t>部訂一般科目</t>
  </si>
  <si>
    <t>語言</t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</si>
  <si>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</si>
  <si>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</si>
  <si>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英文</t>
  </si>
  <si>
    <t>數學</t>
  </si>
  <si>
    <t>數學(一)</t>
  </si>
  <si>
    <t>數學(二)</t>
  </si>
  <si>
    <t>(2)</t>
  </si>
  <si>
    <t>上下學期各六班對開</t>
  </si>
  <si>
    <t>社會</t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</si>
  <si>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</si>
  <si>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</si>
  <si>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</si>
  <si>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t>地理</t>
  </si>
  <si>
    <t>公民與社會</t>
  </si>
  <si>
    <t>自然</t>
  </si>
  <si>
    <t>物理</t>
  </si>
  <si>
    <t>化學</t>
  </si>
  <si>
    <t>生物</t>
  </si>
  <si>
    <t>藝術</t>
  </si>
  <si>
    <t>音樂</t>
  </si>
  <si>
    <t>藝術生活</t>
  </si>
  <si>
    <t>生活</t>
  </si>
  <si>
    <t>法律與生活</t>
  </si>
  <si>
    <t>計算機概論</t>
  </si>
  <si>
    <t>體育</t>
  </si>
  <si>
    <t>體育(一)</t>
  </si>
  <si>
    <t>軍訓</t>
  </si>
  <si>
    <t>全民國防教育(一)</t>
  </si>
  <si>
    <t>全民國防教育(二)</t>
  </si>
  <si>
    <t>合計</t>
  </si>
  <si>
    <t>校訂科目</t>
  </si>
  <si>
    <r>
      <t xml:space="preserve"> </t>
    </r>
    <r>
      <rPr>
        <sz val="12"/>
        <color indexed="8"/>
        <rFont val="標楷體"/>
        <family val="4"/>
      </rPr>
      <t>一般科目</t>
    </r>
  </si>
  <si>
    <t>中國文學簡述</t>
  </si>
  <si>
    <t>四書選讀</t>
  </si>
  <si>
    <t>史籍選讀</t>
  </si>
  <si>
    <t>先秦諸子選讀</t>
  </si>
  <si>
    <t>人格修養(一)</t>
  </si>
  <si>
    <t>人格修養(二)</t>
  </si>
  <si>
    <t>人格修養(三)</t>
  </si>
  <si>
    <t>人格修養(四)</t>
  </si>
  <si>
    <t>人格修養(五)</t>
  </si>
  <si>
    <t>理則學</t>
  </si>
  <si>
    <t>哲學概論</t>
  </si>
  <si>
    <t>體育(二)</t>
  </si>
  <si>
    <t>體育(三)</t>
  </si>
  <si>
    <t>體育(四)</t>
  </si>
  <si>
    <t>體育(五)</t>
  </si>
  <si>
    <t>文書處理</t>
  </si>
  <si>
    <t>資料處理(一)</t>
  </si>
  <si>
    <t>資料處理(二)</t>
  </si>
  <si>
    <t>主修必修科目</t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</si>
  <si>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</si>
  <si>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</si>
  <si>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日語發音與聽力練習</t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</si>
  <si>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</si>
  <si>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</si>
  <si>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</si>
  <si>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</si>
  <si>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</si>
  <si>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</si>
  <si>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初級日語聽力訓練</t>
  </si>
  <si>
    <t>日文寫作</t>
  </si>
  <si>
    <r>
      <t>日本文化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</si>
  <si>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</si>
  <si>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t>日文翻譯</t>
  </si>
  <si>
    <r>
      <t>日本文化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</si>
  <si>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副修必修科目</t>
  </si>
  <si>
    <t>英文閱讀與寫作(一)</t>
  </si>
  <si>
    <t>英語聽力與會話(二)</t>
  </si>
  <si>
    <t>英文閱讀與寫作(二)</t>
  </si>
  <si>
    <t>英語聽力與會話(三)</t>
  </si>
  <si>
    <t>英文文法與寫作</t>
  </si>
  <si>
    <t>英文文法寫作與翻譯</t>
  </si>
  <si>
    <r>
      <t>全校必修合計</t>
    </r>
  </si>
  <si>
    <t>校訂選修科目</t>
  </si>
  <si>
    <t>系訂選修科目</t>
  </si>
  <si>
    <t>人文教養課程</t>
  </si>
  <si>
    <t>日語口語訓練</t>
  </si>
  <si>
    <t>日語語法</t>
  </si>
  <si>
    <t>中級日語聽力訓練</t>
  </si>
  <si>
    <t>日文文法與寫作</t>
  </si>
  <si>
    <t>高級日語聽力訓練</t>
  </si>
  <si>
    <t>進階日語會話</t>
  </si>
  <si>
    <t>日本名著選讀</t>
  </si>
  <si>
    <t>日本歷史</t>
  </si>
  <si>
    <t>跨部修課程(跨UJ2)</t>
  </si>
  <si>
    <t>日本近代史</t>
  </si>
  <si>
    <t>翻譯學群</t>
  </si>
  <si>
    <t>中日句型與翻譯</t>
  </si>
  <si>
    <t>中日口譯入門</t>
  </si>
  <si>
    <t>中日基礎口譯技巧</t>
  </si>
  <si>
    <t>中日基礎口譯技巧演練</t>
  </si>
  <si>
    <t>商業實務學群</t>
  </si>
  <si>
    <t>商業日文</t>
  </si>
  <si>
    <t>商業日語會話</t>
  </si>
  <si>
    <t>新聞日文</t>
  </si>
  <si>
    <t>觀光日文</t>
  </si>
  <si>
    <r>
      <t>1</t>
    </r>
    <r>
      <rPr>
        <sz val="12"/>
        <rFont val="標楷體"/>
        <family val="4"/>
      </rPr>
      <t>、科目學分表如有變動，以最新公告為準；選修科目明細請參見各學期實際開課明細。</t>
    </r>
  </si>
  <si>
    <r>
      <t>2</t>
    </r>
    <r>
      <rPr>
        <sz val="12"/>
        <rFont val="標楷體"/>
        <family val="4"/>
      </rPr>
      <t>、專一至專三開設之選修課程皆計為一般選修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，專科部四、五年級主修科系開設給該科學生所選修之課程即稱為系訂選修</t>
    </r>
    <r>
      <rPr>
        <sz val="12"/>
        <rFont val="Arial"/>
        <family val="2"/>
      </rPr>
      <t>(</t>
    </r>
    <r>
      <rPr>
        <sz val="12"/>
        <rFont val="標楷體"/>
        <family val="4"/>
      </rPr>
      <t>如有特殊狀況將另行說明</t>
    </r>
    <r>
      <rPr>
        <sz val="12"/>
        <rFont val="Arial"/>
        <family val="2"/>
      </rPr>
      <t>)</t>
    </r>
    <r>
      <rPr>
        <sz val="12"/>
        <rFont val="標楷體"/>
        <family val="4"/>
      </rPr>
      <t>，專科部四至五年級系訂選修至少需</t>
    </r>
    <r>
      <rPr>
        <sz val="12"/>
        <rFont val="Arial"/>
        <family val="2"/>
      </rPr>
      <t>12</t>
    </r>
    <r>
      <rPr>
        <sz val="12"/>
        <rFont val="標楷體"/>
        <family val="4"/>
      </rPr>
      <t>學分。</t>
    </r>
  </si>
  <si>
    <r>
      <t>100</t>
    </r>
    <r>
      <rPr>
        <sz val="11"/>
        <rFont val="標楷體"/>
        <family val="4"/>
      </rPr>
      <t>學年度以後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入學適用</t>
    </r>
  </si>
  <si>
    <r>
      <t>100</t>
    </r>
    <r>
      <rPr>
        <sz val="11"/>
        <rFont val="標楷體"/>
        <family val="4"/>
      </rPr>
      <t>學年度以後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入學適用</t>
    </r>
  </si>
  <si>
    <r>
      <t>100</t>
    </r>
    <r>
      <rPr>
        <sz val="11"/>
        <rFont val="標楷體"/>
        <family val="4"/>
      </rPr>
      <t>學年度以後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入學適用</t>
    </r>
  </si>
  <si>
    <r>
      <t>100</t>
    </r>
    <r>
      <rPr>
        <sz val="10"/>
        <rFont val="標楷體"/>
        <family val="4"/>
      </rPr>
      <t>學年度以後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入學適用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</si>
  <si>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日校課程委員會修訂通過</t>
    </r>
  </si>
  <si>
    <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23</t>
    </r>
    <r>
      <rPr>
        <sz val="10"/>
        <rFont val="標楷體"/>
        <family val="4"/>
      </rPr>
      <t>日第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次教務會議通過</t>
    </r>
  </si>
  <si>
    <r>
      <rPr>
        <sz val="10"/>
        <rFont val="標楷體"/>
        <family val="4"/>
      </rPr>
      <t>台技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字第</t>
    </r>
    <r>
      <rPr>
        <sz val="10"/>
        <rFont val="Times New Roman"/>
        <family val="1"/>
      </rPr>
      <t>1010138603</t>
    </r>
    <r>
      <rPr>
        <sz val="10"/>
        <rFont val="標楷體"/>
        <family val="4"/>
      </rPr>
      <t>號文核准</t>
    </r>
  </si>
  <si>
    <r>
      <t>101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7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23</t>
    </r>
    <r>
      <rPr>
        <sz val="11"/>
        <rFont val="標楷體"/>
        <family val="4"/>
      </rPr>
      <t>日第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次教務會議通過</t>
    </r>
  </si>
  <si>
    <r>
      <rPr>
        <sz val="11"/>
        <rFont val="標楷體"/>
        <family val="4"/>
      </rPr>
      <t>台技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三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字第</t>
    </r>
    <r>
      <rPr>
        <sz val="11"/>
        <rFont val="Times New Roman"/>
        <family val="1"/>
      </rPr>
      <t>1010138603</t>
    </r>
    <r>
      <rPr>
        <sz val="11"/>
        <rFont val="標楷體"/>
        <family val="4"/>
      </rPr>
      <t>號文核准</t>
    </r>
  </si>
  <si>
    <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29</t>
    </r>
    <r>
      <rPr>
        <sz val="10"/>
        <rFont val="標楷體"/>
        <family val="4"/>
      </rPr>
      <t>日校課程委員會修訂通過</t>
    </r>
  </si>
  <si>
    <t>日本現代文選</t>
  </si>
  <si>
    <t>4、系訂選修科目僅供參考，需以當年度各系實際開出的選修課程為準。</t>
  </si>
  <si>
    <r>
      <t>5</t>
    </r>
    <r>
      <rPr>
        <sz val="12"/>
        <color indexed="10"/>
        <rFont val="標楷體"/>
        <family val="4"/>
      </rPr>
      <t>、畢業學分</t>
    </r>
    <r>
      <rPr>
        <sz val="12"/>
        <color indexed="10"/>
        <rFont val="Arial"/>
        <family val="2"/>
      </rPr>
      <t>230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=</t>
    </r>
    <r>
      <rPr>
        <sz val="12"/>
        <color indexed="10"/>
        <rFont val="標楷體"/>
        <family val="4"/>
      </rPr>
      <t>部訂一般科目</t>
    </r>
    <r>
      <rPr>
        <sz val="12"/>
        <color indexed="10"/>
        <rFont val="Arial"/>
        <family val="2"/>
      </rPr>
      <t>52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+</t>
    </r>
    <r>
      <rPr>
        <sz val="12"/>
        <color indexed="10"/>
        <rFont val="標楷體"/>
        <family val="4"/>
      </rPr>
      <t>校訂一般科目</t>
    </r>
    <r>
      <rPr>
        <sz val="12"/>
        <color indexed="10"/>
        <rFont val="Arial"/>
        <family val="2"/>
      </rPr>
      <t>40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+</t>
    </r>
    <r>
      <rPr>
        <sz val="12"/>
        <color indexed="10"/>
        <rFont val="標楷體"/>
        <family val="4"/>
      </rPr>
      <t>主修必修</t>
    </r>
    <r>
      <rPr>
        <sz val="12"/>
        <color indexed="10"/>
        <rFont val="Arial"/>
        <family val="2"/>
      </rPr>
      <t>64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+</t>
    </r>
    <r>
      <rPr>
        <sz val="12"/>
        <color indexed="10"/>
        <rFont val="標楷體"/>
        <family val="4"/>
      </rPr>
      <t>副修必修</t>
    </r>
    <r>
      <rPr>
        <sz val="12"/>
        <color indexed="10"/>
        <rFont val="Arial"/>
        <family val="2"/>
      </rPr>
      <t>28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+</t>
    </r>
    <r>
      <rPr>
        <sz val="12"/>
        <color indexed="10"/>
        <rFont val="標楷體"/>
        <family val="4"/>
      </rPr>
      <t>校訂選修</t>
    </r>
    <r>
      <rPr>
        <sz val="12"/>
        <color indexed="10"/>
        <rFont val="Arial"/>
        <family val="2"/>
      </rPr>
      <t>46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含系訂選修至少</t>
    </r>
    <r>
      <rPr>
        <sz val="12"/>
        <color indexed="10"/>
        <rFont val="Arial"/>
        <family val="2"/>
      </rPr>
      <t>12</t>
    </r>
    <r>
      <rPr>
        <sz val="12"/>
        <color indexed="10"/>
        <rFont val="標楷體"/>
        <family val="4"/>
      </rPr>
      <t>學分</t>
    </r>
    <r>
      <rPr>
        <sz val="12"/>
        <color indexed="10"/>
        <rFont val="Arial"/>
        <family val="2"/>
      </rPr>
      <t>)</t>
    </r>
    <r>
      <rPr>
        <sz val="12"/>
        <color indexed="10"/>
        <rFont val="標楷體"/>
        <family val="4"/>
      </rPr>
      <t>。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</si>
</sst>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58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Arial"/>
      <family val="2"/>
    </font>
    <font>
      <sz val="11"/>
      <name val="新細明體"/>
      <family val="1"/>
    </font>
    <font>
      <sz val="10"/>
      <name val="標楷體"/>
      <family val="4"/>
    </font>
    <font>
      <sz val="12"/>
      <color indexed="10"/>
      <name val="標楷體"/>
      <family val="4"/>
    </font>
    <font>
      <sz val="12"/>
      <color indexed="10"/>
      <name val="Arial"/>
      <family val="2"/>
    </font>
    <font>
      <sz val="8"/>
      <name val="標楷體"/>
      <family val="4"/>
    </font>
    <font>
      <sz val="10"/>
      <name val="Arial"/>
      <family val="2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ck"/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 style="thick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8" fillId="0" borderId="0" xfId="0" applyFont="1" applyFill="1" applyAlignment="1">
      <alignment shrinkToFit="1"/>
    </xf>
    <xf numFmtId="0" fontId="4" fillId="32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0" fillId="32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shrinkToFit="1"/>
    </xf>
    <xf numFmtId="0" fontId="9" fillId="34" borderId="10" xfId="0" applyFont="1" applyFill="1" applyBorder="1" applyAlignment="1">
      <alignment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5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shrinkToFit="1"/>
    </xf>
    <xf numFmtId="0" fontId="9" fillId="34" borderId="10" xfId="0" applyFont="1" applyFill="1" applyBorder="1" applyAlignment="1">
      <alignment horizontal="left" vertical="center" shrinkToFit="1"/>
    </xf>
    <xf numFmtId="49" fontId="10" fillId="32" borderId="10" xfId="0" applyNumberFormat="1" applyFont="1" applyFill="1" applyBorder="1" applyAlignment="1">
      <alignment horizontal="center" vertical="center" shrinkToFit="1"/>
    </xf>
    <xf numFmtId="0" fontId="10" fillId="33" borderId="10" xfId="0" applyNumberFormat="1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distributed" shrinkToFit="1"/>
    </xf>
    <xf numFmtId="0" fontId="9" fillId="34" borderId="10" xfId="0" applyFont="1" applyFill="1" applyBorder="1" applyAlignment="1">
      <alignment vertical="center" shrinkToFit="1"/>
    </xf>
    <xf numFmtId="0" fontId="9" fillId="34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0" fillId="0" borderId="11" xfId="0" applyFont="1" applyFill="1" applyBorder="1" applyAlignment="1">
      <alignment shrinkToFit="1"/>
    </xf>
    <xf numFmtId="0" fontId="4" fillId="34" borderId="10" xfId="0" applyFont="1" applyFill="1" applyBorder="1" applyAlignment="1">
      <alignment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distributed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5" borderId="12" xfId="0" applyFont="1" applyFill="1" applyBorder="1" applyAlignment="1">
      <alignment horizontal="center" vertical="center" shrinkToFit="1"/>
    </xf>
    <xf numFmtId="0" fontId="10" fillId="32" borderId="12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5" borderId="13" xfId="0" applyFont="1" applyFill="1" applyBorder="1" applyAlignment="1">
      <alignment horizontal="center" vertical="center" shrinkToFit="1"/>
    </xf>
    <xf numFmtId="0" fontId="10" fillId="32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textRotation="255" shrinkToFit="1"/>
    </xf>
    <xf numFmtId="0" fontId="10" fillId="0" borderId="10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left" vertical="justify" shrinkToFit="1"/>
    </xf>
    <xf numFmtId="0" fontId="8" fillId="33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distributed" shrinkToFit="1"/>
    </xf>
    <xf numFmtId="0" fontId="4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21" fillId="32" borderId="10" xfId="0" applyFont="1" applyFill="1" applyBorder="1" applyAlignment="1">
      <alignment horizontal="center" vertical="center" shrinkToFit="1"/>
    </xf>
    <xf numFmtId="0" fontId="21" fillId="33" borderId="10" xfId="0" applyFont="1" applyFill="1" applyBorder="1" applyAlignment="1">
      <alignment horizontal="center" vertical="center" shrinkToFit="1"/>
    </xf>
    <xf numFmtId="0" fontId="20" fillId="34" borderId="10" xfId="0" applyFont="1" applyFill="1" applyBorder="1" applyAlignment="1">
      <alignment shrinkToFit="1"/>
    </xf>
    <xf numFmtId="0" fontId="21" fillId="3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1" fillId="32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4" fillId="34" borderId="10" xfId="0" applyFont="1" applyFill="1" applyBorder="1" applyAlignment="1">
      <alignment horizontal="left" vertical="center" shrinkToFit="1"/>
    </xf>
    <xf numFmtId="49" fontId="8" fillId="32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textRotation="255" shrinkToFit="1"/>
    </xf>
    <xf numFmtId="0" fontId="9" fillId="0" borderId="17" xfId="0" applyFont="1" applyFill="1" applyBorder="1" applyAlignment="1">
      <alignment horizontal="center" vertical="center" textRotation="255" shrinkToFit="1"/>
    </xf>
    <xf numFmtId="0" fontId="9" fillId="0" borderId="15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textRotation="255" shrinkToFit="1"/>
    </xf>
    <xf numFmtId="0" fontId="10" fillId="0" borderId="10" xfId="0" applyFont="1" applyFill="1" applyBorder="1" applyAlignment="1">
      <alignment horizontal="center" vertical="center" textRotation="255" shrinkToFit="1"/>
    </xf>
    <xf numFmtId="0" fontId="4" fillId="32" borderId="10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textRotation="255" shrinkToFit="1"/>
    </xf>
    <xf numFmtId="0" fontId="8" fillId="32" borderId="10" xfId="0" applyFont="1" applyFill="1" applyBorder="1" applyAlignment="1">
      <alignment horizontal="center" vertical="center" textRotation="255" shrinkToFit="1"/>
    </xf>
    <xf numFmtId="0" fontId="8" fillId="32" borderId="10" xfId="0" applyFont="1" applyFill="1" applyBorder="1" applyAlignment="1">
      <alignment vertical="center" textRotation="255" shrinkToFit="1"/>
    </xf>
    <xf numFmtId="0" fontId="4" fillId="33" borderId="10" xfId="0" applyFont="1" applyFill="1" applyBorder="1" applyAlignment="1">
      <alignment horizontal="center" vertical="center" textRotation="255" shrinkToFit="1"/>
    </xf>
    <xf numFmtId="0" fontId="8" fillId="33" borderId="10" xfId="0" applyFont="1" applyFill="1" applyBorder="1" applyAlignment="1">
      <alignment horizontal="center" vertical="center" textRotation="255" shrinkToFit="1"/>
    </xf>
    <xf numFmtId="0" fontId="8" fillId="33" borderId="10" xfId="0" applyFont="1" applyFill="1" applyBorder="1" applyAlignment="1">
      <alignment vertical="center" textRotation="255" shrinkToFit="1"/>
    </xf>
    <xf numFmtId="0" fontId="9" fillId="0" borderId="18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0" fillId="0" borderId="17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5" fillId="36" borderId="19" xfId="0" applyFont="1" applyFill="1" applyBorder="1" applyAlignment="1">
      <alignment horizontal="center" shrinkToFit="1"/>
    </xf>
    <xf numFmtId="0" fontId="7" fillId="36" borderId="17" xfId="0" applyFont="1" applyFill="1" applyBorder="1" applyAlignment="1">
      <alignment horizontal="center" shrinkToFit="1"/>
    </xf>
    <xf numFmtId="0" fontId="0" fillId="0" borderId="20" xfId="0" applyBorder="1" applyAlignment="1">
      <alignment shrinkToFit="1"/>
    </xf>
    <xf numFmtId="0" fontId="7" fillId="36" borderId="19" xfId="0" applyFont="1" applyFill="1" applyBorder="1" applyAlignment="1">
      <alignment horizontal="center" shrinkToFit="1"/>
    </xf>
    <xf numFmtId="0" fontId="16" fillId="0" borderId="19" xfId="0" applyFont="1" applyFill="1" applyBorder="1" applyAlignment="1">
      <alignment horizontal="right" shrinkToFit="1"/>
    </xf>
    <xf numFmtId="0" fontId="17" fillId="0" borderId="17" xfId="0" applyFont="1" applyBorder="1" applyAlignment="1">
      <alignment horizontal="right" shrinkToFit="1"/>
    </xf>
    <xf numFmtId="0" fontId="18" fillId="0" borderId="20" xfId="0" applyFont="1" applyBorder="1" applyAlignment="1">
      <alignment shrinkToFit="1"/>
    </xf>
    <xf numFmtId="0" fontId="4" fillId="35" borderId="10" xfId="0" applyFont="1" applyFill="1" applyBorder="1" applyAlignment="1">
      <alignment horizontal="center" vertical="center" textRotation="255" shrinkToFit="1"/>
    </xf>
    <xf numFmtId="0" fontId="8" fillId="35" borderId="10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horizontal="right" shrinkToFit="1"/>
    </xf>
    <xf numFmtId="0" fontId="18" fillId="0" borderId="0" xfId="0" applyFont="1" applyBorder="1" applyAlignment="1">
      <alignment shrinkToFit="1"/>
    </xf>
    <xf numFmtId="0" fontId="4" fillId="3" borderId="10" xfId="0" applyFont="1" applyFill="1" applyBorder="1" applyAlignment="1">
      <alignment horizontal="center" vertical="center" textRotation="255" shrinkToFit="1"/>
    </xf>
    <xf numFmtId="0" fontId="8" fillId="3" borderId="10" xfId="0" applyFont="1" applyFill="1" applyBorder="1" applyAlignment="1">
      <alignment horizontal="center" vertical="center" textRotation="255" shrinkToFit="1"/>
    </xf>
    <xf numFmtId="0" fontId="16" fillId="0" borderId="0" xfId="0" applyFont="1" applyBorder="1" applyAlignment="1">
      <alignment shrinkToFit="1"/>
    </xf>
    <xf numFmtId="0" fontId="10" fillId="0" borderId="21" xfId="0" applyFont="1" applyFill="1" applyBorder="1" applyAlignment="1">
      <alignment shrinkToFit="1"/>
    </xf>
    <xf numFmtId="0" fontId="10" fillId="0" borderId="22" xfId="0" applyFont="1" applyFill="1" applyBorder="1" applyAlignment="1">
      <alignment shrinkToFit="1"/>
    </xf>
    <xf numFmtId="0" fontId="11" fillId="0" borderId="11" xfId="0" applyFont="1" applyFill="1" applyBorder="1" applyAlignment="1">
      <alignment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4" fillId="37" borderId="10" xfId="0" applyFont="1" applyFill="1" applyBorder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 shrinkToFit="1"/>
    </xf>
    <xf numFmtId="0" fontId="0" fillId="37" borderId="10" xfId="0" applyFill="1" applyBorder="1" applyAlignment="1">
      <alignment shrinkToFit="1"/>
    </xf>
    <xf numFmtId="0" fontId="16" fillId="0" borderId="22" xfId="0" applyFont="1" applyFill="1" applyBorder="1" applyAlignment="1">
      <alignment horizontal="right" shrinkToFit="1"/>
    </xf>
    <xf numFmtId="0" fontId="10" fillId="0" borderId="23" xfId="0" applyFont="1" applyFill="1" applyBorder="1" applyAlignment="1">
      <alignment horizontal="left" shrinkToFit="1"/>
    </xf>
    <xf numFmtId="0" fontId="10" fillId="0" borderId="24" xfId="0" applyFont="1" applyFill="1" applyBorder="1" applyAlignment="1">
      <alignment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7" borderId="10" xfId="0" applyFont="1" applyFill="1" applyBorder="1" applyAlignment="1">
      <alignment horizontal="center" vertical="center" textRotation="255"/>
    </xf>
    <xf numFmtId="0" fontId="4" fillId="34" borderId="10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13" fillId="0" borderId="10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10" fillId="0" borderId="22" xfId="0" applyFont="1" applyBorder="1" applyAlignment="1">
      <alignment shrinkToFit="1"/>
    </xf>
    <xf numFmtId="0" fontId="11" fillId="0" borderId="11" xfId="0" applyFont="1" applyBorder="1" applyAlignment="1">
      <alignment shrinkToFit="1"/>
    </xf>
    <xf numFmtId="0" fontId="6" fillId="0" borderId="19" xfId="0" applyFont="1" applyFill="1" applyBorder="1" applyAlignment="1">
      <alignment horizontal="right" shrinkToFit="1"/>
    </xf>
    <xf numFmtId="0" fontId="23" fillId="0" borderId="17" xfId="0" applyFont="1" applyBorder="1" applyAlignment="1">
      <alignment horizontal="right" shrinkToFit="1"/>
    </xf>
    <xf numFmtId="0" fontId="24" fillId="0" borderId="20" xfId="0" applyFont="1" applyBorder="1" applyAlignment="1">
      <alignment shrinkToFit="1"/>
    </xf>
    <xf numFmtId="0" fontId="4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shrinkToFit="1"/>
    </xf>
    <xf numFmtId="0" fontId="13" fillId="0" borderId="12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right" shrinkToFit="1"/>
    </xf>
    <xf numFmtId="0" fontId="6" fillId="0" borderId="0" xfId="0" applyFont="1" applyBorder="1" applyAlignment="1">
      <alignment shrinkToFit="1"/>
    </xf>
    <xf numFmtId="0" fontId="6" fillId="0" borderId="22" xfId="0" applyFont="1" applyFill="1" applyBorder="1" applyAlignment="1">
      <alignment horizontal="right" shrinkToFit="1"/>
    </xf>
    <xf numFmtId="0" fontId="24" fillId="0" borderId="0" xfId="0" applyFont="1" applyBorder="1" applyAlignment="1">
      <alignment shrinkToFit="1"/>
    </xf>
    <xf numFmtId="0" fontId="10" fillId="0" borderId="24" xfId="0" applyFont="1" applyBorder="1" applyAlignment="1">
      <alignment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20" fillId="0" borderId="23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57" fillId="0" borderId="23" xfId="0" applyFont="1" applyFill="1" applyBorder="1" applyAlignment="1">
      <alignment horizontal="left" shrinkToFit="1"/>
    </xf>
    <xf numFmtId="0" fontId="57" fillId="0" borderId="24" xfId="0" applyFont="1" applyFill="1" applyBorder="1" applyAlignment="1">
      <alignment horizontal="left" shrinkToFit="1"/>
    </xf>
    <xf numFmtId="0" fontId="57" fillId="0" borderId="11" xfId="0" applyFont="1" applyFill="1" applyBorder="1" applyAlignment="1">
      <alignment horizontal="left" shrinkToFit="1"/>
    </xf>
    <xf numFmtId="0" fontId="8" fillId="0" borderId="23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22" fillId="0" borderId="12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textRotation="255" shrinkToFit="1"/>
    </xf>
    <xf numFmtId="0" fontId="19" fillId="0" borderId="17" xfId="0" applyFont="1" applyBorder="1" applyAlignment="1">
      <alignment horizontal="center" vertical="center" textRotation="255" shrinkToFit="1"/>
    </xf>
    <xf numFmtId="0" fontId="19" fillId="0" borderId="15" xfId="0" applyFont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zoomScaleSheetLayoutView="100" zoomScalePageLayoutView="0" workbookViewId="0" topLeftCell="A1">
      <selection activeCell="M10" sqref="M10:M11"/>
    </sheetView>
  </sheetViews>
  <sheetFormatPr defaultColWidth="9.00390625" defaultRowHeight="16.5"/>
  <cols>
    <col min="1" max="3" width="5.625" style="1" customWidth="1"/>
    <col min="4" max="4" width="20.625" style="1" customWidth="1"/>
    <col min="5" max="26" width="3.125" style="4" customWidth="1"/>
    <col min="27" max="27" width="19.50390625" style="1" customWidth="1"/>
    <col min="28" max="16384" width="9.00390625" style="1" customWidth="1"/>
  </cols>
  <sheetData>
    <row r="1" spans="1:27" ht="15" customHeight="1">
      <c r="A1" s="88" t="s">
        <v>124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ht="15" customHeight="1">
      <c r="A2" s="9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</row>
    <row r="3" spans="1:27" ht="15.75" customHeight="1">
      <c r="A3" s="92" t="s">
        <v>286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</row>
    <row r="4" spans="1:27" ht="15.75" customHeight="1">
      <c r="A4" s="100" t="s">
        <v>157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7" ht="15.75" customHeight="1">
      <c r="A5" s="100" t="s">
        <v>291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27" ht="15.75" customHeight="1">
      <c r="A6" s="114" t="s">
        <v>292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12" customHeight="1">
      <c r="A7" s="118" t="s">
        <v>12</v>
      </c>
      <c r="B7" s="118"/>
      <c r="C7" s="97" t="s">
        <v>143</v>
      </c>
      <c r="D7" s="119" t="s">
        <v>1</v>
      </c>
      <c r="E7" s="111" t="s">
        <v>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3"/>
    </row>
    <row r="8" spans="1:27" ht="18.75" customHeight="1">
      <c r="A8" s="118"/>
      <c r="B8" s="118"/>
      <c r="C8" s="98"/>
      <c r="D8" s="120"/>
      <c r="E8" s="102" t="s">
        <v>9</v>
      </c>
      <c r="F8" s="95" t="s">
        <v>10</v>
      </c>
      <c r="G8" s="73" t="s">
        <v>3</v>
      </c>
      <c r="H8" s="74"/>
      <c r="I8" s="74"/>
      <c r="J8" s="74"/>
      <c r="K8" s="73" t="s">
        <v>4</v>
      </c>
      <c r="L8" s="74"/>
      <c r="M8" s="74"/>
      <c r="N8" s="74"/>
      <c r="O8" s="73" t="s">
        <v>5</v>
      </c>
      <c r="P8" s="74"/>
      <c r="Q8" s="74"/>
      <c r="R8" s="74"/>
      <c r="S8" s="73" t="s">
        <v>6</v>
      </c>
      <c r="T8" s="74"/>
      <c r="U8" s="74"/>
      <c r="V8" s="74"/>
      <c r="W8" s="73" t="s">
        <v>7</v>
      </c>
      <c r="X8" s="74"/>
      <c r="Y8" s="74"/>
      <c r="Z8" s="74"/>
      <c r="AA8" s="117" t="s">
        <v>13</v>
      </c>
    </row>
    <row r="9" spans="1:27" ht="18.75" customHeight="1">
      <c r="A9" s="118"/>
      <c r="B9" s="118"/>
      <c r="C9" s="98"/>
      <c r="D9" s="120"/>
      <c r="E9" s="103"/>
      <c r="F9" s="96"/>
      <c r="G9" s="2" t="s">
        <v>0</v>
      </c>
      <c r="H9" s="2" t="s">
        <v>0</v>
      </c>
      <c r="I9" s="3" t="s">
        <v>8</v>
      </c>
      <c r="J9" s="3" t="s">
        <v>8</v>
      </c>
      <c r="K9" s="2" t="s">
        <v>0</v>
      </c>
      <c r="L9" s="2" t="s">
        <v>0</v>
      </c>
      <c r="M9" s="3" t="s">
        <v>8</v>
      </c>
      <c r="N9" s="3" t="s">
        <v>8</v>
      </c>
      <c r="O9" s="2" t="s">
        <v>0</v>
      </c>
      <c r="P9" s="2" t="s">
        <v>0</v>
      </c>
      <c r="Q9" s="3" t="s">
        <v>8</v>
      </c>
      <c r="R9" s="3" t="s">
        <v>8</v>
      </c>
      <c r="S9" s="2" t="s">
        <v>0</v>
      </c>
      <c r="T9" s="2" t="s">
        <v>0</v>
      </c>
      <c r="U9" s="3" t="s">
        <v>8</v>
      </c>
      <c r="V9" s="3" t="s">
        <v>8</v>
      </c>
      <c r="W9" s="2" t="s">
        <v>0</v>
      </c>
      <c r="X9" s="2" t="s">
        <v>0</v>
      </c>
      <c r="Y9" s="3" t="s">
        <v>8</v>
      </c>
      <c r="Z9" s="3" t="s">
        <v>8</v>
      </c>
      <c r="AA9" s="117"/>
    </row>
    <row r="10" spans="1:27" ht="18.75" customHeight="1">
      <c r="A10" s="118"/>
      <c r="B10" s="118"/>
      <c r="C10" s="98"/>
      <c r="D10" s="120"/>
      <c r="E10" s="103"/>
      <c r="F10" s="96"/>
      <c r="G10" s="75" t="s">
        <v>11</v>
      </c>
      <c r="H10" s="75" t="s">
        <v>2</v>
      </c>
      <c r="I10" s="78" t="s">
        <v>11</v>
      </c>
      <c r="J10" s="78" t="s">
        <v>2</v>
      </c>
      <c r="K10" s="75" t="s">
        <v>11</v>
      </c>
      <c r="L10" s="75" t="s">
        <v>2</v>
      </c>
      <c r="M10" s="78" t="s">
        <v>11</v>
      </c>
      <c r="N10" s="78" t="s">
        <v>2</v>
      </c>
      <c r="O10" s="75" t="s">
        <v>11</v>
      </c>
      <c r="P10" s="75" t="s">
        <v>2</v>
      </c>
      <c r="Q10" s="78" t="s">
        <v>11</v>
      </c>
      <c r="R10" s="78" t="s">
        <v>2</v>
      </c>
      <c r="S10" s="75" t="s">
        <v>11</v>
      </c>
      <c r="T10" s="75" t="s">
        <v>2</v>
      </c>
      <c r="U10" s="78" t="s">
        <v>11</v>
      </c>
      <c r="V10" s="78" t="s">
        <v>2</v>
      </c>
      <c r="W10" s="75" t="s">
        <v>11</v>
      </c>
      <c r="X10" s="75" t="s">
        <v>2</v>
      </c>
      <c r="Y10" s="78" t="s">
        <v>11</v>
      </c>
      <c r="Z10" s="78" t="s">
        <v>2</v>
      </c>
      <c r="AA10" s="117"/>
    </row>
    <row r="11" spans="1:27" ht="19.5" customHeight="1">
      <c r="A11" s="118"/>
      <c r="B11" s="118"/>
      <c r="C11" s="99"/>
      <c r="D11" s="120"/>
      <c r="E11" s="103"/>
      <c r="F11" s="96"/>
      <c r="G11" s="76"/>
      <c r="H11" s="77"/>
      <c r="I11" s="79"/>
      <c r="J11" s="80"/>
      <c r="K11" s="76"/>
      <c r="L11" s="77"/>
      <c r="M11" s="79"/>
      <c r="N11" s="80"/>
      <c r="O11" s="76"/>
      <c r="P11" s="77"/>
      <c r="Q11" s="79"/>
      <c r="R11" s="80"/>
      <c r="S11" s="76"/>
      <c r="T11" s="77"/>
      <c r="U11" s="79"/>
      <c r="V11" s="80"/>
      <c r="W11" s="76"/>
      <c r="X11" s="77"/>
      <c r="Y11" s="79"/>
      <c r="Z11" s="80"/>
      <c r="AA11" s="117"/>
    </row>
    <row r="12" spans="1:27" ht="16.5" customHeight="1">
      <c r="A12" s="71" t="s">
        <v>14</v>
      </c>
      <c r="B12" s="72"/>
      <c r="C12" s="68" t="s">
        <v>144</v>
      </c>
      <c r="D12" s="8" t="s">
        <v>133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6.5" customHeight="1">
      <c r="A13" s="71"/>
      <c r="B13" s="72"/>
      <c r="C13" s="69"/>
      <c r="D13" s="8" t="s">
        <v>134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6.5" customHeight="1">
      <c r="A14" s="72"/>
      <c r="B14" s="72"/>
      <c r="C14" s="70"/>
      <c r="D14" s="8" t="s">
        <v>135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6.5" customHeight="1">
      <c r="A15" s="72"/>
      <c r="B15" s="72"/>
      <c r="C15" s="68" t="s">
        <v>145</v>
      </c>
      <c r="D15" s="8" t="s">
        <v>23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6.5" customHeight="1">
      <c r="A16" s="72"/>
      <c r="B16" s="72"/>
      <c r="C16" s="70"/>
      <c r="D16" s="8" t="s">
        <v>15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16</v>
      </c>
      <c r="N16" s="11" t="s">
        <v>16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17</v>
      </c>
    </row>
    <row r="17" spans="1:27" ht="16.5" customHeight="1">
      <c r="A17" s="72"/>
      <c r="B17" s="72"/>
      <c r="C17" s="68" t="s">
        <v>146</v>
      </c>
      <c r="D17" s="13" t="s">
        <v>136</v>
      </c>
      <c r="E17" s="9">
        <v>2</v>
      </c>
      <c r="F17" s="10">
        <v>2</v>
      </c>
      <c r="G17" s="5"/>
      <c r="H17" s="5"/>
      <c r="I17" s="11"/>
      <c r="J17" s="11"/>
      <c r="K17" s="14" t="s">
        <v>130</v>
      </c>
      <c r="L17" s="14" t="s">
        <v>131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17</v>
      </c>
    </row>
    <row r="18" spans="1:27" ht="16.5" customHeight="1">
      <c r="A18" s="72"/>
      <c r="B18" s="72"/>
      <c r="C18" s="69"/>
      <c r="D18" s="13" t="s">
        <v>137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6.5" customHeight="1">
      <c r="A19" s="72"/>
      <c r="B19" s="72"/>
      <c r="C19" s="69"/>
      <c r="D19" s="13" t="s">
        <v>138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6.5" customHeight="1">
      <c r="A20" s="72"/>
      <c r="B20" s="72"/>
      <c r="C20" s="69"/>
      <c r="D20" s="13" t="s">
        <v>18</v>
      </c>
      <c r="E20" s="9">
        <v>2</v>
      </c>
      <c r="F20" s="10">
        <v>2</v>
      </c>
      <c r="G20" s="14" t="s">
        <v>16</v>
      </c>
      <c r="H20" s="14" t="s">
        <v>16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17</v>
      </c>
    </row>
    <row r="21" spans="1:27" ht="16.5" customHeight="1">
      <c r="A21" s="72"/>
      <c r="B21" s="72"/>
      <c r="C21" s="70"/>
      <c r="D21" s="13" t="s">
        <v>19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16</v>
      </c>
      <c r="N21" s="11" t="s">
        <v>16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17</v>
      </c>
    </row>
    <row r="22" spans="1:27" ht="16.5" customHeight="1">
      <c r="A22" s="72"/>
      <c r="B22" s="72"/>
      <c r="C22" s="68" t="s">
        <v>147</v>
      </c>
      <c r="D22" s="13" t="s">
        <v>20</v>
      </c>
      <c r="E22" s="9">
        <v>2</v>
      </c>
      <c r="F22" s="10">
        <v>2</v>
      </c>
      <c r="G22" s="5"/>
      <c r="H22" s="5"/>
      <c r="I22" s="11"/>
      <c r="J22" s="11"/>
      <c r="K22" s="14" t="s">
        <v>158</v>
      </c>
      <c r="L22" s="14" t="s">
        <v>16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17</v>
      </c>
    </row>
    <row r="23" spans="1:27" ht="16.5" customHeight="1">
      <c r="A23" s="72"/>
      <c r="B23" s="72"/>
      <c r="C23" s="69"/>
      <c r="D23" s="13" t="s">
        <v>139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16</v>
      </c>
      <c r="P23" s="14" t="s">
        <v>16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17</v>
      </c>
    </row>
    <row r="24" spans="1:27" ht="16.5" customHeight="1">
      <c r="A24" s="72"/>
      <c r="B24" s="72"/>
      <c r="C24" s="70"/>
      <c r="D24" s="13" t="s">
        <v>21</v>
      </c>
      <c r="E24" s="9">
        <v>2</v>
      </c>
      <c r="F24" s="10">
        <v>2</v>
      </c>
      <c r="G24" s="5">
        <v>2</v>
      </c>
      <c r="H24" s="5">
        <v>2</v>
      </c>
      <c r="I24" s="11" t="s">
        <v>151</v>
      </c>
      <c r="J24" s="11" t="s">
        <v>151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17</v>
      </c>
    </row>
    <row r="25" spans="1:27" ht="16.5" customHeight="1">
      <c r="A25" s="72"/>
      <c r="B25" s="72"/>
      <c r="C25" s="68" t="s">
        <v>148</v>
      </c>
      <c r="D25" s="8" t="s">
        <v>140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6.5" customHeight="1">
      <c r="A26" s="72"/>
      <c r="B26" s="72"/>
      <c r="C26" s="70"/>
      <c r="D26" s="22" t="s">
        <v>161</v>
      </c>
      <c r="E26" s="23">
        <v>2</v>
      </c>
      <c r="F26" s="24">
        <v>2</v>
      </c>
      <c r="G26" s="19"/>
      <c r="H26" s="19"/>
      <c r="I26" s="25"/>
      <c r="J26" s="25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6.5" customHeight="1">
      <c r="A27" s="72"/>
      <c r="B27" s="72"/>
      <c r="C27" s="68" t="s">
        <v>142</v>
      </c>
      <c r="D27" s="22" t="s">
        <v>162</v>
      </c>
      <c r="E27" s="23">
        <v>2</v>
      </c>
      <c r="F27" s="24">
        <v>2</v>
      </c>
      <c r="G27" s="19"/>
      <c r="H27" s="19"/>
      <c r="I27" s="49"/>
      <c r="J27" s="49"/>
      <c r="K27" s="5"/>
      <c r="L27" s="5"/>
      <c r="M27" s="6"/>
      <c r="N27" s="6"/>
      <c r="O27" s="5">
        <v>2</v>
      </c>
      <c r="P27" s="5">
        <v>2</v>
      </c>
      <c r="Q27" s="11" t="s">
        <v>16</v>
      </c>
      <c r="R27" s="11" t="s">
        <v>16</v>
      </c>
      <c r="S27" s="5"/>
      <c r="T27" s="5"/>
      <c r="U27" s="6"/>
      <c r="V27" s="6"/>
      <c r="W27" s="5"/>
      <c r="X27" s="5"/>
      <c r="Y27" s="6"/>
      <c r="Z27" s="6"/>
      <c r="AA27" s="12" t="s">
        <v>17</v>
      </c>
    </row>
    <row r="28" spans="1:27" ht="16.5" customHeight="1">
      <c r="A28" s="72"/>
      <c r="B28" s="72"/>
      <c r="C28" s="70"/>
      <c r="D28" s="22" t="s">
        <v>163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6.5" customHeight="1">
      <c r="A29" s="72"/>
      <c r="B29" s="72"/>
      <c r="C29" s="45" t="s">
        <v>141</v>
      </c>
      <c r="D29" s="50" t="s">
        <v>164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6.5" customHeight="1">
      <c r="A30" s="72"/>
      <c r="B30" s="72"/>
      <c r="C30" s="68" t="s">
        <v>149</v>
      </c>
      <c r="D30" s="8" t="s">
        <v>159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7.25" customHeight="1">
      <c r="A31" s="72"/>
      <c r="B31" s="72"/>
      <c r="C31" s="70"/>
      <c r="D31" s="8" t="s">
        <v>160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6.5" customHeight="1">
      <c r="A32" s="72"/>
      <c r="B32" s="72"/>
      <c r="C32" s="44"/>
      <c r="D32" s="16" t="s">
        <v>24</v>
      </c>
      <c r="E32" s="9">
        <f aca="true" t="shared" si="0" ref="E32:Z32">SUM(E12:E31)</f>
        <v>52</v>
      </c>
      <c r="F32" s="10">
        <f t="shared" si="0"/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6.5" customHeight="1">
      <c r="A33" s="83" t="s">
        <v>73</v>
      </c>
      <c r="B33" s="83" t="s">
        <v>152</v>
      </c>
      <c r="C33" s="108"/>
      <c r="D33" s="8" t="s">
        <v>29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6.5" customHeight="1">
      <c r="A34" s="83"/>
      <c r="B34" s="83"/>
      <c r="C34" s="109"/>
      <c r="D34" s="8" t="s">
        <v>30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6.5" customHeight="1">
      <c r="A35" s="83"/>
      <c r="B35" s="83"/>
      <c r="C35" s="109"/>
      <c r="D35" s="8" t="s">
        <v>31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6.5" customHeight="1">
      <c r="A36" s="83"/>
      <c r="B36" s="83"/>
      <c r="C36" s="109"/>
      <c r="D36" s="8" t="s">
        <v>32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6.5" customHeight="1">
      <c r="A37" s="83"/>
      <c r="B37" s="83"/>
      <c r="C37" s="109"/>
      <c r="D37" s="17" t="s">
        <v>33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6.5" customHeight="1">
      <c r="A38" s="83"/>
      <c r="B38" s="83"/>
      <c r="C38" s="109"/>
      <c r="D38" s="17" t="s">
        <v>34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6.5" customHeight="1">
      <c r="A39" s="83"/>
      <c r="B39" s="83"/>
      <c r="C39" s="109"/>
      <c r="D39" s="17" t="s">
        <v>35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6.5" customHeight="1">
      <c r="A40" s="83"/>
      <c r="B40" s="83"/>
      <c r="C40" s="109"/>
      <c r="D40" s="17" t="s">
        <v>36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6.5" customHeight="1">
      <c r="A41" s="83"/>
      <c r="B41" s="83"/>
      <c r="C41" s="109"/>
      <c r="D41" s="17" t="s">
        <v>37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6.5" customHeight="1">
      <c r="A42" s="83"/>
      <c r="B42" s="83"/>
      <c r="C42" s="109"/>
      <c r="D42" s="18" t="s">
        <v>38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130</v>
      </c>
      <c r="P42" s="14" t="s">
        <v>130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17</v>
      </c>
    </row>
    <row r="43" spans="1:27" ht="16.5" customHeight="1">
      <c r="A43" s="83"/>
      <c r="B43" s="83"/>
      <c r="C43" s="109"/>
      <c r="D43" s="18" t="s">
        <v>39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16</v>
      </c>
      <c r="V43" s="11" t="s">
        <v>16</v>
      </c>
      <c r="W43" s="5"/>
      <c r="X43" s="5"/>
      <c r="Y43" s="6"/>
      <c r="Z43" s="6"/>
      <c r="AA43" s="12" t="s">
        <v>17</v>
      </c>
    </row>
    <row r="44" spans="1:27" ht="16.5" customHeight="1">
      <c r="A44" s="83"/>
      <c r="B44" s="83"/>
      <c r="C44" s="109"/>
      <c r="D44" s="8" t="s">
        <v>40</v>
      </c>
      <c r="E44" s="9">
        <v>0</v>
      </c>
      <c r="F44" s="10">
        <v>4</v>
      </c>
      <c r="G44" s="5"/>
      <c r="H44" s="5"/>
      <c r="I44" s="6"/>
      <c r="J44" s="6"/>
      <c r="K44" s="5">
        <v>0</v>
      </c>
      <c r="L44" s="5">
        <v>2</v>
      </c>
      <c r="M44" s="6">
        <v>0</v>
      </c>
      <c r="N44" s="6">
        <v>2</v>
      </c>
      <c r="O44" s="5"/>
      <c r="P44" s="5"/>
      <c r="Q44" s="6"/>
      <c r="R44" s="6"/>
      <c r="S44" s="5"/>
      <c r="T44" s="5"/>
      <c r="U44" s="6"/>
      <c r="V44" s="6"/>
      <c r="W44" s="5"/>
      <c r="X44" s="5"/>
      <c r="Y44" s="6"/>
      <c r="Z44" s="6"/>
      <c r="AA44" s="7"/>
    </row>
    <row r="45" spans="1:27" ht="16.5" customHeight="1">
      <c r="A45" s="83"/>
      <c r="B45" s="83"/>
      <c r="C45" s="109"/>
      <c r="D45" s="22" t="s">
        <v>41</v>
      </c>
      <c r="E45" s="23">
        <v>0</v>
      </c>
      <c r="F45" s="24">
        <v>4</v>
      </c>
      <c r="G45" s="19"/>
      <c r="H45" s="19"/>
      <c r="I45" s="25"/>
      <c r="J45" s="25"/>
      <c r="K45" s="19"/>
      <c r="L45" s="19"/>
      <c r="M45" s="25"/>
      <c r="N45" s="25"/>
      <c r="O45" s="19">
        <v>0</v>
      </c>
      <c r="P45" s="19">
        <v>2</v>
      </c>
      <c r="Q45" s="6">
        <v>0</v>
      </c>
      <c r="R45" s="6">
        <v>2</v>
      </c>
      <c r="S45" s="5"/>
      <c r="T45" s="5"/>
      <c r="U45" s="6"/>
      <c r="V45" s="6"/>
      <c r="W45" s="5"/>
      <c r="X45" s="5"/>
      <c r="Y45" s="6"/>
      <c r="Z45" s="6"/>
      <c r="AA45" s="7"/>
    </row>
    <row r="46" spans="1:27" ht="16.5" customHeight="1">
      <c r="A46" s="83"/>
      <c r="B46" s="83"/>
      <c r="C46" s="109"/>
      <c r="D46" s="22" t="s">
        <v>42</v>
      </c>
      <c r="E46" s="23">
        <v>0</v>
      </c>
      <c r="F46" s="24">
        <v>4</v>
      </c>
      <c r="G46" s="19"/>
      <c r="H46" s="19"/>
      <c r="I46" s="25"/>
      <c r="J46" s="25"/>
      <c r="K46" s="19"/>
      <c r="L46" s="19"/>
      <c r="M46" s="25"/>
      <c r="N46" s="25"/>
      <c r="O46" s="19"/>
      <c r="P46" s="19"/>
      <c r="Q46" s="6"/>
      <c r="R46" s="6"/>
      <c r="S46" s="5">
        <v>0</v>
      </c>
      <c r="T46" s="5">
        <v>2</v>
      </c>
      <c r="U46" s="6">
        <v>0</v>
      </c>
      <c r="V46" s="6">
        <v>2</v>
      </c>
      <c r="W46" s="5"/>
      <c r="X46" s="5"/>
      <c r="Y46" s="6"/>
      <c r="Z46" s="6"/>
      <c r="AA46" s="7"/>
    </row>
    <row r="47" spans="1:27" ht="16.5" customHeight="1">
      <c r="A47" s="83"/>
      <c r="B47" s="83"/>
      <c r="C47" s="109"/>
      <c r="D47" s="22" t="s">
        <v>43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/>
      <c r="P47" s="19"/>
      <c r="Q47" s="6"/>
      <c r="R47" s="6"/>
      <c r="S47" s="5"/>
      <c r="T47" s="5"/>
      <c r="U47" s="6"/>
      <c r="V47" s="6"/>
      <c r="W47" s="5">
        <v>0</v>
      </c>
      <c r="X47" s="5">
        <v>2</v>
      </c>
      <c r="Y47" s="6">
        <v>0</v>
      </c>
      <c r="Z47" s="6">
        <v>2</v>
      </c>
      <c r="AA47" s="7"/>
    </row>
    <row r="48" spans="1:27" ht="16.5" customHeight="1">
      <c r="A48" s="83"/>
      <c r="B48" s="83"/>
      <c r="C48" s="109"/>
      <c r="D48" s="22" t="s">
        <v>44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19"/>
      <c r="Q48" s="6"/>
      <c r="R48" s="6"/>
      <c r="S48" s="5"/>
      <c r="T48" s="5"/>
      <c r="U48" s="6"/>
      <c r="V48" s="6"/>
      <c r="W48" s="5"/>
      <c r="X48" s="5"/>
      <c r="Y48" s="6"/>
      <c r="Z48" s="6"/>
      <c r="AA48" s="12"/>
    </row>
    <row r="49" spans="1:27" ht="16.5" customHeight="1">
      <c r="A49" s="83"/>
      <c r="B49" s="83"/>
      <c r="C49" s="109"/>
      <c r="D49" s="22" t="s">
        <v>45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19"/>
      <c r="Q49" s="11"/>
      <c r="R49" s="11"/>
      <c r="S49" s="5"/>
      <c r="T49" s="5"/>
      <c r="U49" s="6"/>
      <c r="V49" s="6"/>
      <c r="W49" s="5"/>
      <c r="X49" s="5"/>
      <c r="Y49" s="6"/>
      <c r="Z49" s="6"/>
      <c r="AA49" s="12"/>
    </row>
    <row r="50" spans="1:27" ht="16.5" customHeight="1">
      <c r="A50" s="83"/>
      <c r="B50" s="83"/>
      <c r="C50" s="110"/>
      <c r="D50" s="22" t="s">
        <v>46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19"/>
      <c r="Q50" s="6"/>
      <c r="R50" s="6"/>
      <c r="S50" s="5"/>
      <c r="T50" s="5"/>
      <c r="U50" s="11"/>
      <c r="V50" s="11"/>
      <c r="W50" s="5"/>
      <c r="X50" s="5"/>
      <c r="Y50" s="6"/>
      <c r="Z50" s="6"/>
      <c r="AA50" s="12"/>
    </row>
    <row r="51" spans="1:27" ht="16.5" customHeight="1">
      <c r="A51" s="83"/>
      <c r="B51" s="85"/>
      <c r="C51" s="47"/>
      <c r="D51" s="16" t="s">
        <v>24</v>
      </c>
      <c r="E51" s="9">
        <f aca="true" t="shared" si="1" ref="E51:Z51">SUM(E33:E50)</f>
        <v>40</v>
      </c>
      <c r="F51" s="10">
        <f t="shared" si="1"/>
        <v>56</v>
      </c>
      <c r="G51" s="5">
        <f t="shared" si="1"/>
        <v>4</v>
      </c>
      <c r="H51" s="5">
        <f t="shared" si="1"/>
        <v>4</v>
      </c>
      <c r="I51" s="6">
        <f t="shared" si="1"/>
        <v>6</v>
      </c>
      <c r="J51" s="6">
        <f t="shared" si="1"/>
        <v>6</v>
      </c>
      <c r="K51" s="5">
        <f t="shared" si="1"/>
        <v>3</v>
      </c>
      <c r="L51" s="5">
        <f t="shared" si="1"/>
        <v>5</v>
      </c>
      <c r="M51" s="6">
        <f t="shared" si="1"/>
        <v>3</v>
      </c>
      <c r="N51" s="6">
        <f t="shared" si="1"/>
        <v>5</v>
      </c>
      <c r="O51" s="5">
        <f t="shared" si="1"/>
        <v>3</v>
      </c>
      <c r="P51" s="5">
        <f t="shared" si="1"/>
        <v>5</v>
      </c>
      <c r="Q51" s="6">
        <f t="shared" si="1"/>
        <v>5</v>
      </c>
      <c r="R51" s="6">
        <f t="shared" si="1"/>
        <v>7</v>
      </c>
      <c r="S51" s="5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6.5" customHeight="1">
      <c r="A52" s="83"/>
      <c r="B52" s="68" t="s">
        <v>71</v>
      </c>
      <c r="C52" s="108"/>
      <c r="D52" s="8" t="s">
        <v>22</v>
      </c>
      <c r="E52" s="9">
        <v>6</v>
      </c>
      <c r="F52" s="10">
        <v>8</v>
      </c>
      <c r="G52" s="5">
        <v>3</v>
      </c>
      <c r="H52" s="5">
        <v>4</v>
      </c>
      <c r="I52" s="6">
        <v>3</v>
      </c>
      <c r="J52" s="6">
        <v>4</v>
      </c>
      <c r="K52" s="5"/>
      <c r="L52" s="5"/>
      <c r="M52" s="6"/>
      <c r="N52" s="6"/>
      <c r="O52" s="5"/>
      <c r="P52" s="5"/>
      <c r="Q52" s="6"/>
      <c r="R52" s="6"/>
      <c r="S52" s="5"/>
      <c r="T52" s="5"/>
      <c r="U52" s="6"/>
      <c r="V52" s="6"/>
      <c r="W52" s="5"/>
      <c r="X52" s="5"/>
      <c r="Y52" s="6"/>
      <c r="Z52" s="6"/>
      <c r="AA52" s="7"/>
    </row>
    <row r="53" spans="1:27" ht="16.5" customHeight="1">
      <c r="A53" s="83"/>
      <c r="B53" s="86"/>
      <c r="C53" s="109"/>
      <c r="D53" s="8" t="s">
        <v>155</v>
      </c>
      <c r="E53" s="9">
        <v>6</v>
      </c>
      <c r="F53" s="10">
        <v>8</v>
      </c>
      <c r="G53" s="5"/>
      <c r="H53" s="5"/>
      <c r="I53" s="6"/>
      <c r="J53" s="6"/>
      <c r="K53" s="5">
        <v>3</v>
      </c>
      <c r="L53" s="5">
        <v>4</v>
      </c>
      <c r="M53" s="6">
        <v>3</v>
      </c>
      <c r="N53" s="6">
        <v>4</v>
      </c>
      <c r="O53" s="5"/>
      <c r="P53" s="5"/>
      <c r="Q53" s="6"/>
      <c r="R53" s="6"/>
      <c r="S53" s="5"/>
      <c r="T53" s="5"/>
      <c r="U53" s="6"/>
      <c r="V53" s="6"/>
      <c r="W53" s="5"/>
      <c r="X53" s="5"/>
      <c r="Y53" s="6"/>
      <c r="Z53" s="6"/>
      <c r="AA53" s="7"/>
    </row>
    <row r="54" spans="1:27" ht="16.5" customHeight="1">
      <c r="A54" s="83"/>
      <c r="B54" s="86"/>
      <c r="C54" s="109"/>
      <c r="D54" s="8" t="s">
        <v>25</v>
      </c>
      <c r="E54" s="9">
        <v>8</v>
      </c>
      <c r="F54" s="10">
        <v>10</v>
      </c>
      <c r="G54" s="5"/>
      <c r="H54" s="5"/>
      <c r="I54" s="6"/>
      <c r="J54" s="6"/>
      <c r="K54" s="5">
        <v>4</v>
      </c>
      <c r="L54" s="5">
        <v>5</v>
      </c>
      <c r="M54" s="6">
        <v>4</v>
      </c>
      <c r="N54" s="6">
        <v>5</v>
      </c>
      <c r="O54" s="5"/>
      <c r="P54" s="5"/>
      <c r="Q54" s="6"/>
      <c r="R54" s="6"/>
      <c r="S54" s="5"/>
      <c r="T54" s="5"/>
      <c r="U54" s="6"/>
      <c r="V54" s="6"/>
      <c r="W54" s="5"/>
      <c r="X54" s="5"/>
      <c r="Y54" s="6"/>
      <c r="Z54" s="6"/>
      <c r="AA54" s="7"/>
    </row>
    <row r="55" spans="1:27" ht="16.5" customHeight="1">
      <c r="A55" s="83"/>
      <c r="B55" s="86"/>
      <c r="C55" s="109"/>
      <c r="D55" s="8" t="s">
        <v>26</v>
      </c>
      <c r="E55" s="9">
        <v>2</v>
      </c>
      <c r="F55" s="10">
        <v>4</v>
      </c>
      <c r="G55" s="5"/>
      <c r="H55" s="5"/>
      <c r="I55" s="6"/>
      <c r="J55" s="11"/>
      <c r="K55" s="5"/>
      <c r="L55" s="5"/>
      <c r="M55" s="6"/>
      <c r="N55" s="6"/>
      <c r="O55" s="5">
        <v>1</v>
      </c>
      <c r="P55" s="5">
        <v>2</v>
      </c>
      <c r="Q55" s="6">
        <v>1</v>
      </c>
      <c r="R55" s="6">
        <v>2</v>
      </c>
      <c r="S55" s="5"/>
      <c r="T55" s="5"/>
      <c r="U55" s="6"/>
      <c r="V55" s="6"/>
      <c r="W55" s="5"/>
      <c r="X55" s="5"/>
      <c r="Y55" s="6"/>
      <c r="Z55" s="6"/>
      <c r="AA55" s="7"/>
    </row>
    <row r="56" spans="1:27" ht="16.5" customHeight="1">
      <c r="A56" s="83"/>
      <c r="B56" s="86"/>
      <c r="C56" s="109"/>
      <c r="D56" s="8" t="s">
        <v>27</v>
      </c>
      <c r="E56" s="9">
        <v>3</v>
      </c>
      <c r="F56" s="10">
        <v>4</v>
      </c>
      <c r="G56" s="5"/>
      <c r="H56" s="5"/>
      <c r="I56" s="6"/>
      <c r="J56" s="6"/>
      <c r="K56" s="5"/>
      <c r="L56" s="5"/>
      <c r="M56" s="6"/>
      <c r="N56" s="6"/>
      <c r="O56" s="5">
        <v>3</v>
      </c>
      <c r="P56" s="5">
        <v>4</v>
      </c>
      <c r="Q56" s="6"/>
      <c r="R56" s="6"/>
      <c r="S56" s="5"/>
      <c r="T56" s="5"/>
      <c r="U56" s="6"/>
      <c r="V56" s="6"/>
      <c r="W56" s="5"/>
      <c r="X56" s="5"/>
      <c r="Y56" s="6"/>
      <c r="Z56" s="6"/>
      <c r="AA56" s="7"/>
    </row>
    <row r="57" spans="1:27" ht="16.5" customHeight="1">
      <c r="A57" s="83"/>
      <c r="B57" s="86"/>
      <c r="C57" s="109"/>
      <c r="D57" s="8" t="s">
        <v>28</v>
      </c>
      <c r="E57" s="9">
        <v>3</v>
      </c>
      <c r="F57" s="10">
        <v>4</v>
      </c>
      <c r="G57" s="5"/>
      <c r="H57" s="5"/>
      <c r="I57" s="6"/>
      <c r="J57" s="6"/>
      <c r="K57" s="5"/>
      <c r="L57" s="5"/>
      <c r="M57" s="6"/>
      <c r="N57" s="6"/>
      <c r="O57" s="5"/>
      <c r="P57" s="5"/>
      <c r="Q57" s="6">
        <v>3</v>
      </c>
      <c r="R57" s="6">
        <v>4</v>
      </c>
      <c r="S57" s="5"/>
      <c r="T57" s="5"/>
      <c r="U57" s="6"/>
      <c r="V57" s="6"/>
      <c r="W57" s="5"/>
      <c r="X57" s="5"/>
      <c r="Y57" s="6"/>
      <c r="Z57" s="6"/>
      <c r="AA57" s="7"/>
    </row>
    <row r="58" spans="1:27" ht="16.5" customHeight="1">
      <c r="A58" s="83"/>
      <c r="B58" s="86"/>
      <c r="C58" s="109"/>
      <c r="D58" s="22" t="s">
        <v>72</v>
      </c>
      <c r="E58" s="23">
        <v>6</v>
      </c>
      <c r="F58" s="24">
        <v>6</v>
      </c>
      <c r="G58" s="19"/>
      <c r="H58" s="19"/>
      <c r="I58" s="25"/>
      <c r="J58" s="25"/>
      <c r="K58" s="19"/>
      <c r="L58" s="19"/>
      <c r="M58" s="25"/>
      <c r="N58" s="25"/>
      <c r="O58" s="19">
        <v>3</v>
      </c>
      <c r="P58" s="19">
        <v>3</v>
      </c>
      <c r="Q58" s="25">
        <v>3</v>
      </c>
      <c r="R58" s="25">
        <v>3</v>
      </c>
      <c r="S58" s="19"/>
      <c r="T58" s="19"/>
      <c r="U58" s="25"/>
      <c r="V58" s="25"/>
      <c r="W58" s="19"/>
      <c r="X58" s="19"/>
      <c r="Y58" s="25"/>
      <c r="Z58" s="25"/>
      <c r="AA58" s="7"/>
    </row>
    <row r="59" spans="1:27" ht="16.5" customHeight="1">
      <c r="A59" s="83"/>
      <c r="B59" s="86"/>
      <c r="C59" s="109"/>
      <c r="D59" s="22" t="s">
        <v>48</v>
      </c>
      <c r="E59" s="23">
        <v>2</v>
      </c>
      <c r="F59" s="24">
        <v>2</v>
      </c>
      <c r="G59" s="5"/>
      <c r="H59" s="5"/>
      <c r="I59" s="6"/>
      <c r="J59" s="6"/>
      <c r="K59" s="5"/>
      <c r="L59" s="5"/>
      <c r="M59" s="6"/>
      <c r="N59" s="6"/>
      <c r="O59" s="5"/>
      <c r="P59" s="5"/>
      <c r="Q59" s="6"/>
      <c r="R59" s="6"/>
      <c r="S59" s="19">
        <v>1</v>
      </c>
      <c r="T59" s="19">
        <v>1</v>
      </c>
      <c r="U59" s="25">
        <v>1</v>
      </c>
      <c r="V59" s="25">
        <v>1</v>
      </c>
      <c r="W59" s="19"/>
      <c r="X59" s="19"/>
      <c r="Y59" s="25"/>
      <c r="Z59" s="25"/>
      <c r="AA59" s="7"/>
    </row>
    <row r="60" spans="1:27" ht="16.5" customHeight="1">
      <c r="A60" s="83"/>
      <c r="B60" s="86"/>
      <c r="C60" s="109"/>
      <c r="D60" s="22" t="s">
        <v>49</v>
      </c>
      <c r="E60" s="23">
        <v>6</v>
      </c>
      <c r="F60" s="24">
        <v>6</v>
      </c>
      <c r="G60" s="5"/>
      <c r="H60" s="5"/>
      <c r="I60" s="6"/>
      <c r="J60" s="6"/>
      <c r="K60" s="5"/>
      <c r="L60" s="5"/>
      <c r="M60" s="6"/>
      <c r="N60" s="6"/>
      <c r="O60" s="5"/>
      <c r="P60" s="5"/>
      <c r="Q60" s="6"/>
      <c r="R60" s="6"/>
      <c r="S60" s="19">
        <v>3</v>
      </c>
      <c r="T60" s="19">
        <v>3</v>
      </c>
      <c r="U60" s="25">
        <v>3</v>
      </c>
      <c r="V60" s="25">
        <v>3</v>
      </c>
      <c r="W60" s="19"/>
      <c r="X60" s="19"/>
      <c r="Y60" s="25"/>
      <c r="Z60" s="25"/>
      <c r="AA60" s="7"/>
    </row>
    <row r="61" spans="1:27" ht="16.5" customHeight="1">
      <c r="A61" s="83"/>
      <c r="B61" s="86"/>
      <c r="C61" s="109"/>
      <c r="D61" s="22" t="s">
        <v>50</v>
      </c>
      <c r="E61" s="23">
        <v>4</v>
      </c>
      <c r="F61" s="24">
        <v>4</v>
      </c>
      <c r="G61" s="5"/>
      <c r="H61" s="5"/>
      <c r="I61" s="6"/>
      <c r="J61" s="6"/>
      <c r="K61" s="5"/>
      <c r="L61" s="5"/>
      <c r="M61" s="6"/>
      <c r="N61" s="6"/>
      <c r="O61" s="5"/>
      <c r="P61" s="5"/>
      <c r="Q61" s="6"/>
      <c r="R61" s="6"/>
      <c r="S61" s="19">
        <v>2</v>
      </c>
      <c r="T61" s="19">
        <v>2</v>
      </c>
      <c r="U61" s="25">
        <v>2</v>
      </c>
      <c r="V61" s="25">
        <v>2</v>
      </c>
      <c r="W61" s="19"/>
      <c r="X61" s="19"/>
      <c r="Y61" s="25"/>
      <c r="Z61" s="25"/>
      <c r="AA61" s="7"/>
    </row>
    <row r="62" spans="1:27" ht="16.5" customHeight="1">
      <c r="A62" s="83"/>
      <c r="B62" s="86"/>
      <c r="C62" s="109"/>
      <c r="D62" s="22" t="s">
        <v>51</v>
      </c>
      <c r="E62" s="23">
        <v>6</v>
      </c>
      <c r="F62" s="24">
        <v>6</v>
      </c>
      <c r="G62" s="5"/>
      <c r="H62" s="5"/>
      <c r="I62" s="6"/>
      <c r="J62" s="6"/>
      <c r="K62" s="5"/>
      <c r="L62" s="5"/>
      <c r="M62" s="6"/>
      <c r="N62" s="6"/>
      <c r="O62" s="5"/>
      <c r="P62" s="5"/>
      <c r="Q62" s="6"/>
      <c r="R62" s="6"/>
      <c r="S62" s="19"/>
      <c r="T62" s="19"/>
      <c r="U62" s="25"/>
      <c r="V62" s="25"/>
      <c r="W62" s="19">
        <v>3</v>
      </c>
      <c r="X62" s="19">
        <v>3</v>
      </c>
      <c r="Y62" s="25">
        <v>3</v>
      </c>
      <c r="Z62" s="25">
        <v>3</v>
      </c>
      <c r="AA62" s="7"/>
    </row>
    <row r="63" spans="1:27" ht="16.5" customHeight="1">
      <c r="A63" s="83"/>
      <c r="B63" s="86"/>
      <c r="C63" s="110"/>
      <c r="D63" s="22" t="s">
        <v>52</v>
      </c>
      <c r="E63" s="23">
        <v>4</v>
      </c>
      <c r="F63" s="24">
        <v>4</v>
      </c>
      <c r="G63" s="5"/>
      <c r="H63" s="5"/>
      <c r="I63" s="6"/>
      <c r="J63" s="6"/>
      <c r="K63" s="5"/>
      <c r="L63" s="5"/>
      <c r="M63" s="6"/>
      <c r="N63" s="6"/>
      <c r="O63" s="5"/>
      <c r="P63" s="5"/>
      <c r="Q63" s="6"/>
      <c r="R63" s="6"/>
      <c r="S63" s="19"/>
      <c r="T63" s="19"/>
      <c r="U63" s="25"/>
      <c r="V63" s="25"/>
      <c r="W63" s="19">
        <v>2</v>
      </c>
      <c r="X63" s="19">
        <v>2</v>
      </c>
      <c r="Y63" s="25">
        <v>2</v>
      </c>
      <c r="Z63" s="25">
        <v>2</v>
      </c>
      <c r="AA63" s="7"/>
    </row>
    <row r="64" spans="1:27" ht="16.5" customHeight="1">
      <c r="A64" s="83"/>
      <c r="B64" s="87"/>
      <c r="C64" s="47"/>
      <c r="D64" s="16" t="s">
        <v>53</v>
      </c>
      <c r="E64" s="9">
        <f>SUM(E52:E63)</f>
        <v>56</v>
      </c>
      <c r="F64" s="10">
        <f>SUM(F52:F63)</f>
        <v>66</v>
      </c>
      <c r="G64" s="5">
        <f>SUM(G52:G63)</f>
        <v>3</v>
      </c>
      <c r="H64" s="5">
        <f aca="true" t="shared" si="2" ref="H64:Z64">SUM(H52:H63)</f>
        <v>4</v>
      </c>
      <c r="I64" s="6">
        <f t="shared" si="2"/>
        <v>3</v>
      </c>
      <c r="J64" s="6">
        <f t="shared" si="2"/>
        <v>4</v>
      </c>
      <c r="K64" s="5">
        <f t="shared" si="2"/>
        <v>7</v>
      </c>
      <c r="L64" s="5">
        <f t="shared" si="2"/>
        <v>9</v>
      </c>
      <c r="M64" s="6">
        <f t="shared" si="2"/>
        <v>7</v>
      </c>
      <c r="N64" s="6">
        <f t="shared" si="2"/>
        <v>9</v>
      </c>
      <c r="O64" s="5">
        <f t="shared" si="2"/>
        <v>7</v>
      </c>
      <c r="P64" s="5">
        <f t="shared" si="2"/>
        <v>9</v>
      </c>
      <c r="Q64" s="6">
        <f t="shared" si="2"/>
        <v>7</v>
      </c>
      <c r="R64" s="6">
        <f t="shared" si="2"/>
        <v>9</v>
      </c>
      <c r="S64" s="5">
        <f t="shared" si="2"/>
        <v>6</v>
      </c>
      <c r="T64" s="5">
        <f t="shared" si="2"/>
        <v>6</v>
      </c>
      <c r="U64" s="6">
        <f t="shared" si="2"/>
        <v>6</v>
      </c>
      <c r="V64" s="6">
        <f t="shared" si="2"/>
        <v>6</v>
      </c>
      <c r="W64" s="5">
        <f t="shared" si="2"/>
        <v>5</v>
      </c>
      <c r="X64" s="5">
        <f t="shared" si="2"/>
        <v>5</v>
      </c>
      <c r="Y64" s="6">
        <f t="shared" si="2"/>
        <v>5</v>
      </c>
      <c r="Z64" s="6">
        <f t="shared" si="2"/>
        <v>5</v>
      </c>
      <c r="AA64" s="7"/>
    </row>
    <row r="65" spans="1:27" ht="16.5" customHeight="1">
      <c r="A65" s="83"/>
      <c r="B65" s="71" t="s">
        <v>70</v>
      </c>
      <c r="C65" s="68"/>
      <c r="D65" s="22" t="s">
        <v>55</v>
      </c>
      <c r="E65" s="23">
        <v>8</v>
      </c>
      <c r="F65" s="24">
        <v>10</v>
      </c>
      <c r="G65" s="19">
        <v>4</v>
      </c>
      <c r="H65" s="19">
        <v>5</v>
      </c>
      <c r="I65" s="25">
        <v>4</v>
      </c>
      <c r="J65" s="25">
        <v>5</v>
      </c>
      <c r="K65" s="19"/>
      <c r="L65" s="19"/>
      <c r="M65" s="25"/>
      <c r="N65" s="25"/>
      <c r="O65" s="19"/>
      <c r="P65" s="19"/>
      <c r="Q65" s="25"/>
      <c r="R65" s="25"/>
      <c r="S65" s="19"/>
      <c r="T65" s="19"/>
      <c r="U65" s="25"/>
      <c r="V65" s="25"/>
      <c r="W65" s="19"/>
      <c r="X65" s="19"/>
      <c r="Y65" s="25"/>
      <c r="Z65" s="25"/>
      <c r="AA65" s="7"/>
    </row>
    <row r="66" spans="1:27" ht="16.5" customHeight="1">
      <c r="A66" s="83"/>
      <c r="B66" s="71"/>
      <c r="C66" s="109"/>
      <c r="D66" s="22" t="s">
        <v>57</v>
      </c>
      <c r="E66" s="23">
        <v>4</v>
      </c>
      <c r="F66" s="24">
        <v>6</v>
      </c>
      <c r="G66" s="19">
        <v>2</v>
      </c>
      <c r="H66" s="19">
        <v>3</v>
      </c>
      <c r="I66" s="25">
        <v>2</v>
      </c>
      <c r="J66" s="25">
        <v>3</v>
      </c>
      <c r="K66" s="19"/>
      <c r="L66" s="19"/>
      <c r="M66" s="25"/>
      <c r="N66" s="25"/>
      <c r="O66" s="19"/>
      <c r="P66" s="19"/>
      <c r="Q66" s="25"/>
      <c r="R66" s="25"/>
      <c r="S66" s="19"/>
      <c r="T66" s="19"/>
      <c r="U66" s="25"/>
      <c r="V66" s="25"/>
      <c r="W66" s="19"/>
      <c r="X66" s="19"/>
      <c r="Y66" s="25"/>
      <c r="Z66" s="25"/>
      <c r="AA66" s="7"/>
    </row>
    <row r="67" spans="1:27" ht="16.5" customHeight="1">
      <c r="A67" s="83"/>
      <c r="B67" s="71"/>
      <c r="C67" s="109"/>
      <c r="D67" s="22" t="s">
        <v>59</v>
      </c>
      <c r="E67" s="23">
        <v>2</v>
      </c>
      <c r="F67" s="24">
        <v>2</v>
      </c>
      <c r="G67" s="19">
        <v>1</v>
      </c>
      <c r="H67" s="19">
        <v>1</v>
      </c>
      <c r="I67" s="25">
        <v>1</v>
      </c>
      <c r="J67" s="25">
        <v>1</v>
      </c>
      <c r="K67" s="19"/>
      <c r="L67" s="19"/>
      <c r="M67" s="25"/>
      <c r="N67" s="25"/>
      <c r="O67" s="19"/>
      <c r="P67" s="19"/>
      <c r="Q67" s="25"/>
      <c r="R67" s="25"/>
      <c r="S67" s="19"/>
      <c r="T67" s="19"/>
      <c r="U67" s="25"/>
      <c r="V67" s="25"/>
      <c r="W67" s="19"/>
      <c r="X67" s="19"/>
      <c r="Y67" s="25"/>
      <c r="Z67" s="25"/>
      <c r="AA67" s="7"/>
    </row>
    <row r="68" spans="1:27" ht="16.5" customHeight="1">
      <c r="A68" s="83"/>
      <c r="B68" s="71"/>
      <c r="C68" s="109"/>
      <c r="D68" s="22" t="s">
        <v>61</v>
      </c>
      <c r="E68" s="23">
        <v>6</v>
      </c>
      <c r="F68" s="24">
        <v>8</v>
      </c>
      <c r="G68" s="19"/>
      <c r="H68" s="19"/>
      <c r="I68" s="25"/>
      <c r="J68" s="25"/>
      <c r="K68" s="19">
        <v>3</v>
      </c>
      <c r="L68" s="19">
        <v>4</v>
      </c>
      <c r="M68" s="25">
        <v>3</v>
      </c>
      <c r="N68" s="25">
        <v>4</v>
      </c>
      <c r="O68" s="19"/>
      <c r="P68" s="19"/>
      <c r="Q68" s="25"/>
      <c r="R68" s="25"/>
      <c r="S68" s="19"/>
      <c r="T68" s="19"/>
      <c r="U68" s="25"/>
      <c r="V68" s="25"/>
      <c r="W68" s="19"/>
      <c r="X68" s="19"/>
      <c r="Y68" s="25"/>
      <c r="Z68" s="25"/>
      <c r="AA68" s="7"/>
    </row>
    <row r="69" spans="1:27" ht="16.5" customHeight="1">
      <c r="A69" s="83"/>
      <c r="B69" s="71"/>
      <c r="C69" s="109"/>
      <c r="D69" s="22" t="s">
        <v>63</v>
      </c>
      <c r="E69" s="23">
        <v>4</v>
      </c>
      <c r="F69" s="24">
        <v>6</v>
      </c>
      <c r="G69" s="19"/>
      <c r="H69" s="19"/>
      <c r="I69" s="25"/>
      <c r="J69" s="25"/>
      <c r="K69" s="19">
        <v>2</v>
      </c>
      <c r="L69" s="19">
        <v>3</v>
      </c>
      <c r="M69" s="25">
        <v>2</v>
      </c>
      <c r="N69" s="25">
        <v>3</v>
      </c>
      <c r="O69" s="19"/>
      <c r="P69" s="19"/>
      <c r="Q69" s="25"/>
      <c r="R69" s="25"/>
      <c r="S69" s="19"/>
      <c r="T69" s="19"/>
      <c r="U69" s="25"/>
      <c r="V69" s="25"/>
      <c r="W69" s="19"/>
      <c r="X69" s="19"/>
      <c r="Y69" s="25"/>
      <c r="Z69" s="25"/>
      <c r="AA69" s="7"/>
    </row>
    <row r="70" spans="1:27" ht="16.5" customHeight="1">
      <c r="A70" s="83"/>
      <c r="B70" s="71"/>
      <c r="C70" s="109"/>
      <c r="D70" s="22" t="s">
        <v>65</v>
      </c>
      <c r="E70" s="23">
        <v>4</v>
      </c>
      <c r="F70" s="24">
        <v>4</v>
      </c>
      <c r="G70" s="19"/>
      <c r="H70" s="19"/>
      <c r="I70" s="25"/>
      <c r="J70" s="25"/>
      <c r="K70" s="19">
        <v>2</v>
      </c>
      <c r="L70" s="19">
        <v>2</v>
      </c>
      <c r="M70" s="25">
        <v>2</v>
      </c>
      <c r="N70" s="25">
        <v>2</v>
      </c>
      <c r="O70" s="19"/>
      <c r="P70" s="19"/>
      <c r="Q70" s="25"/>
      <c r="R70" s="25"/>
      <c r="S70" s="19"/>
      <c r="T70" s="19"/>
      <c r="U70" s="25"/>
      <c r="V70" s="25"/>
      <c r="W70" s="19"/>
      <c r="X70" s="19"/>
      <c r="Y70" s="25"/>
      <c r="Z70" s="25"/>
      <c r="AA70" s="7"/>
    </row>
    <row r="71" spans="1:27" ht="16.5" customHeight="1">
      <c r="A71" s="83"/>
      <c r="B71" s="71"/>
      <c r="C71" s="109"/>
      <c r="D71" s="22" t="s">
        <v>67</v>
      </c>
      <c r="E71" s="23">
        <v>4</v>
      </c>
      <c r="F71" s="24">
        <v>6</v>
      </c>
      <c r="G71" s="19"/>
      <c r="H71" s="19"/>
      <c r="I71" s="25"/>
      <c r="J71" s="25"/>
      <c r="K71" s="19"/>
      <c r="L71" s="19"/>
      <c r="M71" s="25"/>
      <c r="N71" s="25"/>
      <c r="O71" s="19">
        <v>2</v>
      </c>
      <c r="P71" s="19">
        <v>3</v>
      </c>
      <c r="Q71" s="25">
        <v>2</v>
      </c>
      <c r="R71" s="25">
        <v>3</v>
      </c>
      <c r="S71" s="19"/>
      <c r="T71" s="19"/>
      <c r="U71" s="25"/>
      <c r="V71" s="25"/>
      <c r="W71" s="19"/>
      <c r="X71" s="19"/>
      <c r="Y71" s="25"/>
      <c r="Z71" s="25"/>
      <c r="AA71" s="7"/>
    </row>
    <row r="72" spans="1:27" ht="16.5" customHeight="1">
      <c r="A72" s="83"/>
      <c r="B72" s="71"/>
      <c r="C72" s="110"/>
      <c r="D72" s="22" t="s">
        <v>69</v>
      </c>
      <c r="E72" s="23">
        <v>4</v>
      </c>
      <c r="F72" s="24">
        <v>6</v>
      </c>
      <c r="G72" s="19"/>
      <c r="H72" s="19"/>
      <c r="I72" s="25"/>
      <c r="J72" s="25"/>
      <c r="K72" s="19"/>
      <c r="L72" s="19"/>
      <c r="M72" s="25"/>
      <c r="N72" s="25"/>
      <c r="O72" s="19">
        <v>2</v>
      </c>
      <c r="P72" s="19">
        <v>3</v>
      </c>
      <c r="Q72" s="25">
        <v>2</v>
      </c>
      <c r="R72" s="25">
        <v>3</v>
      </c>
      <c r="S72" s="19"/>
      <c r="T72" s="19"/>
      <c r="U72" s="25"/>
      <c r="V72" s="25"/>
      <c r="W72" s="19"/>
      <c r="X72" s="19"/>
      <c r="Y72" s="25"/>
      <c r="Z72" s="25"/>
      <c r="AA72" s="7"/>
    </row>
    <row r="73" spans="1:27" ht="16.5" customHeight="1" thickBot="1">
      <c r="A73" s="84"/>
      <c r="B73" s="68"/>
      <c r="C73" s="48"/>
      <c r="D73" s="26" t="s">
        <v>53</v>
      </c>
      <c r="E73" s="27">
        <f aca="true" t="shared" si="3" ref="E73:Z73">SUM(E65:E72)</f>
        <v>36</v>
      </c>
      <c r="F73" s="28">
        <f t="shared" si="3"/>
        <v>48</v>
      </c>
      <c r="G73" s="29">
        <f t="shared" si="3"/>
        <v>7</v>
      </c>
      <c r="H73" s="29">
        <f t="shared" si="3"/>
        <v>9</v>
      </c>
      <c r="I73" s="30">
        <f t="shared" si="3"/>
        <v>7</v>
      </c>
      <c r="J73" s="30">
        <f t="shared" si="3"/>
        <v>9</v>
      </c>
      <c r="K73" s="29">
        <f t="shared" si="3"/>
        <v>7</v>
      </c>
      <c r="L73" s="29">
        <f t="shared" si="3"/>
        <v>9</v>
      </c>
      <c r="M73" s="30">
        <f t="shared" si="3"/>
        <v>7</v>
      </c>
      <c r="N73" s="30">
        <f t="shared" si="3"/>
        <v>9</v>
      </c>
      <c r="O73" s="29">
        <f t="shared" si="3"/>
        <v>4</v>
      </c>
      <c r="P73" s="29">
        <f t="shared" si="3"/>
        <v>6</v>
      </c>
      <c r="Q73" s="30">
        <f t="shared" si="3"/>
        <v>4</v>
      </c>
      <c r="R73" s="30">
        <f t="shared" si="3"/>
        <v>6</v>
      </c>
      <c r="S73" s="29">
        <f t="shared" si="3"/>
        <v>0</v>
      </c>
      <c r="T73" s="29">
        <f t="shared" si="3"/>
        <v>0</v>
      </c>
      <c r="U73" s="30">
        <f t="shared" si="3"/>
        <v>0</v>
      </c>
      <c r="V73" s="30">
        <f t="shared" si="3"/>
        <v>0</v>
      </c>
      <c r="W73" s="29">
        <f t="shared" si="3"/>
        <v>0</v>
      </c>
      <c r="X73" s="29">
        <f t="shared" si="3"/>
        <v>0</v>
      </c>
      <c r="Y73" s="30">
        <f t="shared" si="3"/>
        <v>0</v>
      </c>
      <c r="Z73" s="30">
        <f t="shared" si="3"/>
        <v>0</v>
      </c>
      <c r="AA73" s="7"/>
    </row>
    <row r="74" spans="1:27" ht="16.5" customHeight="1" thickBot="1" thickTop="1">
      <c r="A74" s="81" t="s">
        <v>132</v>
      </c>
      <c r="B74" s="82"/>
      <c r="C74" s="82"/>
      <c r="D74" s="82"/>
      <c r="E74" s="31">
        <f aca="true" t="shared" si="4" ref="E74:Z74">E32+E51+E64+E73</f>
        <v>184</v>
      </c>
      <c r="F74" s="32">
        <f t="shared" si="4"/>
        <v>224</v>
      </c>
      <c r="G74" s="33">
        <f t="shared" si="4"/>
        <v>28</v>
      </c>
      <c r="H74" s="33">
        <f t="shared" si="4"/>
        <v>32</v>
      </c>
      <c r="I74" s="34">
        <f t="shared" si="4"/>
        <v>28</v>
      </c>
      <c r="J74" s="34">
        <f t="shared" si="4"/>
        <v>32</v>
      </c>
      <c r="K74" s="33">
        <f t="shared" si="4"/>
        <v>24</v>
      </c>
      <c r="L74" s="33">
        <f t="shared" si="4"/>
        <v>30</v>
      </c>
      <c r="M74" s="34">
        <f t="shared" si="4"/>
        <v>24</v>
      </c>
      <c r="N74" s="34">
        <f t="shared" si="4"/>
        <v>30</v>
      </c>
      <c r="O74" s="33">
        <f t="shared" si="4"/>
        <v>20</v>
      </c>
      <c r="P74" s="33">
        <f t="shared" si="4"/>
        <v>26</v>
      </c>
      <c r="Q74" s="34">
        <f t="shared" si="4"/>
        <v>22</v>
      </c>
      <c r="R74" s="34">
        <f t="shared" si="4"/>
        <v>28</v>
      </c>
      <c r="S74" s="33">
        <f t="shared" si="4"/>
        <v>12</v>
      </c>
      <c r="T74" s="33">
        <f t="shared" si="4"/>
        <v>14</v>
      </c>
      <c r="U74" s="34">
        <f t="shared" si="4"/>
        <v>10</v>
      </c>
      <c r="V74" s="34">
        <f t="shared" si="4"/>
        <v>12</v>
      </c>
      <c r="W74" s="33">
        <f t="shared" si="4"/>
        <v>8</v>
      </c>
      <c r="X74" s="33">
        <f t="shared" si="4"/>
        <v>10</v>
      </c>
      <c r="Y74" s="34">
        <f t="shared" si="4"/>
        <v>8</v>
      </c>
      <c r="Z74" s="35">
        <f t="shared" si="4"/>
        <v>10</v>
      </c>
      <c r="AA74" s="21"/>
    </row>
    <row r="75" spans="1:27" ht="18.75" customHeight="1" thickTop="1">
      <c r="A75" s="105" t="s">
        <v>47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7"/>
    </row>
    <row r="76" spans="1:27" ht="15" customHeight="1">
      <c r="A76" s="115" t="s">
        <v>150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07"/>
    </row>
    <row r="77" ht="18.75" customHeight="1"/>
    <row r="78" ht="18.75" customHeight="1"/>
    <row r="79" ht="18.75" customHeight="1"/>
    <row r="80" ht="18.75" customHeight="1"/>
  </sheetData>
  <sheetProtection/>
  <mergeCells count="55">
    <mergeCell ref="A76:AA76"/>
    <mergeCell ref="AA8:AA11"/>
    <mergeCell ref="A7:B11"/>
    <mergeCell ref="W10:W11"/>
    <mergeCell ref="T10:T11"/>
    <mergeCell ref="S8:V8"/>
    <mergeCell ref="Z10:Z11"/>
    <mergeCell ref="D7:D11"/>
    <mergeCell ref="R10:R11"/>
    <mergeCell ref="L10:L11"/>
    <mergeCell ref="A5:AA5"/>
    <mergeCell ref="A75:AA75"/>
    <mergeCell ref="C33:C50"/>
    <mergeCell ref="C52:C63"/>
    <mergeCell ref="C65:C72"/>
    <mergeCell ref="E7:AA7"/>
    <mergeCell ref="O10:O11"/>
    <mergeCell ref="P10:P11"/>
    <mergeCell ref="K8:N8"/>
    <mergeCell ref="A6:AA6"/>
    <mergeCell ref="E8:E11"/>
    <mergeCell ref="J10:J11"/>
    <mergeCell ref="N10:N11"/>
    <mergeCell ref="Q10:Q11"/>
    <mergeCell ref="K10:K11"/>
    <mergeCell ref="M10:M11"/>
    <mergeCell ref="H10:H11"/>
    <mergeCell ref="A1:AA2"/>
    <mergeCell ref="A3:AA3"/>
    <mergeCell ref="O8:R8"/>
    <mergeCell ref="G8:J8"/>
    <mergeCell ref="F8:F11"/>
    <mergeCell ref="C7:C11"/>
    <mergeCell ref="Y10:Y11"/>
    <mergeCell ref="A4:AA4"/>
    <mergeCell ref="G10:G11"/>
    <mergeCell ref="I10:I11"/>
    <mergeCell ref="W8:Z8"/>
    <mergeCell ref="S10:S11"/>
    <mergeCell ref="X10:X11"/>
    <mergeCell ref="U10:U11"/>
    <mergeCell ref="V10:V11"/>
    <mergeCell ref="A74:D74"/>
    <mergeCell ref="B65:B73"/>
    <mergeCell ref="A33:A73"/>
    <mergeCell ref="B33:B51"/>
    <mergeCell ref="B52:B64"/>
    <mergeCell ref="C12:C14"/>
    <mergeCell ref="C15:C16"/>
    <mergeCell ref="C17:C21"/>
    <mergeCell ref="A12:B32"/>
    <mergeCell ref="C22:C24"/>
    <mergeCell ref="C25:C26"/>
    <mergeCell ref="C27:C28"/>
    <mergeCell ref="C30:C31"/>
  </mergeCells>
  <printOptions horizontalCentered="1"/>
  <pageMargins left="0.1968503937007874" right="0.1968503937007874" top="0.3937007874015748" bottom="0.3937007874015748" header="0.31496062992125984" footer="0.15748031496062992"/>
  <pageSetup firstPageNumber="1" useFirstPageNumber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6"/>
  <sheetViews>
    <sheetView zoomScalePageLayoutView="0" workbookViewId="0" topLeftCell="A1">
      <selection activeCell="A1" sqref="A1:AA6"/>
    </sheetView>
  </sheetViews>
  <sheetFormatPr defaultColWidth="9.00390625" defaultRowHeight="16.5"/>
  <cols>
    <col min="1" max="3" width="5.625" style="0" customWidth="1"/>
    <col min="4" max="4" width="20.625" style="0" customWidth="1"/>
    <col min="5" max="26" width="3.125" style="0" customWidth="1"/>
    <col min="27" max="27" width="20.625" style="0" customWidth="1"/>
  </cols>
  <sheetData>
    <row r="1" spans="1:27" ht="16.5" customHeight="1">
      <c r="A1" s="88" t="s">
        <v>125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ht="16.5" customHeight="1">
      <c r="A2" s="9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</row>
    <row r="3" spans="1:27" ht="13.5" customHeight="1">
      <c r="A3" s="128" t="s">
        <v>287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0"/>
    </row>
    <row r="4" spans="1:27" ht="13.5" customHeight="1">
      <c r="A4" s="135" t="s">
        <v>288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2" customHeight="1">
      <c r="A5" s="135" t="s">
        <v>289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1:27" ht="12.75" customHeight="1">
      <c r="A6" s="137" t="s">
        <v>290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ht="16.5">
      <c r="A7" s="118" t="s">
        <v>12</v>
      </c>
      <c r="B7" s="131"/>
      <c r="C7" s="97" t="s">
        <v>143</v>
      </c>
      <c r="D7" s="119" t="s">
        <v>1</v>
      </c>
      <c r="E7" s="111" t="s">
        <v>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32"/>
    </row>
    <row r="8" spans="1:27" ht="16.5">
      <c r="A8" s="131"/>
      <c r="B8" s="131"/>
      <c r="C8" s="98"/>
      <c r="D8" s="120"/>
      <c r="E8" s="102" t="s">
        <v>9</v>
      </c>
      <c r="F8" s="95" t="s">
        <v>10</v>
      </c>
      <c r="G8" s="73" t="s">
        <v>3</v>
      </c>
      <c r="H8" s="74"/>
      <c r="I8" s="74"/>
      <c r="J8" s="74"/>
      <c r="K8" s="73" t="s">
        <v>4</v>
      </c>
      <c r="L8" s="74"/>
      <c r="M8" s="74"/>
      <c r="N8" s="74"/>
      <c r="O8" s="73" t="s">
        <v>5</v>
      </c>
      <c r="P8" s="74"/>
      <c r="Q8" s="74"/>
      <c r="R8" s="74"/>
      <c r="S8" s="73" t="s">
        <v>6</v>
      </c>
      <c r="T8" s="74"/>
      <c r="U8" s="74"/>
      <c r="V8" s="74"/>
      <c r="W8" s="73" t="s">
        <v>7</v>
      </c>
      <c r="X8" s="74"/>
      <c r="Y8" s="74"/>
      <c r="Z8" s="74"/>
      <c r="AA8" s="73" t="s">
        <v>13</v>
      </c>
    </row>
    <row r="9" spans="1:27" ht="41.25" customHeight="1">
      <c r="A9" s="131"/>
      <c r="B9" s="131"/>
      <c r="C9" s="98"/>
      <c r="D9" s="120"/>
      <c r="E9" s="103"/>
      <c r="F9" s="96"/>
      <c r="G9" s="2" t="s">
        <v>0</v>
      </c>
      <c r="H9" s="2" t="s">
        <v>0</v>
      </c>
      <c r="I9" s="3" t="s">
        <v>8</v>
      </c>
      <c r="J9" s="3" t="s">
        <v>8</v>
      </c>
      <c r="K9" s="2" t="s">
        <v>0</v>
      </c>
      <c r="L9" s="2" t="s">
        <v>0</v>
      </c>
      <c r="M9" s="3" t="s">
        <v>8</v>
      </c>
      <c r="N9" s="3" t="s">
        <v>8</v>
      </c>
      <c r="O9" s="2" t="s">
        <v>0</v>
      </c>
      <c r="P9" s="2" t="s">
        <v>0</v>
      </c>
      <c r="Q9" s="3" t="s">
        <v>8</v>
      </c>
      <c r="R9" s="3" t="s">
        <v>8</v>
      </c>
      <c r="S9" s="2" t="s">
        <v>0</v>
      </c>
      <c r="T9" s="2" t="s">
        <v>0</v>
      </c>
      <c r="U9" s="3" t="s">
        <v>8</v>
      </c>
      <c r="V9" s="3" t="s">
        <v>8</v>
      </c>
      <c r="W9" s="2" t="s">
        <v>0</v>
      </c>
      <c r="X9" s="2" t="s">
        <v>0</v>
      </c>
      <c r="Y9" s="3" t="s">
        <v>8</v>
      </c>
      <c r="Z9" s="3" t="s">
        <v>8</v>
      </c>
      <c r="AA9" s="73"/>
    </row>
    <row r="10" spans="1:27" ht="16.5">
      <c r="A10" s="131"/>
      <c r="B10" s="131"/>
      <c r="C10" s="98"/>
      <c r="D10" s="120"/>
      <c r="E10" s="103"/>
      <c r="F10" s="96"/>
      <c r="G10" s="75" t="s">
        <v>11</v>
      </c>
      <c r="H10" s="75" t="s">
        <v>2</v>
      </c>
      <c r="I10" s="78" t="s">
        <v>11</v>
      </c>
      <c r="J10" s="78" t="s">
        <v>2</v>
      </c>
      <c r="K10" s="75" t="s">
        <v>11</v>
      </c>
      <c r="L10" s="75" t="s">
        <v>2</v>
      </c>
      <c r="M10" s="78" t="s">
        <v>11</v>
      </c>
      <c r="N10" s="78" t="s">
        <v>2</v>
      </c>
      <c r="O10" s="75" t="s">
        <v>11</v>
      </c>
      <c r="P10" s="75" t="s">
        <v>2</v>
      </c>
      <c r="Q10" s="78" t="s">
        <v>11</v>
      </c>
      <c r="R10" s="78" t="s">
        <v>2</v>
      </c>
      <c r="S10" s="75" t="s">
        <v>11</v>
      </c>
      <c r="T10" s="75" t="s">
        <v>2</v>
      </c>
      <c r="U10" s="78" t="s">
        <v>11</v>
      </c>
      <c r="V10" s="78" t="s">
        <v>2</v>
      </c>
      <c r="W10" s="75" t="s">
        <v>11</v>
      </c>
      <c r="X10" s="75" t="s">
        <v>2</v>
      </c>
      <c r="Y10" s="78" t="s">
        <v>11</v>
      </c>
      <c r="Z10" s="78" t="s">
        <v>2</v>
      </c>
      <c r="AA10" s="73"/>
    </row>
    <row r="11" spans="1:27" ht="16.5">
      <c r="A11" s="131"/>
      <c r="B11" s="131"/>
      <c r="C11" s="99"/>
      <c r="D11" s="120"/>
      <c r="E11" s="103"/>
      <c r="F11" s="96"/>
      <c r="G11" s="76"/>
      <c r="H11" s="77"/>
      <c r="I11" s="79"/>
      <c r="J11" s="80"/>
      <c r="K11" s="76"/>
      <c r="L11" s="77"/>
      <c r="M11" s="79"/>
      <c r="N11" s="80"/>
      <c r="O11" s="76"/>
      <c r="P11" s="77"/>
      <c r="Q11" s="79"/>
      <c r="R11" s="80"/>
      <c r="S11" s="76"/>
      <c r="T11" s="77"/>
      <c r="U11" s="79"/>
      <c r="V11" s="80"/>
      <c r="W11" s="76"/>
      <c r="X11" s="77"/>
      <c r="Y11" s="79"/>
      <c r="Z11" s="80"/>
      <c r="AA11" s="73"/>
    </row>
    <row r="12" spans="1:27" ht="16.5">
      <c r="A12" s="71" t="s">
        <v>14</v>
      </c>
      <c r="B12" s="72"/>
      <c r="C12" s="68" t="s">
        <v>144</v>
      </c>
      <c r="D12" s="8" t="s">
        <v>133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6.5">
      <c r="A13" s="71"/>
      <c r="B13" s="72"/>
      <c r="C13" s="69"/>
      <c r="D13" s="8" t="s">
        <v>134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6.5">
      <c r="A14" s="72"/>
      <c r="B14" s="72"/>
      <c r="C14" s="70"/>
      <c r="D14" s="8" t="s">
        <v>135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6.5">
      <c r="A15" s="72"/>
      <c r="B15" s="72"/>
      <c r="C15" s="68" t="s">
        <v>145</v>
      </c>
      <c r="D15" s="8" t="s">
        <v>23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6.5">
      <c r="A16" s="72"/>
      <c r="B16" s="72"/>
      <c r="C16" s="70"/>
      <c r="D16" s="8" t="s">
        <v>15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16</v>
      </c>
      <c r="N16" s="11" t="s">
        <v>16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17</v>
      </c>
    </row>
    <row r="17" spans="1:27" ht="16.5">
      <c r="A17" s="72"/>
      <c r="B17" s="72"/>
      <c r="C17" s="68" t="s">
        <v>146</v>
      </c>
      <c r="D17" s="13" t="s">
        <v>136</v>
      </c>
      <c r="E17" s="9">
        <v>2</v>
      </c>
      <c r="F17" s="10">
        <v>2</v>
      </c>
      <c r="G17" s="5"/>
      <c r="H17" s="5"/>
      <c r="I17" s="11"/>
      <c r="J17" s="11"/>
      <c r="K17" s="14" t="s">
        <v>16</v>
      </c>
      <c r="L17" s="14" t="s">
        <v>16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17</v>
      </c>
    </row>
    <row r="18" spans="1:27" ht="16.5">
      <c r="A18" s="72"/>
      <c r="B18" s="72"/>
      <c r="C18" s="69"/>
      <c r="D18" s="13" t="s">
        <v>137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6.5">
      <c r="A19" s="72"/>
      <c r="B19" s="72"/>
      <c r="C19" s="69"/>
      <c r="D19" s="13" t="s">
        <v>138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6.5">
      <c r="A20" s="72"/>
      <c r="B20" s="72"/>
      <c r="C20" s="69"/>
      <c r="D20" s="13" t="s">
        <v>18</v>
      </c>
      <c r="E20" s="9">
        <v>2</v>
      </c>
      <c r="F20" s="10">
        <v>2</v>
      </c>
      <c r="G20" s="14" t="s">
        <v>16</v>
      </c>
      <c r="H20" s="14" t="s">
        <v>16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17</v>
      </c>
    </row>
    <row r="21" spans="1:27" ht="16.5">
      <c r="A21" s="72"/>
      <c r="B21" s="72"/>
      <c r="C21" s="70"/>
      <c r="D21" s="13" t="s">
        <v>19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16</v>
      </c>
      <c r="N21" s="11" t="s">
        <v>16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17</v>
      </c>
    </row>
    <row r="22" spans="1:27" ht="16.5">
      <c r="A22" s="72"/>
      <c r="B22" s="72"/>
      <c r="C22" s="68" t="s">
        <v>147</v>
      </c>
      <c r="D22" s="13" t="s">
        <v>20</v>
      </c>
      <c r="E22" s="9">
        <v>2</v>
      </c>
      <c r="F22" s="10">
        <v>2</v>
      </c>
      <c r="G22" s="5"/>
      <c r="H22" s="5"/>
      <c r="I22" s="11"/>
      <c r="J22" s="11"/>
      <c r="K22" s="14" t="s">
        <v>158</v>
      </c>
      <c r="L22" s="14" t="s">
        <v>16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17</v>
      </c>
    </row>
    <row r="23" spans="1:27" ht="16.5">
      <c r="A23" s="72"/>
      <c r="B23" s="72"/>
      <c r="C23" s="69"/>
      <c r="D23" s="13" t="s">
        <v>139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16</v>
      </c>
      <c r="P23" s="14" t="s">
        <v>16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17</v>
      </c>
    </row>
    <row r="24" spans="1:27" ht="16.5">
      <c r="A24" s="72"/>
      <c r="B24" s="72"/>
      <c r="C24" s="70"/>
      <c r="D24" s="13" t="s">
        <v>21</v>
      </c>
      <c r="E24" s="9">
        <v>2</v>
      </c>
      <c r="F24" s="10">
        <v>2</v>
      </c>
      <c r="G24" s="5">
        <v>2</v>
      </c>
      <c r="H24" s="5">
        <v>2</v>
      </c>
      <c r="I24" s="11" t="s">
        <v>16</v>
      </c>
      <c r="J24" s="11" t="s">
        <v>16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17</v>
      </c>
    </row>
    <row r="25" spans="1:27" ht="16.5">
      <c r="A25" s="72"/>
      <c r="B25" s="72"/>
      <c r="C25" s="68" t="s">
        <v>148</v>
      </c>
      <c r="D25" s="8" t="s">
        <v>140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6.5">
      <c r="A26" s="72"/>
      <c r="B26" s="72"/>
      <c r="C26" s="70"/>
      <c r="D26" s="22" t="s">
        <v>161</v>
      </c>
      <c r="E26" s="23">
        <v>2</v>
      </c>
      <c r="F26" s="24">
        <v>2</v>
      </c>
      <c r="G26" s="19"/>
      <c r="H26" s="19"/>
      <c r="I26" s="25"/>
      <c r="J26" s="25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6.5">
      <c r="A27" s="72"/>
      <c r="B27" s="72"/>
      <c r="C27" s="68" t="s">
        <v>142</v>
      </c>
      <c r="D27" s="22" t="s">
        <v>162</v>
      </c>
      <c r="E27" s="23">
        <v>2</v>
      </c>
      <c r="F27" s="24">
        <v>2</v>
      </c>
      <c r="G27" s="19"/>
      <c r="H27" s="19"/>
      <c r="I27" s="49"/>
      <c r="J27" s="49"/>
      <c r="K27" s="5"/>
      <c r="L27" s="5"/>
      <c r="M27" s="6"/>
      <c r="N27" s="6"/>
      <c r="O27" s="5">
        <v>2</v>
      </c>
      <c r="P27" s="5">
        <v>2</v>
      </c>
      <c r="Q27" s="11" t="s">
        <v>16</v>
      </c>
      <c r="R27" s="11" t="s">
        <v>16</v>
      </c>
      <c r="S27" s="5"/>
      <c r="T27" s="5"/>
      <c r="U27" s="6"/>
      <c r="V27" s="6"/>
      <c r="W27" s="5"/>
      <c r="X27" s="5"/>
      <c r="Y27" s="6"/>
      <c r="Z27" s="6"/>
      <c r="AA27" s="12" t="s">
        <v>17</v>
      </c>
    </row>
    <row r="28" spans="1:27" ht="16.5">
      <c r="A28" s="72"/>
      <c r="B28" s="72"/>
      <c r="C28" s="70"/>
      <c r="D28" s="22" t="s">
        <v>163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6.5">
      <c r="A29" s="72"/>
      <c r="B29" s="72"/>
      <c r="C29" s="45" t="s">
        <v>141</v>
      </c>
      <c r="D29" s="50" t="s">
        <v>164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6.5">
      <c r="A30" s="72"/>
      <c r="B30" s="72"/>
      <c r="C30" s="68" t="s">
        <v>149</v>
      </c>
      <c r="D30" s="8" t="s">
        <v>159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6.5">
      <c r="A31" s="72"/>
      <c r="B31" s="72"/>
      <c r="C31" s="70"/>
      <c r="D31" s="8" t="s">
        <v>160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6.5">
      <c r="A32" s="72"/>
      <c r="B32" s="72"/>
      <c r="C32" s="44"/>
      <c r="D32" s="16" t="s">
        <v>24</v>
      </c>
      <c r="E32" s="9">
        <f aca="true" t="shared" si="0" ref="E32:Z32">SUM(E12:E31)</f>
        <v>52</v>
      </c>
      <c r="F32" s="10">
        <f t="shared" si="0"/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6.5">
      <c r="A33" s="68" t="s">
        <v>73</v>
      </c>
      <c r="B33" s="123" t="s">
        <v>74</v>
      </c>
      <c r="C33" s="133"/>
      <c r="D33" s="8" t="s">
        <v>29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6.5">
      <c r="A34" s="69"/>
      <c r="B34" s="124"/>
      <c r="C34" s="109"/>
      <c r="D34" s="8" t="s">
        <v>30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6.5">
      <c r="A35" s="69"/>
      <c r="B35" s="124"/>
      <c r="C35" s="109"/>
      <c r="D35" s="8" t="s">
        <v>31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6.5">
      <c r="A36" s="69"/>
      <c r="B36" s="124"/>
      <c r="C36" s="109"/>
      <c r="D36" s="8" t="s">
        <v>32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6.5">
      <c r="A37" s="69"/>
      <c r="B37" s="124"/>
      <c r="C37" s="109"/>
      <c r="D37" s="17" t="s">
        <v>33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6.5">
      <c r="A38" s="69"/>
      <c r="B38" s="124"/>
      <c r="C38" s="109"/>
      <c r="D38" s="17" t="s">
        <v>34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6.5">
      <c r="A39" s="69"/>
      <c r="B39" s="124"/>
      <c r="C39" s="109"/>
      <c r="D39" s="17" t="s">
        <v>35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6.5">
      <c r="A40" s="69"/>
      <c r="B40" s="124"/>
      <c r="C40" s="109"/>
      <c r="D40" s="17" t="s">
        <v>36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6.5">
      <c r="A41" s="69"/>
      <c r="B41" s="124"/>
      <c r="C41" s="109"/>
      <c r="D41" s="17" t="s">
        <v>37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6.5">
      <c r="A42" s="69"/>
      <c r="B42" s="124"/>
      <c r="C42" s="109"/>
      <c r="D42" s="18" t="s">
        <v>38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130</v>
      </c>
      <c r="P42" s="14" t="s">
        <v>130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17</v>
      </c>
    </row>
    <row r="43" spans="1:27" ht="16.5">
      <c r="A43" s="69"/>
      <c r="B43" s="124"/>
      <c r="C43" s="109"/>
      <c r="D43" s="18" t="s">
        <v>39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16</v>
      </c>
      <c r="V43" s="11" t="s">
        <v>16</v>
      </c>
      <c r="W43" s="5"/>
      <c r="X43" s="5"/>
      <c r="Y43" s="6"/>
      <c r="Z43" s="6"/>
      <c r="AA43" s="12" t="s">
        <v>17</v>
      </c>
    </row>
    <row r="44" spans="1:27" ht="16.5">
      <c r="A44" s="69"/>
      <c r="B44" s="124"/>
      <c r="C44" s="109"/>
      <c r="D44" s="8" t="s">
        <v>40</v>
      </c>
      <c r="E44" s="9">
        <v>0</v>
      </c>
      <c r="F44" s="10">
        <v>4</v>
      </c>
      <c r="G44" s="5"/>
      <c r="H44" s="5"/>
      <c r="I44" s="6"/>
      <c r="J44" s="6"/>
      <c r="K44" s="5">
        <v>0</v>
      </c>
      <c r="L44" s="5">
        <v>2</v>
      </c>
      <c r="M44" s="6">
        <v>0</v>
      </c>
      <c r="N44" s="6">
        <v>2</v>
      </c>
      <c r="O44" s="5"/>
      <c r="P44" s="5"/>
      <c r="Q44" s="6"/>
      <c r="R44" s="6"/>
      <c r="S44" s="5"/>
      <c r="T44" s="5"/>
      <c r="U44" s="6"/>
      <c r="V44" s="6"/>
      <c r="W44" s="5"/>
      <c r="X44" s="5"/>
      <c r="Y44" s="6"/>
      <c r="Z44" s="6"/>
      <c r="AA44" s="7"/>
    </row>
    <row r="45" spans="1:27" ht="16.5">
      <c r="A45" s="69"/>
      <c r="B45" s="124"/>
      <c r="C45" s="109"/>
      <c r="D45" s="22" t="s">
        <v>41</v>
      </c>
      <c r="E45" s="23">
        <v>0</v>
      </c>
      <c r="F45" s="24">
        <v>4</v>
      </c>
      <c r="G45" s="19"/>
      <c r="H45" s="19"/>
      <c r="I45" s="25"/>
      <c r="J45" s="25"/>
      <c r="K45" s="19"/>
      <c r="L45" s="19"/>
      <c r="M45" s="25"/>
      <c r="N45" s="25"/>
      <c r="O45" s="19">
        <v>0</v>
      </c>
      <c r="P45" s="5">
        <v>2</v>
      </c>
      <c r="Q45" s="6">
        <v>0</v>
      </c>
      <c r="R45" s="6">
        <v>2</v>
      </c>
      <c r="S45" s="5"/>
      <c r="T45" s="5"/>
      <c r="U45" s="6"/>
      <c r="V45" s="6"/>
      <c r="W45" s="5"/>
      <c r="X45" s="5"/>
      <c r="Y45" s="6"/>
      <c r="Z45" s="6"/>
      <c r="AA45" s="7"/>
    </row>
    <row r="46" spans="1:27" ht="16.5">
      <c r="A46" s="69"/>
      <c r="B46" s="124"/>
      <c r="C46" s="109"/>
      <c r="D46" s="22" t="s">
        <v>42</v>
      </c>
      <c r="E46" s="23">
        <v>0</v>
      </c>
      <c r="F46" s="24">
        <v>4</v>
      </c>
      <c r="G46" s="19"/>
      <c r="H46" s="19"/>
      <c r="I46" s="25"/>
      <c r="J46" s="25"/>
      <c r="K46" s="19"/>
      <c r="L46" s="19"/>
      <c r="M46" s="25"/>
      <c r="N46" s="25"/>
      <c r="O46" s="19"/>
      <c r="P46" s="5"/>
      <c r="Q46" s="6"/>
      <c r="R46" s="6"/>
      <c r="S46" s="5">
        <v>0</v>
      </c>
      <c r="T46" s="5">
        <v>2</v>
      </c>
      <c r="U46" s="6">
        <v>0</v>
      </c>
      <c r="V46" s="6">
        <v>2</v>
      </c>
      <c r="W46" s="5"/>
      <c r="X46" s="5"/>
      <c r="Y46" s="6"/>
      <c r="Z46" s="6"/>
      <c r="AA46" s="7"/>
    </row>
    <row r="47" spans="1:27" ht="16.5">
      <c r="A47" s="69"/>
      <c r="B47" s="124"/>
      <c r="C47" s="109"/>
      <c r="D47" s="22" t="s">
        <v>43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/>
      <c r="P47" s="5"/>
      <c r="Q47" s="6"/>
      <c r="R47" s="6"/>
      <c r="S47" s="5"/>
      <c r="T47" s="5"/>
      <c r="U47" s="6"/>
      <c r="V47" s="6"/>
      <c r="W47" s="5">
        <v>0</v>
      </c>
      <c r="X47" s="5">
        <v>2</v>
      </c>
      <c r="Y47" s="6">
        <v>0</v>
      </c>
      <c r="Z47" s="6">
        <v>2</v>
      </c>
      <c r="AA47" s="7"/>
    </row>
    <row r="48" spans="1:27" ht="16.5">
      <c r="A48" s="69"/>
      <c r="B48" s="124"/>
      <c r="C48" s="109"/>
      <c r="D48" s="22" t="s">
        <v>44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5"/>
      <c r="Q48" s="6"/>
      <c r="R48" s="6"/>
      <c r="S48" s="5"/>
      <c r="T48" s="5"/>
      <c r="U48" s="6"/>
      <c r="V48" s="6"/>
      <c r="W48" s="5"/>
      <c r="X48" s="5"/>
      <c r="Y48" s="6"/>
      <c r="Z48" s="6"/>
      <c r="AA48" s="12"/>
    </row>
    <row r="49" spans="1:27" ht="16.5">
      <c r="A49" s="69"/>
      <c r="B49" s="124"/>
      <c r="C49" s="109"/>
      <c r="D49" s="22" t="s">
        <v>45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5"/>
      <c r="Q49" s="11"/>
      <c r="R49" s="11"/>
      <c r="S49" s="5"/>
      <c r="T49" s="5"/>
      <c r="U49" s="6"/>
      <c r="V49" s="6"/>
      <c r="W49" s="5"/>
      <c r="X49" s="5"/>
      <c r="Y49" s="6"/>
      <c r="Z49" s="6"/>
      <c r="AA49" s="12"/>
    </row>
    <row r="50" spans="1:27" ht="16.5">
      <c r="A50" s="69"/>
      <c r="B50" s="124"/>
      <c r="C50" s="110"/>
      <c r="D50" s="22" t="s">
        <v>46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5"/>
      <c r="Q50" s="6"/>
      <c r="R50" s="6"/>
      <c r="S50" s="5"/>
      <c r="T50" s="5"/>
      <c r="U50" s="11"/>
      <c r="V50" s="11"/>
      <c r="W50" s="5"/>
      <c r="X50" s="5"/>
      <c r="Y50" s="6"/>
      <c r="Z50" s="6"/>
      <c r="AA50" s="12"/>
    </row>
    <row r="51" spans="1:27" ht="16.5" customHeight="1">
      <c r="A51" s="69"/>
      <c r="B51" s="125"/>
      <c r="C51" s="46"/>
      <c r="D51" s="16" t="s">
        <v>24</v>
      </c>
      <c r="E51" s="9">
        <f aca="true" t="shared" si="1" ref="E51:Z51">SUM(E33:E50)</f>
        <v>40</v>
      </c>
      <c r="F51" s="10">
        <f t="shared" si="1"/>
        <v>56</v>
      </c>
      <c r="G51" s="5">
        <f t="shared" si="1"/>
        <v>4</v>
      </c>
      <c r="H51" s="5">
        <f t="shared" si="1"/>
        <v>4</v>
      </c>
      <c r="I51" s="6">
        <f t="shared" si="1"/>
        <v>6</v>
      </c>
      <c r="J51" s="6">
        <f t="shared" si="1"/>
        <v>6</v>
      </c>
      <c r="K51" s="5">
        <f t="shared" si="1"/>
        <v>3</v>
      </c>
      <c r="L51" s="5">
        <f t="shared" si="1"/>
        <v>5</v>
      </c>
      <c r="M51" s="6">
        <f t="shared" si="1"/>
        <v>3</v>
      </c>
      <c r="N51" s="6">
        <f t="shared" si="1"/>
        <v>5</v>
      </c>
      <c r="O51" s="5">
        <f t="shared" si="1"/>
        <v>3</v>
      </c>
      <c r="P51" s="5">
        <f t="shared" si="1"/>
        <v>5</v>
      </c>
      <c r="Q51" s="6">
        <f t="shared" si="1"/>
        <v>5</v>
      </c>
      <c r="R51" s="6">
        <f t="shared" si="1"/>
        <v>7</v>
      </c>
      <c r="S51" s="5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6.5">
      <c r="A52" s="69"/>
      <c r="B52" s="68" t="s">
        <v>71</v>
      </c>
      <c r="C52" s="134"/>
      <c r="D52" s="8" t="s">
        <v>22</v>
      </c>
      <c r="E52" s="9">
        <v>6</v>
      </c>
      <c r="F52" s="10">
        <v>8</v>
      </c>
      <c r="G52" s="5">
        <v>3</v>
      </c>
      <c r="H52" s="5">
        <v>4</v>
      </c>
      <c r="I52" s="6">
        <v>3</v>
      </c>
      <c r="J52" s="6">
        <v>4</v>
      </c>
      <c r="K52" s="5"/>
      <c r="L52" s="5"/>
      <c r="M52" s="6"/>
      <c r="N52" s="6"/>
      <c r="O52" s="5"/>
      <c r="P52" s="5"/>
      <c r="Q52" s="6"/>
      <c r="R52" s="6"/>
      <c r="S52" s="5"/>
      <c r="T52" s="5"/>
      <c r="U52" s="6"/>
      <c r="V52" s="6"/>
      <c r="W52" s="5"/>
      <c r="X52" s="5"/>
      <c r="Y52" s="6"/>
      <c r="Z52" s="6"/>
      <c r="AA52" s="7"/>
    </row>
    <row r="53" spans="1:27" ht="16.5">
      <c r="A53" s="69"/>
      <c r="B53" s="109"/>
      <c r="C53" s="109"/>
      <c r="D53" s="8" t="s">
        <v>155</v>
      </c>
      <c r="E53" s="9">
        <v>6</v>
      </c>
      <c r="F53" s="10">
        <v>8</v>
      </c>
      <c r="G53" s="5"/>
      <c r="H53" s="5"/>
      <c r="I53" s="6"/>
      <c r="J53" s="6"/>
      <c r="K53" s="5">
        <v>3</v>
      </c>
      <c r="L53" s="5">
        <v>4</v>
      </c>
      <c r="M53" s="6">
        <v>3</v>
      </c>
      <c r="N53" s="6">
        <v>4</v>
      </c>
      <c r="O53" s="5"/>
      <c r="P53" s="5"/>
      <c r="Q53" s="6"/>
      <c r="R53" s="6"/>
      <c r="S53" s="5"/>
      <c r="T53" s="5"/>
      <c r="U53" s="6"/>
      <c r="V53" s="6"/>
      <c r="W53" s="5"/>
      <c r="X53" s="5"/>
      <c r="Y53" s="6"/>
      <c r="Z53" s="6"/>
      <c r="AA53" s="7"/>
    </row>
    <row r="54" spans="1:27" ht="16.5">
      <c r="A54" s="69"/>
      <c r="B54" s="109"/>
      <c r="C54" s="109"/>
      <c r="D54" s="8" t="s">
        <v>25</v>
      </c>
      <c r="E54" s="9">
        <v>8</v>
      </c>
      <c r="F54" s="10">
        <v>10</v>
      </c>
      <c r="G54" s="5"/>
      <c r="H54" s="5"/>
      <c r="I54" s="6"/>
      <c r="J54" s="6"/>
      <c r="K54" s="5">
        <v>4</v>
      </c>
      <c r="L54" s="5">
        <v>5</v>
      </c>
      <c r="M54" s="6">
        <v>4</v>
      </c>
      <c r="N54" s="6">
        <v>5</v>
      </c>
      <c r="O54" s="5"/>
      <c r="P54" s="5"/>
      <c r="Q54" s="6"/>
      <c r="R54" s="6"/>
      <c r="S54" s="5"/>
      <c r="T54" s="5"/>
      <c r="U54" s="6"/>
      <c r="V54" s="6"/>
      <c r="W54" s="5"/>
      <c r="X54" s="5"/>
      <c r="Y54" s="6"/>
      <c r="Z54" s="6"/>
      <c r="AA54" s="7"/>
    </row>
    <row r="55" spans="1:27" ht="16.5">
      <c r="A55" s="69"/>
      <c r="B55" s="109"/>
      <c r="C55" s="109"/>
      <c r="D55" s="8" t="s">
        <v>26</v>
      </c>
      <c r="E55" s="9">
        <v>2</v>
      </c>
      <c r="F55" s="10">
        <v>4</v>
      </c>
      <c r="G55" s="5"/>
      <c r="H55" s="5"/>
      <c r="I55" s="6"/>
      <c r="J55" s="11"/>
      <c r="K55" s="5"/>
      <c r="L55" s="5"/>
      <c r="M55" s="6"/>
      <c r="N55" s="6"/>
      <c r="O55" s="5">
        <v>1</v>
      </c>
      <c r="P55" s="5">
        <v>2</v>
      </c>
      <c r="Q55" s="6">
        <v>1</v>
      </c>
      <c r="R55" s="6">
        <v>2</v>
      </c>
      <c r="S55" s="5"/>
      <c r="T55" s="5"/>
      <c r="U55" s="6"/>
      <c r="V55" s="6"/>
      <c r="W55" s="5"/>
      <c r="X55" s="5"/>
      <c r="Y55" s="6"/>
      <c r="Z55" s="6"/>
      <c r="AA55" s="7"/>
    </row>
    <row r="56" spans="1:27" ht="16.5">
      <c r="A56" s="69"/>
      <c r="B56" s="109"/>
      <c r="C56" s="109"/>
      <c r="D56" s="8" t="s">
        <v>27</v>
      </c>
      <c r="E56" s="9">
        <v>3</v>
      </c>
      <c r="F56" s="10">
        <v>4</v>
      </c>
      <c r="G56" s="5"/>
      <c r="H56" s="5"/>
      <c r="I56" s="6"/>
      <c r="J56" s="6"/>
      <c r="K56" s="5"/>
      <c r="L56" s="5"/>
      <c r="M56" s="6"/>
      <c r="N56" s="6"/>
      <c r="O56" s="5">
        <v>3</v>
      </c>
      <c r="P56" s="5">
        <v>4</v>
      </c>
      <c r="Q56" s="6"/>
      <c r="R56" s="6"/>
      <c r="S56" s="5"/>
      <c r="T56" s="5"/>
      <c r="U56" s="6"/>
      <c r="V56" s="6"/>
      <c r="W56" s="5"/>
      <c r="X56" s="5"/>
      <c r="Y56" s="6"/>
      <c r="Z56" s="6"/>
      <c r="AA56" s="7"/>
    </row>
    <row r="57" spans="1:27" ht="16.5">
      <c r="A57" s="69"/>
      <c r="B57" s="109"/>
      <c r="C57" s="109"/>
      <c r="D57" s="8" t="s">
        <v>28</v>
      </c>
      <c r="E57" s="9">
        <v>3</v>
      </c>
      <c r="F57" s="10">
        <v>4</v>
      </c>
      <c r="G57" s="5"/>
      <c r="H57" s="5"/>
      <c r="I57" s="6"/>
      <c r="J57" s="6"/>
      <c r="K57" s="5"/>
      <c r="L57" s="5"/>
      <c r="M57" s="6"/>
      <c r="N57" s="6"/>
      <c r="O57" s="5"/>
      <c r="P57" s="5"/>
      <c r="Q57" s="6">
        <v>3</v>
      </c>
      <c r="R57" s="6">
        <v>4</v>
      </c>
      <c r="S57" s="5"/>
      <c r="T57" s="5"/>
      <c r="U57" s="6"/>
      <c r="V57" s="6"/>
      <c r="W57" s="5"/>
      <c r="X57" s="5"/>
      <c r="Y57" s="6"/>
      <c r="Z57" s="6"/>
      <c r="AA57" s="7"/>
    </row>
    <row r="58" spans="1:27" ht="16.5">
      <c r="A58" s="69"/>
      <c r="B58" s="109"/>
      <c r="C58" s="109"/>
      <c r="D58" s="22" t="s">
        <v>72</v>
      </c>
      <c r="E58" s="23">
        <v>6</v>
      </c>
      <c r="F58" s="24">
        <v>6</v>
      </c>
      <c r="G58" s="19"/>
      <c r="H58" s="19"/>
      <c r="I58" s="25"/>
      <c r="J58" s="25"/>
      <c r="K58" s="19"/>
      <c r="L58" s="19"/>
      <c r="M58" s="25"/>
      <c r="N58" s="25"/>
      <c r="O58" s="19">
        <v>3</v>
      </c>
      <c r="P58" s="19">
        <v>3</v>
      </c>
      <c r="Q58" s="25">
        <v>3</v>
      </c>
      <c r="R58" s="25">
        <v>3</v>
      </c>
      <c r="S58" s="19"/>
      <c r="T58" s="19"/>
      <c r="U58" s="25"/>
      <c r="V58" s="25"/>
      <c r="W58" s="19"/>
      <c r="X58" s="19"/>
      <c r="Y58" s="25"/>
      <c r="Z58" s="25"/>
      <c r="AA58" s="7"/>
    </row>
    <row r="59" spans="1:27" ht="16.5">
      <c r="A59" s="121"/>
      <c r="B59" s="109"/>
      <c r="C59" s="109"/>
      <c r="D59" s="22" t="s">
        <v>48</v>
      </c>
      <c r="E59" s="23">
        <v>2</v>
      </c>
      <c r="F59" s="24">
        <v>2</v>
      </c>
      <c r="G59" s="5"/>
      <c r="H59" s="5"/>
      <c r="I59" s="6"/>
      <c r="J59" s="6"/>
      <c r="K59" s="5"/>
      <c r="L59" s="5"/>
      <c r="M59" s="6"/>
      <c r="N59" s="6"/>
      <c r="O59" s="5"/>
      <c r="P59" s="5"/>
      <c r="Q59" s="6"/>
      <c r="R59" s="6"/>
      <c r="S59" s="19">
        <v>1</v>
      </c>
      <c r="T59" s="19">
        <v>1</v>
      </c>
      <c r="U59" s="25">
        <v>1</v>
      </c>
      <c r="V59" s="25">
        <v>1</v>
      </c>
      <c r="W59" s="19"/>
      <c r="X59" s="19"/>
      <c r="Y59" s="25"/>
      <c r="Z59" s="25"/>
      <c r="AA59" s="7"/>
    </row>
    <row r="60" spans="1:27" ht="16.5">
      <c r="A60" s="121"/>
      <c r="B60" s="109"/>
      <c r="C60" s="109"/>
      <c r="D60" s="22" t="s">
        <v>49</v>
      </c>
      <c r="E60" s="23">
        <v>6</v>
      </c>
      <c r="F60" s="24">
        <v>6</v>
      </c>
      <c r="G60" s="5"/>
      <c r="H60" s="5"/>
      <c r="I60" s="6"/>
      <c r="J60" s="6"/>
      <c r="K60" s="5"/>
      <c r="L60" s="5"/>
      <c r="M60" s="6"/>
      <c r="N60" s="6"/>
      <c r="O60" s="5"/>
      <c r="P60" s="5"/>
      <c r="Q60" s="6"/>
      <c r="R60" s="6"/>
      <c r="S60" s="19">
        <v>3</v>
      </c>
      <c r="T60" s="19">
        <v>3</v>
      </c>
      <c r="U60" s="25">
        <v>3</v>
      </c>
      <c r="V60" s="25">
        <v>3</v>
      </c>
      <c r="W60" s="19"/>
      <c r="X60" s="19"/>
      <c r="Y60" s="25"/>
      <c r="Z60" s="25"/>
      <c r="AA60" s="7"/>
    </row>
    <row r="61" spans="1:27" ht="16.5">
      <c r="A61" s="121"/>
      <c r="B61" s="109"/>
      <c r="C61" s="109"/>
      <c r="D61" s="22" t="s">
        <v>50</v>
      </c>
      <c r="E61" s="23">
        <v>4</v>
      </c>
      <c r="F61" s="24">
        <v>4</v>
      </c>
      <c r="G61" s="5"/>
      <c r="H61" s="5"/>
      <c r="I61" s="6"/>
      <c r="J61" s="6"/>
      <c r="K61" s="5"/>
      <c r="L61" s="5"/>
      <c r="M61" s="6"/>
      <c r="N61" s="6"/>
      <c r="O61" s="5"/>
      <c r="P61" s="5"/>
      <c r="Q61" s="6"/>
      <c r="R61" s="6"/>
      <c r="S61" s="19">
        <v>2</v>
      </c>
      <c r="T61" s="19">
        <v>2</v>
      </c>
      <c r="U61" s="25">
        <v>2</v>
      </c>
      <c r="V61" s="25">
        <v>2</v>
      </c>
      <c r="W61" s="19"/>
      <c r="X61" s="19"/>
      <c r="Y61" s="25"/>
      <c r="Z61" s="25"/>
      <c r="AA61" s="7"/>
    </row>
    <row r="62" spans="1:27" ht="16.5">
      <c r="A62" s="121"/>
      <c r="B62" s="109"/>
      <c r="C62" s="109"/>
      <c r="D62" s="22" t="s">
        <v>51</v>
      </c>
      <c r="E62" s="23">
        <v>6</v>
      </c>
      <c r="F62" s="24">
        <v>6</v>
      </c>
      <c r="G62" s="5"/>
      <c r="H62" s="5"/>
      <c r="I62" s="6"/>
      <c r="J62" s="6"/>
      <c r="K62" s="5"/>
      <c r="L62" s="5"/>
      <c r="M62" s="6"/>
      <c r="N62" s="6"/>
      <c r="O62" s="5"/>
      <c r="P62" s="5"/>
      <c r="Q62" s="6"/>
      <c r="R62" s="6"/>
      <c r="S62" s="19"/>
      <c r="T62" s="19"/>
      <c r="U62" s="25"/>
      <c r="V62" s="25"/>
      <c r="W62" s="19">
        <v>3</v>
      </c>
      <c r="X62" s="19">
        <v>3</v>
      </c>
      <c r="Y62" s="25">
        <v>3</v>
      </c>
      <c r="Z62" s="25">
        <v>3</v>
      </c>
      <c r="AA62" s="7"/>
    </row>
    <row r="63" spans="1:27" ht="16.5">
      <c r="A63" s="121"/>
      <c r="B63" s="109"/>
      <c r="C63" s="110"/>
      <c r="D63" s="22" t="s">
        <v>52</v>
      </c>
      <c r="E63" s="23">
        <v>4</v>
      </c>
      <c r="F63" s="24">
        <v>4</v>
      </c>
      <c r="G63" s="5"/>
      <c r="H63" s="5"/>
      <c r="I63" s="6"/>
      <c r="J63" s="6"/>
      <c r="K63" s="5"/>
      <c r="L63" s="5"/>
      <c r="M63" s="6"/>
      <c r="N63" s="6"/>
      <c r="O63" s="5"/>
      <c r="P63" s="5"/>
      <c r="Q63" s="6"/>
      <c r="R63" s="6"/>
      <c r="S63" s="19"/>
      <c r="T63" s="19"/>
      <c r="U63" s="25"/>
      <c r="V63" s="25"/>
      <c r="W63" s="19">
        <v>2</v>
      </c>
      <c r="X63" s="19">
        <v>2</v>
      </c>
      <c r="Y63" s="25">
        <v>2</v>
      </c>
      <c r="Z63" s="25">
        <v>2</v>
      </c>
      <c r="AA63" s="7"/>
    </row>
    <row r="64" spans="1:27" ht="16.5">
      <c r="A64" s="121"/>
      <c r="B64" s="110"/>
      <c r="C64" s="47"/>
      <c r="D64" s="16" t="s">
        <v>53</v>
      </c>
      <c r="E64" s="9">
        <f>SUM(E52:E63)</f>
        <v>56</v>
      </c>
      <c r="F64" s="10">
        <f>SUM(F52:F63)</f>
        <v>66</v>
      </c>
      <c r="G64" s="5">
        <f>SUM(G52:G63)</f>
        <v>3</v>
      </c>
      <c r="H64" s="5">
        <f aca="true" t="shared" si="2" ref="H64:Z64">SUM(H52:H63)</f>
        <v>4</v>
      </c>
      <c r="I64" s="6">
        <f t="shared" si="2"/>
        <v>3</v>
      </c>
      <c r="J64" s="6">
        <f t="shared" si="2"/>
        <v>4</v>
      </c>
      <c r="K64" s="5">
        <f t="shared" si="2"/>
        <v>7</v>
      </c>
      <c r="L64" s="5">
        <f t="shared" si="2"/>
        <v>9</v>
      </c>
      <c r="M64" s="6">
        <f t="shared" si="2"/>
        <v>7</v>
      </c>
      <c r="N64" s="6">
        <f t="shared" si="2"/>
        <v>9</v>
      </c>
      <c r="O64" s="5">
        <f t="shared" si="2"/>
        <v>7</v>
      </c>
      <c r="P64" s="5">
        <f t="shared" si="2"/>
        <v>9</v>
      </c>
      <c r="Q64" s="6">
        <f t="shared" si="2"/>
        <v>7</v>
      </c>
      <c r="R64" s="6">
        <f t="shared" si="2"/>
        <v>9</v>
      </c>
      <c r="S64" s="5">
        <f t="shared" si="2"/>
        <v>6</v>
      </c>
      <c r="T64" s="5">
        <f t="shared" si="2"/>
        <v>6</v>
      </c>
      <c r="U64" s="6">
        <f t="shared" si="2"/>
        <v>6</v>
      </c>
      <c r="V64" s="6">
        <f t="shared" si="2"/>
        <v>6</v>
      </c>
      <c r="W64" s="5">
        <f t="shared" si="2"/>
        <v>5</v>
      </c>
      <c r="X64" s="5">
        <f t="shared" si="2"/>
        <v>5</v>
      </c>
      <c r="Y64" s="6">
        <f t="shared" si="2"/>
        <v>5</v>
      </c>
      <c r="Z64" s="6">
        <f t="shared" si="2"/>
        <v>5</v>
      </c>
      <c r="AA64" s="7"/>
    </row>
    <row r="65" spans="1:27" ht="16.5">
      <c r="A65" s="121"/>
      <c r="B65" s="71" t="s">
        <v>70</v>
      </c>
      <c r="C65" s="68"/>
      <c r="D65" s="36" t="s">
        <v>75</v>
      </c>
      <c r="E65" s="37">
        <v>8</v>
      </c>
      <c r="F65" s="38">
        <v>10</v>
      </c>
      <c r="G65" s="39">
        <v>4</v>
      </c>
      <c r="H65" s="39">
        <v>5</v>
      </c>
      <c r="I65" s="40">
        <v>4</v>
      </c>
      <c r="J65" s="40">
        <v>5</v>
      </c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/>
      <c r="X65" s="39"/>
      <c r="Y65" s="40"/>
      <c r="Z65" s="40"/>
      <c r="AA65" s="7"/>
    </row>
    <row r="66" spans="1:27" ht="16.5">
      <c r="A66" s="121"/>
      <c r="B66" s="71"/>
      <c r="C66" s="69"/>
      <c r="D66" s="36" t="s">
        <v>76</v>
      </c>
      <c r="E66" s="37">
        <v>4</v>
      </c>
      <c r="F66" s="38">
        <v>6</v>
      </c>
      <c r="G66" s="39">
        <v>2</v>
      </c>
      <c r="H66" s="39">
        <v>3</v>
      </c>
      <c r="I66" s="40">
        <v>2</v>
      </c>
      <c r="J66" s="40">
        <v>3</v>
      </c>
      <c r="K66" s="39"/>
      <c r="L66" s="39"/>
      <c r="M66" s="40"/>
      <c r="N66" s="40"/>
      <c r="O66" s="39"/>
      <c r="P66" s="39"/>
      <c r="Q66" s="40"/>
      <c r="R66" s="40"/>
      <c r="S66" s="39"/>
      <c r="T66" s="39"/>
      <c r="U66" s="40"/>
      <c r="V66" s="40"/>
      <c r="W66" s="39"/>
      <c r="X66" s="39"/>
      <c r="Y66" s="40"/>
      <c r="Z66" s="40"/>
      <c r="AA66" s="7"/>
    </row>
    <row r="67" spans="1:27" ht="16.5">
      <c r="A67" s="121"/>
      <c r="B67" s="71"/>
      <c r="C67" s="69"/>
      <c r="D67" s="36" t="s">
        <v>77</v>
      </c>
      <c r="E67" s="37">
        <v>2</v>
      </c>
      <c r="F67" s="38">
        <v>2</v>
      </c>
      <c r="G67" s="39">
        <v>1</v>
      </c>
      <c r="H67" s="39">
        <v>1</v>
      </c>
      <c r="I67" s="40">
        <v>1</v>
      </c>
      <c r="J67" s="40">
        <v>1</v>
      </c>
      <c r="K67" s="39"/>
      <c r="L67" s="39"/>
      <c r="M67" s="40"/>
      <c r="N67" s="40"/>
      <c r="O67" s="39"/>
      <c r="P67" s="39"/>
      <c r="Q67" s="40"/>
      <c r="R67" s="40"/>
      <c r="S67" s="39"/>
      <c r="T67" s="39"/>
      <c r="U67" s="40"/>
      <c r="V67" s="40"/>
      <c r="W67" s="39"/>
      <c r="X67" s="39"/>
      <c r="Y67" s="40"/>
      <c r="Z67" s="40"/>
      <c r="AA67" s="7"/>
    </row>
    <row r="68" spans="1:27" ht="16.5">
      <c r="A68" s="121"/>
      <c r="B68" s="71"/>
      <c r="C68" s="69"/>
      <c r="D68" s="36" t="s">
        <v>78</v>
      </c>
      <c r="E68" s="37">
        <v>8</v>
      </c>
      <c r="F68" s="38">
        <v>10</v>
      </c>
      <c r="G68" s="39"/>
      <c r="H68" s="39"/>
      <c r="I68" s="40"/>
      <c r="J68" s="40"/>
      <c r="K68" s="39">
        <v>4</v>
      </c>
      <c r="L68" s="39">
        <v>5</v>
      </c>
      <c r="M68" s="40">
        <v>4</v>
      </c>
      <c r="N68" s="40">
        <v>5</v>
      </c>
      <c r="O68" s="39"/>
      <c r="P68" s="39"/>
      <c r="Q68" s="40"/>
      <c r="R68" s="40"/>
      <c r="S68" s="39"/>
      <c r="T68" s="39"/>
      <c r="U68" s="40"/>
      <c r="V68" s="40"/>
      <c r="W68" s="39"/>
      <c r="X68" s="39"/>
      <c r="Y68" s="40"/>
      <c r="Z68" s="40"/>
      <c r="AA68" s="7"/>
    </row>
    <row r="69" spans="1:27" ht="16.5">
      <c r="A69" s="121"/>
      <c r="B69" s="71"/>
      <c r="C69" s="69"/>
      <c r="D69" s="36" t="s">
        <v>79</v>
      </c>
      <c r="E69" s="37">
        <v>2</v>
      </c>
      <c r="F69" s="38">
        <v>4</v>
      </c>
      <c r="G69" s="39"/>
      <c r="H69" s="39"/>
      <c r="I69" s="40"/>
      <c r="J69" s="40"/>
      <c r="K69" s="39">
        <v>1</v>
      </c>
      <c r="L69" s="39">
        <v>2</v>
      </c>
      <c r="M69" s="40">
        <v>1</v>
      </c>
      <c r="N69" s="40">
        <v>2</v>
      </c>
      <c r="O69" s="39"/>
      <c r="P69" s="39"/>
      <c r="Q69" s="40"/>
      <c r="R69" s="40"/>
      <c r="S69" s="39"/>
      <c r="T69" s="39"/>
      <c r="U69" s="40"/>
      <c r="V69" s="40"/>
      <c r="W69" s="39"/>
      <c r="X69" s="39"/>
      <c r="Y69" s="40"/>
      <c r="Z69" s="40"/>
      <c r="AA69" s="7"/>
    </row>
    <row r="70" spans="1:27" ht="16.5">
      <c r="A70" s="121"/>
      <c r="B70" s="71"/>
      <c r="C70" s="69"/>
      <c r="D70" s="36" t="s">
        <v>80</v>
      </c>
      <c r="E70" s="37">
        <v>4</v>
      </c>
      <c r="F70" s="38">
        <v>4</v>
      </c>
      <c r="G70" s="39"/>
      <c r="H70" s="39"/>
      <c r="I70" s="40"/>
      <c r="J70" s="40"/>
      <c r="K70" s="39">
        <v>2</v>
      </c>
      <c r="L70" s="39">
        <v>2</v>
      </c>
      <c r="M70" s="40">
        <v>2</v>
      </c>
      <c r="N70" s="40">
        <v>2</v>
      </c>
      <c r="O70" s="39"/>
      <c r="P70" s="39"/>
      <c r="Q70" s="40"/>
      <c r="R70" s="40"/>
      <c r="S70" s="39"/>
      <c r="T70" s="39"/>
      <c r="U70" s="40"/>
      <c r="V70" s="40"/>
      <c r="W70" s="39"/>
      <c r="X70" s="39"/>
      <c r="Y70" s="40"/>
      <c r="Z70" s="40"/>
      <c r="AA70" s="7"/>
    </row>
    <row r="71" spans="1:27" ht="16.5">
      <c r="A71" s="121"/>
      <c r="B71" s="71"/>
      <c r="C71" s="69"/>
      <c r="D71" s="36" t="s">
        <v>81</v>
      </c>
      <c r="E71" s="37">
        <v>6</v>
      </c>
      <c r="F71" s="38">
        <v>8</v>
      </c>
      <c r="G71" s="39"/>
      <c r="H71" s="39"/>
      <c r="I71" s="40"/>
      <c r="J71" s="40"/>
      <c r="K71" s="39"/>
      <c r="L71" s="39"/>
      <c r="M71" s="40"/>
      <c r="N71" s="40"/>
      <c r="O71" s="39">
        <v>3</v>
      </c>
      <c r="P71" s="39">
        <v>4</v>
      </c>
      <c r="Q71" s="40">
        <v>3</v>
      </c>
      <c r="R71" s="40">
        <v>4</v>
      </c>
      <c r="S71" s="39"/>
      <c r="T71" s="39"/>
      <c r="U71" s="40"/>
      <c r="V71" s="40"/>
      <c r="W71" s="39"/>
      <c r="X71" s="39"/>
      <c r="Y71" s="40"/>
      <c r="Z71" s="40"/>
      <c r="AA71" s="7"/>
    </row>
    <row r="72" spans="1:27" ht="16.5">
      <c r="A72" s="121"/>
      <c r="B72" s="71"/>
      <c r="C72" s="70"/>
      <c r="D72" s="36" t="s">
        <v>82</v>
      </c>
      <c r="E72" s="37">
        <v>2</v>
      </c>
      <c r="F72" s="38">
        <v>4</v>
      </c>
      <c r="G72" s="39"/>
      <c r="H72" s="39"/>
      <c r="I72" s="40"/>
      <c r="J72" s="40"/>
      <c r="K72" s="39"/>
      <c r="L72" s="39"/>
      <c r="M72" s="40"/>
      <c r="N72" s="40"/>
      <c r="O72" s="39">
        <v>1</v>
      </c>
      <c r="P72" s="39">
        <v>2</v>
      </c>
      <c r="Q72" s="40">
        <v>1</v>
      </c>
      <c r="R72" s="40">
        <v>2</v>
      </c>
      <c r="S72" s="39"/>
      <c r="T72" s="39"/>
      <c r="U72" s="40"/>
      <c r="V72" s="40"/>
      <c r="W72" s="39"/>
      <c r="X72" s="39"/>
      <c r="Y72" s="40"/>
      <c r="Z72" s="40"/>
      <c r="AA72" s="7"/>
    </row>
    <row r="73" spans="1:27" ht="17.25" thickBot="1">
      <c r="A73" s="122"/>
      <c r="B73" s="68"/>
      <c r="C73" s="43"/>
      <c r="D73" s="26" t="s">
        <v>53</v>
      </c>
      <c r="E73" s="27">
        <f>SUM(E65:E72)</f>
        <v>36</v>
      </c>
      <c r="F73" s="28">
        <f aca="true" t="shared" si="3" ref="F73:Z73">SUM(F65:F72)</f>
        <v>48</v>
      </c>
      <c r="G73" s="29">
        <f t="shared" si="3"/>
        <v>7</v>
      </c>
      <c r="H73" s="29">
        <f t="shared" si="3"/>
        <v>9</v>
      </c>
      <c r="I73" s="30">
        <f t="shared" si="3"/>
        <v>7</v>
      </c>
      <c r="J73" s="30">
        <f t="shared" si="3"/>
        <v>9</v>
      </c>
      <c r="K73" s="29">
        <f t="shared" si="3"/>
        <v>7</v>
      </c>
      <c r="L73" s="29">
        <f t="shared" si="3"/>
        <v>9</v>
      </c>
      <c r="M73" s="30">
        <f t="shared" si="3"/>
        <v>7</v>
      </c>
      <c r="N73" s="30">
        <f t="shared" si="3"/>
        <v>9</v>
      </c>
      <c r="O73" s="29">
        <f t="shared" si="3"/>
        <v>4</v>
      </c>
      <c r="P73" s="29">
        <f t="shared" si="3"/>
        <v>6</v>
      </c>
      <c r="Q73" s="30">
        <f t="shared" si="3"/>
        <v>4</v>
      </c>
      <c r="R73" s="30">
        <f t="shared" si="3"/>
        <v>6</v>
      </c>
      <c r="S73" s="29">
        <f t="shared" si="3"/>
        <v>0</v>
      </c>
      <c r="T73" s="29">
        <f t="shared" si="3"/>
        <v>0</v>
      </c>
      <c r="U73" s="30">
        <f t="shared" si="3"/>
        <v>0</v>
      </c>
      <c r="V73" s="30">
        <f t="shared" si="3"/>
        <v>0</v>
      </c>
      <c r="W73" s="29">
        <f t="shared" si="3"/>
        <v>0</v>
      </c>
      <c r="X73" s="29">
        <f t="shared" si="3"/>
        <v>0</v>
      </c>
      <c r="Y73" s="30">
        <f t="shared" si="3"/>
        <v>0</v>
      </c>
      <c r="Z73" s="30">
        <f t="shared" si="3"/>
        <v>0</v>
      </c>
      <c r="AA73" s="7"/>
    </row>
    <row r="74" spans="1:27" ht="18" thickBot="1" thickTop="1">
      <c r="A74" s="81" t="s">
        <v>132</v>
      </c>
      <c r="B74" s="82"/>
      <c r="C74" s="82"/>
      <c r="D74" s="82"/>
      <c r="E74" s="31">
        <f aca="true" t="shared" si="4" ref="E74:Z74">E32+E51+E64+E73</f>
        <v>184</v>
      </c>
      <c r="F74" s="32">
        <f t="shared" si="4"/>
        <v>224</v>
      </c>
      <c r="G74" s="33">
        <f t="shared" si="4"/>
        <v>28</v>
      </c>
      <c r="H74" s="33">
        <f t="shared" si="4"/>
        <v>32</v>
      </c>
      <c r="I74" s="34">
        <f t="shared" si="4"/>
        <v>28</v>
      </c>
      <c r="J74" s="34">
        <f t="shared" si="4"/>
        <v>32</v>
      </c>
      <c r="K74" s="33">
        <f t="shared" si="4"/>
        <v>24</v>
      </c>
      <c r="L74" s="33">
        <f t="shared" si="4"/>
        <v>30</v>
      </c>
      <c r="M74" s="34">
        <f t="shared" si="4"/>
        <v>24</v>
      </c>
      <c r="N74" s="34">
        <f t="shared" si="4"/>
        <v>30</v>
      </c>
      <c r="O74" s="33">
        <f t="shared" si="4"/>
        <v>20</v>
      </c>
      <c r="P74" s="33">
        <f t="shared" si="4"/>
        <v>26</v>
      </c>
      <c r="Q74" s="34">
        <f t="shared" si="4"/>
        <v>22</v>
      </c>
      <c r="R74" s="34">
        <f t="shared" si="4"/>
        <v>28</v>
      </c>
      <c r="S74" s="33">
        <f t="shared" si="4"/>
        <v>12</v>
      </c>
      <c r="T74" s="33">
        <f t="shared" si="4"/>
        <v>14</v>
      </c>
      <c r="U74" s="34">
        <f t="shared" si="4"/>
        <v>10</v>
      </c>
      <c r="V74" s="34">
        <f t="shared" si="4"/>
        <v>12</v>
      </c>
      <c r="W74" s="33">
        <f t="shared" si="4"/>
        <v>8</v>
      </c>
      <c r="X74" s="33">
        <f t="shared" si="4"/>
        <v>10</v>
      </c>
      <c r="Y74" s="34">
        <f t="shared" si="4"/>
        <v>8</v>
      </c>
      <c r="Z74" s="35">
        <f t="shared" si="4"/>
        <v>10</v>
      </c>
      <c r="AA74" s="21"/>
    </row>
    <row r="75" spans="1:27" ht="17.25" thickTop="1">
      <c r="A75" s="105" t="s">
        <v>47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7"/>
    </row>
    <row r="76" spans="1:27" ht="16.5">
      <c r="A76" s="115" t="s">
        <v>150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07"/>
    </row>
  </sheetData>
  <sheetProtection/>
  <mergeCells count="55">
    <mergeCell ref="A5:AA5"/>
    <mergeCell ref="A6:AA6"/>
    <mergeCell ref="A4:AA4"/>
    <mergeCell ref="S8:V8"/>
    <mergeCell ref="F8:F11"/>
    <mergeCell ref="G8:J8"/>
    <mergeCell ref="K8:N8"/>
    <mergeCell ref="P10:P11"/>
    <mergeCell ref="Q10:Q11"/>
    <mergeCell ref="W10:W11"/>
    <mergeCell ref="B52:B64"/>
    <mergeCell ref="C33:C50"/>
    <mergeCell ref="C52:C63"/>
    <mergeCell ref="C7:C11"/>
    <mergeCell ref="C12:C14"/>
    <mergeCell ref="N10:N11"/>
    <mergeCell ref="X10:X11"/>
    <mergeCell ref="C22:C24"/>
    <mergeCell ref="C25:C26"/>
    <mergeCell ref="C27:C28"/>
    <mergeCell ref="C30:C31"/>
    <mergeCell ref="L10:L11"/>
    <mergeCell ref="M10:M11"/>
    <mergeCell ref="C15:C16"/>
    <mergeCell ref="C17:C21"/>
    <mergeCell ref="A1:AA2"/>
    <mergeCell ref="A3:AA3"/>
    <mergeCell ref="A7:B11"/>
    <mergeCell ref="D7:D11"/>
    <mergeCell ref="E7:AA7"/>
    <mergeCell ref="E8:E11"/>
    <mergeCell ref="T10:T11"/>
    <mergeCell ref="U10:U11"/>
    <mergeCell ref="O8:R8"/>
    <mergeCell ref="W8:Z8"/>
    <mergeCell ref="A74:D74"/>
    <mergeCell ref="A75:AA75"/>
    <mergeCell ref="AA8:AA11"/>
    <mergeCell ref="G10:G11"/>
    <mergeCell ref="H10:H11"/>
    <mergeCell ref="I10:I11"/>
    <mergeCell ref="J10:J11"/>
    <mergeCell ref="K10:K11"/>
    <mergeCell ref="O10:O11"/>
    <mergeCell ref="C65:C72"/>
    <mergeCell ref="A76:AA76"/>
    <mergeCell ref="Z10:Z11"/>
    <mergeCell ref="A12:B32"/>
    <mergeCell ref="A33:A73"/>
    <mergeCell ref="B33:B51"/>
    <mergeCell ref="B65:B73"/>
    <mergeCell ref="V10:V11"/>
    <mergeCell ref="Y10:Y11"/>
    <mergeCell ref="R10:R11"/>
    <mergeCell ref="S10:S1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5"/>
  <sheetViews>
    <sheetView zoomScalePageLayoutView="0" workbookViewId="0" topLeftCell="A1">
      <selection activeCell="A1" sqref="A1:AA6"/>
    </sheetView>
  </sheetViews>
  <sheetFormatPr defaultColWidth="9.00390625" defaultRowHeight="16.5"/>
  <cols>
    <col min="1" max="3" width="5.625" style="0" customWidth="1"/>
    <col min="4" max="4" width="20.625" style="0" customWidth="1"/>
    <col min="5" max="26" width="3.125" style="0" customWidth="1"/>
    <col min="27" max="27" width="19.375" style="0" customWidth="1"/>
  </cols>
  <sheetData>
    <row r="1" spans="1:27" ht="16.5" customHeight="1">
      <c r="A1" s="88" t="s">
        <v>126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ht="16.5" customHeight="1">
      <c r="A2" s="9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</row>
    <row r="3" spans="1:27" ht="15.75" customHeight="1">
      <c r="A3" s="92" t="s">
        <v>285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</row>
    <row r="4" spans="1:27" ht="15.75" customHeight="1">
      <c r="A4" s="100" t="s">
        <v>157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7" ht="15.75" customHeight="1">
      <c r="A5" s="135" t="s">
        <v>289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1:27" ht="15.75" customHeight="1">
      <c r="A6" s="137" t="s">
        <v>290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ht="16.5">
      <c r="A7" s="118" t="s">
        <v>12</v>
      </c>
      <c r="B7" s="131"/>
      <c r="C7" s="97" t="s">
        <v>143</v>
      </c>
      <c r="D7" s="119" t="s">
        <v>1</v>
      </c>
      <c r="E7" s="111" t="s">
        <v>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32"/>
    </row>
    <row r="8" spans="1:27" ht="16.5" customHeight="1">
      <c r="A8" s="131"/>
      <c r="B8" s="131"/>
      <c r="C8" s="98"/>
      <c r="D8" s="120"/>
      <c r="E8" s="102" t="s">
        <v>9</v>
      </c>
      <c r="F8" s="95" t="s">
        <v>10</v>
      </c>
      <c r="G8" s="73" t="s">
        <v>3</v>
      </c>
      <c r="H8" s="74"/>
      <c r="I8" s="74"/>
      <c r="J8" s="74"/>
      <c r="K8" s="73" t="s">
        <v>4</v>
      </c>
      <c r="L8" s="74"/>
      <c r="M8" s="74"/>
      <c r="N8" s="74"/>
      <c r="O8" s="73" t="s">
        <v>5</v>
      </c>
      <c r="P8" s="74"/>
      <c r="Q8" s="74"/>
      <c r="R8" s="74"/>
      <c r="S8" s="73" t="s">
        <v>6</v>
      </c>
      <c r="T8" s="74"/>
      <c r="U8" s="74"/>
      <c r="V8" s="74"/>
      <c r="W8" s="73" t="s">
        <v>7</v>
      </c>
      <c r="X8" s="74"/>
      <c r="Y8" s="74"/>
      <c r="Z8" s="74"/>
      <c r="AA8" s="73" t="s">
        <v>13</v>
      </c>
    </row>
    <row r="9" spans="1:27" ht="16.5">
      <c r="A9" s="131"/>
      <c r="B9" s="131"/>
      <c r="C9" s="98"/>
      <c r="D9" s="120"/>
      <c r="E9" s="103"/>
      <c r="F9" s="96"/>
      <c r="G9" s="2" t="s">
        <v>0</v>
      </c>
      <c r="H9" s="2" t="s">
        <v>0</v>
      </c>
      <c r="I9" s="3" t="s">
        <v>8</v>
      </c>
      <c r="J9" s="3" t="s">
        <v>8</v>
      </c>
      <c r="K9" s="2" t="s">
        <v>0</v>
      </c>
      <c r="L9" s="2" t="s">
        <v>0</v>
      </c>
      <c r="M9" s="3" t="s">
        <v>8</v>
      </c>
      <c r="N9" s="3" t="s">
        <v>8</v>
      </c>
      <c r="O9" s="2" t="s">
        <v>0</v>
      </c>
      <c r="P9" s="2" t="s">
        <v>0</v>
      </c>
      <c r="Q9" s="3" t="s">
        <v>8</v>
      </c>
      <c r="R9" s="3" t="s">
        <v>8</v>
      </c>
      <c r="S9" s="2" t="s">
        <v>0</v>
      </c>
      <c r="T9" s="2" t="s">
        <v>0</v>
      </c>
      <c r="U9" s="3" t="s">
        <v>8</v>
      </c>
      <c r="V9" s="3" t="s">
        <v>8</v>
      </c>
      <c r="W9" s="2" t="s">
        <v>0</v>
      </c>
      <c r="X9" s="2" t="s">
        <v>0</v>
      </c>
      <c r="Y9" s="3" t="s">
        <v>8</v>
      </c>
      <c r="Z9" s="3" t="s">
        <v>8</v>
      </c>
      <c r="AA9" s="73"/>
    </row>
    <row r="10" spans="1:27" ht="16.5" customHeight="1">
      <c r="A10" s="131"/>
      <c r="B10" s="131"/>
      <c r="C10" s="98"/>
      <c r="D10" s="120"/>
      <c r="E10" s="103"/>
      <c r="F10" s="96"/>
      <c r="G10" s="75" t="s">
        <v>11</v>
      </c>
      <c r="H10" s="75" t="s">
        <v>2</v>
      </c>
      <c r="I10" s="78" t="s">
        <v>11</v>
      </c>
      <c r="J10" s="78" t="s">
        <v>2</v>
      </c>
      <c r="K10" s="75" t="s">
        <v>11</v>
      </c>
      <c r="L10" s="75" t="s">
        <v>2</v>
      </c>
      <c r="M10" s="78" t="s">
        <v>11</v>
      </c>
      <c r="N10" s="78" t="s">
        <v>2</v>
      </c>
      <c r="O10" s="75" t="s">
        <v>11</v>
      </c>
      <c r="P10" s="75" t="s">
        <v>2</v>
      </c>
      <c r="Q10" s="78" t="s">
        <v>11</v>
      </c>
      <c r="R10" s="78" t="s">
        <v>2</v>
      </c>
      <c r="S10" s="75" t="s">
        <v>11</v>
      </c>
      <c r="T10" s="75" t="s">
        <v>2</v>
      </c>
      <c r="U10" s="78" t="s">
        <v>11</v>
      </c>
      <c r="V10" s="78" t="s">
        <v>2</v>
      </c>
      <c r="W10" s="75" t="s">
        <v>11</v>
      </c>
      <c r="X10" s="75" t="s">
        <v>2</v>
      </c>
      <c r="Y10" s="78" t="s">
        <v>11</v>
      </c>
      <c r="Z10" s="78" t="s">
        <v>2</v>
      </c>
      <c r="AA10" s="73"/>
    </row>
    <row r="11" spans="1:27" ht="46.5" customHeight="1">
      <c r="A11" s="131"/>
      <c r="B11" s="131"/>
      <c r="C11" s="99"/>
      <c r="D11" s="120"/>
      <c r="E11" s="103"/>
      <c r="F11" s="96"/>
      <c r="G11" s="76"/>
      <c r="H11" s="77"/>
      <c r="I11" s="79"/>
      <c r="J11" s="80"/>
      <c r="K11" s="76"/>
      <c r="L11" s="77"/>
      <c r="M11" s="79"/>
      <c r="N11" s="80"/>
      <c r="O11" s="76"/>
      <c r="P11" s="77"/>
      <c r="Q11" s="79"/>
      <c r="R11" s="80"/>
      <c r="S11" s="76"/>
      <c r="T11" s="77"/>
      <c r="U11" s="79"/>
      <c r="V11" s="80"/>
      <c r="W11" s="76"/>
      <c r="X11" s="77"/>
      <c r="Y11" s="79"/>
      <c r="Z11" s="80"/>
      <c r="AA11" s="73"/>
    </row>
    <row r="12" spans="1:27" ht="16.5">
      <c r="A12" s="71" t="s">
        <v>14</v>
      </c>
      <c r="B12" s="72"/>
      <c r="C12" s="68" t="s">
        <v>144</v>
      </c>
      <c r="D12" s="8" t="s">
        <v>133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6.5">
      <c r="A13" s="71"/>
      <c r="B13" s="72"/>
      <c r="C13" s="69"/>
      <c r="D13" s="8" t="s">
        <v>134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6.5">
      <c r="A14" s="72"/>
      <c r="B14" s="72"/>
      <c r="C14" s="70"/>
      <c r="D14" s="8" t="s">
        <v>135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6.5">
      <c r="A15" s="72"/>
      <c r="B15" s="72"/>
      <c r="C15" s="68" t="s">
        <v>145</v>
      </c>
      <c r="D15" s="8" t="s">
        <v>23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6.5">
      <c r="A16" s="72"/>
      <c r="B16" s="72"/>
      <c r="C16" s="70"/>
      <c r="D16" s="8" t="s">
        <v>15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16</v>
      </c>
      <c r="N16" s="11" t="s">
        <v>16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17</v>
      </c>
    </row>
    <row r="17" spans="1:27" ht="16.5">
      <c r="A17" s="72"/>
      <c r="B17" s="72"/>
      <c r="C17" s="68" t="s">
        <v>146</v>
      </c>
      <c r="D17" s="13" t="s">
        <v>136</v>
      </c>
      <c r="E17" s="9">
        <v>2</v>
      </c>
      <c r="F17" s="10">
        <v>2</v>
      </c>
      <c r="G17" s="5"/>
      <c r="H17" s="5"/>
      <c r="I17" s="11"/>
      <c r="J17" s="11"/>
      <c r="K17" s="14" t="s">
        <v>16</v>
      </c>
      <c r="L17" s="14" t="s">
        <v>16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17</v>
      </c>
    </row>
    <row r="18" spans="1:27" ht="16.5">
      <c r="A18" s="72"/>
      <c r="B18" s="72"/>
      <c r="C18" s="69"/>
      <c r="D18" s="13" t="s">
        <v>137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6.5">
      <c r="A19" s="72"/>
      <c r="B19" s="72"/>
      <c r="C19" s="69"/>
      <c r="D19" s="13" t="s">
        <v>138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6.5">
      <c r="A20" s="72"/>
      <c r="B20" s="72"/>
      <c r="C20" s="69"/>
      <c r="D20" s="13" t="s">
        <v>18</v>
      </c>
      <c r="E20" s="9">
        <v>2</v>
      </c>
      <c r="F20" s="10">
        <v>2</v>
      </c>
      <c r="G20" s="14" t="s">
        <v>16</v>
      </c>
      <c r="H20" s="14" t="s">
        <v>16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17</v>
      </c>
    </row>
    <row r="21" spans="1:27" ht="16.5">
      <c r="A21" s="72"/>
      <c r="B21" s="72"/>
      <c r="C21" s="70"/>
      <c r="D21" s="13" t="s">
        <v>19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16</v>
      </c>
      <c r="N21" s="11" t="s">
        <v>16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17</v>
      </c>
    </row>
    <row r="22" spans="1:27" ht="16.5">
      <c r="A22" s="72"/>
      <c r="B22" s="72"/>
      <c r="C22" s="68" t="s">
        <v>147</v>
      </c>
      <c r="D22" s="13" t="s">
        <v>20</v>
      </c>
      <c r="E22" s="9">
        <v>2</v>
      </c>
      <c r="F22" s="10">
        <v>2</v>
      </c>
      <c r="G22" s="5"/>
      <c r="H22" s="5"/>
      <c r="I22" s="11"/>
      <c r="J22" s="11"/>
      <c r="K22" s="14" t="s">
        <v>158</v>
      </c>
      <c r="L22" s="14" t="s">
        <v>16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17</v>
      </c>
    </row>
    <row r="23" spans="1:27" ht="16.5">
      <c r="A23" s="72"/>
      <c r="B23" s="72"/>
      <c r="C23" s="69"/>
      <c r="D23" s="13" t="s">
        <v>139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16</v>
      </c>
      <c r="P23" s="14" t="s">
        <v>16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17</v>
      </c>
    </row>
    <row r="24" spans="1:27" ht="16.5">
      <c r="A24" s="72"/>
      <c r="B24" s="72"/>
      <c r="C24" s="70"/>
      <c r="D24" s="13" t="s">
        <v>21</v>
      </c>
      <c r="E24" s="9">
        <v>2</v>
      </c>
      <c r="F24" s="10">
        <v>2</v>
      </c>
      <c r="G24" s="5">
        <v>2</v>
      </c>
      <c r="H24" s="5">
        <v>2</v>
      </c>
      <c r="I24" s="11" t="s">
        <v>16</v>
      </c>
      <c r="J24" s="11" t="s">
        <v>16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17</v>
      </c>
    </row>
    <row r="25" spans="1:27" ht="16.5">
      <c r="A25" s="72"/>
      <c r="B25" s="72"/>
      <c r="C25" s="68" t="s">
        <v>148</v>
      </c>
      <c r="D25" s="8" t="s">
        <v>140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6.5">
      <c r="A26" s="72"/>
      <c r="B26" s="72"/>
      <c r="C26" s="70"/>
      <c r="D26" s="22" t="s">
        <v>161</v>
      </c>
      <c r="E26" s="23">
        <v>2</v>
      </c>
      <c r="F26" s="24">
        <v>2</v>
      </c>
      <c r="G26" s="19"/>
      <c r="H26" s="19"/>
      <c r="I26" s="25"/>
      <c r="J26" s="25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6.5">
      <c r="A27" s="72"/>
      <c r="B27" s="72"/>
      <c r="C27" s="68" t="s">
        <v>142</v>
      </c>
      <c r="D27" s="22" t="s">
        <v>162</v>
      </c>
      <c r="E27" s="23">
        <v>2</v>
      </c>
      <c r="F27" s="24">
        <v>2</v>
      </c>
      <c r="G27" s="19"/>
      <c r="H27" s="19"/>
      <c r="I27" s="49"/>
      <c r="J27" s="49"/>
      <c r="K27" s="5"/>
      <c r="L27" s="5"/>
      <c r="M27" s="6"/>
      <c r="N27" s="6"/>
      <c r="O27" s="5">
        <v>2</v>
      </c>
      <c r="P27" s="5">
        <v>2</v>
      </c>
      <c r="Q27" s="11" t="s">
        <v>16</v>
      </c>
      <c r="R27" s="11" t="s">
        <v>16</v>
      </c>
      <c r="S27" s="5"/>
      <c r="T27" s="5"/>
      <c r="U27" s="6"/>
      <c r="V27" s="6"/>
      <c r="W27" s="5"/>
      <c r="X27" s="5"/>
      <c r="Y27" s="6"/>
      <c r="Z27" s="6"/>
      <c r="AA27" s="12" t="s">
        <v>17</v>
      </c>
    </row>
    <row r="28" spans="1:27" ht="16.5">
      <c r="A28" s="72"/>
      <c r="B28" s="72"/>
      <c r="C28" s="70"/>
      <c r="D28" s="22" t="s">
        <v>163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6.5">
      <c r="A29" s="72"/>
      <c r="B29" s="72"/>
      <c r="C29" s="45" t="s">
        <v>141</v>
      </c>
      <c r="D29" s="50" t="s">
        <v>164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6.5">
      <c r="A30" s="72"/>
      <c r="B30" s="72"/>
      <c r="C30" s="68" t="s">
        <v>149</v>
      </c>
      <c r="D30" s="8" t="s">
        <v>159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6.5">
      <c r="A31" s="72"/>
      <c r="B31" s="72"/>
      <c r="C31" s="70"/>
      <c r="D31" s="8" t="s">
        <v>160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6.5">
      <c r="A32" s="72"/>
      <c r="B32" s="72"/>
      <c r="C32" s="44"/>
      <c r="D32" s="16" t="s">
        <v>24</v>
      </c>
      <c r="E32" s="9">
        <f aca="true" t="shared" si="0" ref="E32:Z32">SUM(E12:E31)</f>
        <v>52</v>
      </c>
      <c r="F32" s="10">
        <f t="shared" si="0"/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6.5">
      <c r="A33" s="68" t="s">
        <v>73</v>
      </c>
      <c r="B33" s="123" t="s">
        <v>74</v>
      </c>
      <c r="C33" s="133"/>
      <c r="D33" s="8" t="s">
        <v>29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6.5">
      <c r="A34" s="69"/>
      <c r="B34" s="124"/>
      <c r="C34" s="109"/>
      <c r="D34" s="8" t="s">
        <v>30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6.5">
      <c r="A35" s="69"/>
      <c r="B35" s="124"/>
      <c r="C35" s="109"/>
      <c r="D35" s="8" t="s">
        <v>31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6.5">
      <c r="A36" s="69"/>
      <c r="B36" s="124"/>
      <c r="C36" s="109"/>
      <c r="D36" s="8" t="s">
        <v>32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6.5">
      <c r="A37" s="69"/>
      <c r="B37" s="124"/>
      <c r="C37" s="109"/>
      <c r="D37" s="17" t="s">
        <v>33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6.5">
      <c r="A38" s="69"/>
      <c r="B38" s="124"/>
      <c r="C38" s="109"/>
      <c r="D38" s="17" t="s">
        <v>34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6.5">
      <c r="A39" s="69"/>
      <c r="B39" s="124"/>
      <c r="C39" s="109"/>
      <c r="D39" s="17" t="s">
        <v>35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6.5">
      <c r="A40" s="69"/>
      <c r="B40" s="124"/>
      <c r="C40" s="109"/>
      <c r="D40" s="17" t="s">
        <v>36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6.5">
      <c r="A41" s="69"/>
      <c r="B41" s="124"/>
      <c r="C41" s="109"/>
      <c r="D41" s="17" t="s">
        <v>37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6.5">
      <c r="A42" s="69"/>
      <c r="B42" s="124"/>
      <c r="C42" s="109"/>
      <c r="D42" s="18" t="s">
        <v>38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130</v>
      </c>
      <c r="P42" s="14" t="s">
        <v>130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17</v>
      </c>
    </row>
    <row r="43" spans="1:27" ht="16.5">
      <c r="A43" s="69"/>
      <c r="B43" s="124"/>
      <c r="C43" s="109"/>
      <c r="D43" s="18" t="s">
        <v>39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16</v>
      </c>
      <c r="V43" s="11" t="s">
        <v>16</v>
      </c>
      <c r="W43" s="5"/>
      <c r="X43" s="5"/>
      <c r="Y43" s="6"/>
      <c r="Z43" s="6"/>
      <c r="AA43" s="12" t="s">
        <v>17</v>
      </c>
    </row>
    <row r="44" spans="1:27" ht="16.5">
      <c r="A44" s="69"/>
      <c r="B44" s="124"/>
      <c r="C44" s="109"/>
      <c r="D44" s="22" t="s">
        <v>40</v>
      </c>
      <c r="E44" s="23">
        <v>0</v>
      </c>
      <c r="F44" s="24">
        <v>4</v>
      </c>
      <c r="G44" s="19"/>
      <c r="H44" s="19"/>
      <c r="I44" s="25"/>
      <c r="J44" s="25"/>
      <c r="K44" s="19">
        <v>0</v>
      </c>
      <c r="L44" s="19">
        <v>2</v>
      </c>
      <c r="M44" s="25">
        <v>0</v>
      </c>
      <c r="N44" s="25">
        <v>2</v>
      </c>
      <c r="O44" s="19"/>
      <c r="P44" s="19"/>
      <c r="Q44" s="25"/>
      <c r="R44" s="25"/>
      <c r="S44" s="19"/>
      <c r="T44" s="19"/>
      <c r="U44" s="25"/>
      <c r="V44" s="25"/>
      <c r="W44" s="19"/>
      <c r="X44" s="19"/>
      <c r="Y44" s="25"/>
      <c r="Z44" s="25"/>
      <c r="AA44" s="7"/>
    </row>
    <row r="45" spans="1:27" ht="16.5">
      <c r="A45" s="69"/>
      <c r="B45" s="124"/>
      <c r="C45" s="109"/>
      <c r="D45" s="22" t="s">
        <v>41</v>
      </c>
      <c r="E45" s="23">
        <v>0</v>
      </c>
      <c r="F45" s="24">
        <v>4</v>
      </c>
      <c r="G45" s="19"/>
      <c r="H45" s="19"/>
      <c r="I45" s="25"/>
      <c r="J45" s="25"/>
      <c r="K45" s="19"/>
      <c r="L45" s="19"/>
      <c r="M45" s="25"/>
      <c r="N45" s="25"/>
      <c r="O45" s="19">
        <v>0</v>
      </c>
      <c r="P45" s="19">
        <v>2</v>
      </c>
      <c r="Q45" s="25">
        <v>0</v>
      </c>
      <c r="R45" s="25">
        <v>2</v>
      </c>
      <c r="S45" s="19"/>
      <c r="T45" s="19"/>
      <c r="U45" s="25"/>
      <c r="V45" s="25"/>
      <c r="W45" s="19"/>
      <c r="X45" s="19"/>
      <c r="Y45" s="25"/>
      <c r="Z45" s="25"/>
      <c r="AA45" s="7"/>
    </row>
    <row r="46" spans="1:27" ht="16.5">
      <c r="A46" s="69"/>
      <c r="B46" s="124"/>
      <c r="C46" s="109"/>
      <c r="D46" s="22" t="s">
        <v>42</v>
      </c>
      <c r="E46" s="23">
        <v>0</v>
      </c>
      <c r="F46" s="24">
        <v>4</v>
      </c>
      <c r="G46" s="19"/>
      <c r="H46" s="19"/>
      <c r="I46" s="25"/>
      <c r="J46" s="25"/>
      <c r="K46" s="19"/>
      <c r="L46" s="19"/>
      <c r="M46" s="25"/>
      <c r="N46" s="25"/>
      <c r="O46" s="19"/>
      <c r="P46" s="19"/>
      <c r="Q46" s="25"/>
      <c r="R46" s="25"/>
      <c r="S46" s="19">
        <v>0</v>
      </c>
      <c r="T46" s="19">
        <v>2</v>
      </c>
      <c r="U46" s="25">
        <v>0</v>
      </c>
      <c r="V46" s="25">
        <v>2</v>
      </c>
      <c r="W46" s="19"/>
      <c r="X46" s="19"/>
      <c r="Y46" s="25"/>
      <c r="Z46" s="25"/>
      <c r="AA46" s="7"/>
    </row>
    <row r="47" spans="1:27" ht="16.5">
      <c r="A47" s="69"/>
      <c r="B47" s="124"/>
      <c r="C47" s="109"/>
      <c r="D47" s="22" t="s">
        <v>43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/>
      <c r="P47" s="19"/>
      <c r="Q47" s="25"/>
      <c r="R47" s="25"/>
      <c r="S47" s="19"/>
      <c r="T47" s="19"/>
      <c r="U47" s="25"/>
      <c r="V47" s="25"/>
      <c r="W47" s="19">
        <v>0</v>
      </c>
      <c r="X47" s="19">
        <v>2</v>
      </c>
      <c r="Y47" s="25">
        <v>0</v>
      </c>
      <c r="Z47" s="25">
        <v>2</v>
      </c>
      <c r="AA47" s="7"/>
    </row>
    <row r="48" spans="1:27" ht="16.5">
      <c r="A48" s="69"/>
      <c r="B48" s="124"/>
      <c r="C48" s="109"/>
      <c r="D48" s="22" t="s">
        <v>44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19"/>
      <c r="Q48" s="25"/>
      <c r="R48" s="25"/>
      <c r="S48" s="19"/>
      <c r="T48" s="19"/>
      <c r="U48" s="25"/>
      <c r="V48" s="25"/>
      <c r="W48" s="19"/>
      <c r="X48" s="19"/>
      <c r="Y48" s="25"/>
      <c r="Z48" s="25"/>
      <c r="AA48" s="12"/>
    </row>
    <row r="49" spans="1:27" ht="16.5">
      <c r="A49" s="69"/>
      <c r="B49" s="124"/>
      <c r="C49" s="109"/>
      <c r="D49" s="22" t="s">
        <v>45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19"/>
      <c r="Q49" s="49"/>
      <c r="R49" s="49"/>
      <c r="S49" s="19"/>
      <c r="T49" s="19"/>
      <c r="U49" s="25"/>
      <c r="V49" s="25"/>
      <c r="W49" s="19"/>
      <c r="X49" s="19"/>
      <c r="Y49" s="25"/>
      <c r="Z49" s="25"/>
      <c r="AA49" s="12"/>
    </row>
    <row r="50" spans="1:27" ht="16.5">
      <c r="A50" s="69"/>
      <c r="B50" s="124"/>
      <c r="C50" s="110"/>
      <c r="D50" s="22" t="s">
        <v>46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19"/>
      <c r="Q50" s="25"/>
      <c r="R50" s="25"/>
      <c r="S50" s="19"/>
      <c r="T50" s="19"/>
      <c r="U50" s="49"/>
      <c r="V50" s="49"/>
      <c r="W50" s="19"/>
      <c r="X50" s="19"/>
      <c r="Y50" s="25"/>
      <c r="Z50" s="25"/>
      <c r="AA50" s="12"/>
    </row>
    <row r="51" spans="1:27" ht="16.5">
      <c r="A51" s="69"/>
      <c r="B51" s="125"/>
      <c r="C51" s="46"/>
      <c r="D51" s="16" t="s">
        <v>24</v>
      </c>
      <c r="E51" s="9">
        <f aca="true" t="shared" si="1" ref="E51:Z51">SUM(E33:E50)</f>
        <v>40</v>
      </c>
      <c r="F51" s="10">
        <f t="shared" si="1"/>
        <v>56</v>
      </c>
      <c r="G51" s="5">
        <f t="shared" si="1"/>
        <v>4</v>
      </c>
      <c r="H51" s="5">
        <f t="shared" si="1"/>
        <v>4</v>
      </c>
      <c r="I51" s="6">
        <f t="shared" si="1"/>
        <v>6</v>
      </c>
      <c r="J51" s="6">
        <f t="shared" si="1"/>
        <v>6</v>
      </c>
      <c r="K51" s="5">
        <f t="shared" si="1"/>
        <v>3</v>
      </c>
      <c r="L51" s="5">
        <f t="shared" si="1"/>
        <v>5</v>
      </c>
      <c r="M51" s="6">
        <f t="shared" si="1"/>
        <v>3</v>
      </c>
      <c r="N51" s="6">
        <f t="shared" si="1"/>
        <v>5</v>
      </c>
      <c r="O51" s="5">
        <f t="shared" si="1"/>
        <v>3</v>
      </c>
      <c r="P51" s="5">
        <f t="shared" si="1"/>
        <v>5</v>
      </c>
      <c r="Q51" s="6">
        <f t="shared" si="1"/>
        <v>5</v>
      </c>
      <c r="R51" s="6">
        <f t="shared" si="1"/>
        <v>7</v>
      </c>
      <c r="S51" s="5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6.5">
      <c r="A52" s="69"/>
      <c r="B52" s="68" t="s">
        <v>71</v>
      </c>
      <c r="C52" s="134"/>
      <c r="D52" s="8" t="s">
        <v>22</v>
      </c>
      <c r="E52" s="9">
        <v>6</v>
      </c>
      <c r="F52" s="10">
        <v>8</v>
      </c>
      <c r="G52" s="5">
        <v>3</v>
      </c>
      <c r="H52" s="5">
        <v>4</v>
      </c>
      <c r="I52" s="6">
        <v>3</v>
      </c>
      <c r="J52" s="6">
        <v>4</v>
      </c>
      <c r="K52" s="5"/>
      <c r="L52" s="5"/>
      <c r="M52" s="6"/>
      <c r="N52" s="6"/>
      <c r="O52" s="5"/>
      <c r="P52" s="5"/>
      <c r="Q52" s="6"/>
      <c r="R52" s="6"/>
      <c r="S52" s="5"/>
      <c r="T52" s="5"/>
      <c r="U52" s="6"/>
      <c r="V52" s="6"/>
      <c r="W52" s="5"/>
      <c r="X52" s="5"/>
      <c r="Y52" s="6"/>
      <c r="Z52" s="6"/>
      <c r="AA52" s="7"/>
    </row>
    <row r="53" spans="1:27" ht="16.5" customHeight="1">
      <c r="A53" s="69"/>
      <c r="B53" s="109"/>
      <c r="C53" s="109"/>
      <c r="D53" s="8" t="s">
        <v>155</v>
      </c>
      <c r="E53" s="9">
        <v>6</v>
      </c>
      <c r="F53" s="10">
        <v>8</v>
      </c>
      <c r="G53" s="5"/>
      <c r="H53" s="5"/>
      <c r="I53" s="6"/>
      <c r="J53" s="6"/>
      <c r="K53" s="5">
        <v>3</v>
      </c>
      <c r="L53" s="5">
        <v>4</v>
      </c>
      <c r="M53" s="6">
        <v>3</v>
      </c>
      <c r="N53" s="6">
        <v>4</v>
      </c>
      <c r="O53" s="5"/>
      <c r="P53" s="5"/>
      <c r="Q53" s="6"/>
      <c r="R53" s="6"/>
      <c r="S53" s="5"/>
      <c r="T53" s="5"/>
      <c r="U53" s="6"/>
      <c r="V53" s="6"/>
      <c r="W53" s="5"/>
      <c r="X53" s="5"/>
      <c r="Y53" s="6"/>
      <c r="Z53" s="6"/>
      <c r="AA53" s="7"/>
    </row>
    <row r="54" spans="1:27" ht="16.5">
      <c r="A54" s="69"/>
      <c r="B54" s="109"/>
      <c r="C54" s="109"/>
      <c r="D54" s="8" t="s">
        <v>25</v>
      </c>
      <c r="E54" s="9">
        <v>8</v>
      </c>
      <c r="F54" s="10">
        <v>10</v>
      </c>
      <c r="G54" s="5"/>
      <c r="H54" s="5"/>
      <c r="I54" s="6"/>
      <c r="J54" s="6"/>
      <c r="K54" s="5">
        <v>4</v>
      </c>
      <c r="L54" s="5">
        <v>5</v>
      </c>
      <c r="M54" s="6">
        <v>4</v>
      </c>
      <c r="N54" s="6">
        <v>5</v>
      </c>
      <c r="O54" s="5"/>
      <c r="P54" s="5"/>
      <c r="Q54" s="6"/>
      <c r="R54" s="6"/>
      <c r="S54" s="5"/>
      <c r="T54" s="5"/>
      <c r="U54" s="6"/>
      <c r="V54" s="6"/>
      <c r="W54" s="5"/>
      <c r="X54" s="5"/>
      <c r="Y54" s="6"/>
      <c r="Z54" s="6"/>
      <c r="AA54" s="7"/>
    </row>
    <row r="55" spans="1:27" ht="16.5">
      <c r="A55" s="69"/>
      <c r="B55" s="109"/>
      <c r="C55" s="109"/>
      <c r="D55" s="8" t="s">
        <v>26</v>
      </c>
      <c r="E55" s="9">
        <v>2</v>
      </c>
      <c r="F55" s="10">
        <v>4</v>
      </c>
      <c r="G55" s="5"/>
      <c r="H55" s="5"/>
      <c r="I55" s="6"/>
      <c r="J55" s="11"/>
      <c r="K55" s="5"/>
      <c r="L55" s="5"/>
      <c r="M55" s="6"/>
      <c r="N55" s="6"/>
      <c r="O55" s="5">
        <v>1</v>
      </c>
      <c r="P55" s="5">
        <v>2</v>
      </c>
      <c r="Q55" s="6">
        <v>1</v>
      </c>
      <c r="R55" s="6">
        <v>2</v>
      </c>
      <c r="S55" s="5"/>
      <c r="T55" s="5"/>
      <c r="U55" s="6"/>
      <c r="V55" s="6"/>
      <c r="W55" s="5"/>
      <c r="X55" s="5"/>
      <c r="Y55" s="6"/>
      <c r="Z55" s="6"/>
      <c r="AA55" s="7"/>
    </row>
    <row r="56" spans="1:27" ht="16.5">
      <c r="A56" s="69"/>
      <c r="B56" s="109"/>
      <c r="C56" s="109"/>
      <c r="D56" s="8" t="s">
        <v>27</v>
      </c>
      <c r="E56" s="9">
        <v>3</v>
      </c>
      <c r="F56" s="10">
        <v>4</v>
      </c>
      <c r="G56" s="5"/>
      <c r="H56" s="5"/>
      <c r="I56" s="6"/>
      <c r="J56" s="6"/>
      <c r="K56" s="5"/>
      <c r="L56" s="5"/>
      <c r="M56" s="6"/>
      <c r="N56" s="6"/>
      <c r="O56" s="5">
        <v>3</v>
      </c>
      <c r="P56" s="5">
        <v>4</v>
      </c>
      <c r="Q56" s="6"/>
      <c r="R56" s="6"/>
      <c r="S56" s="5"/>
      <c r="T56" s="5"/>
      <c r="U56" s="6"/>
      <c r="V56" s="6"/>
      <c r="W56" s="5"/>
      <c r="X56" s="5"/>
      <c r="Y56" s="6"/>
      <c r="Z56" s="6"/>
      <c r="AA56" s="7"/>
    </row>
    <row r="57" spans="1:27" ht="16.5">
      <c r="A57" s="69"/>
      <c r="B57" s="109"/>
      <c r="C57" s="109"/>
      <c r="D57" s="8" t="s">
        <v>28</v>
      </c>
      <c r="E57" s="9">
        <v>3</v>
      </c>
      <c r="F57" s="10">
        <v>4</v>
      </c>
      <c r="G57" s="5"/>
      <c r="H57" s="5"/>
      <c r="I57" s="6"/>
      <c r="J57" s="6"/>
      <c r="K57" s="5"/>
      <c r="L57" s="5"/>
      <c r="M57" s="6"/>
      <c r="N57" s="6"/>
      <c r="O57" s="5"/>
      <c r="P57" s="5"/>
      <c r="Q57" s="6">
        <v>3</v>
      </c>
      <c r="R57" s="6">
        <v>4</v>
      </c>
      <c r="S57" s="5"/>
      <c r="T57" s="5"/>
      <c r="U57" s="6"/>
      <c r="V57" s="6"/>
      <c r="W57" s="5"/>
      <c r="X57" s="5"/>
      <c r="Y57" s="6"/>
      <c r="Z57" s="6"/>
      <c r="AA57" s="7"/>
    </row>
    <row r="58" spans="1:27" ht="16.5">
      <c r="A58" s="69"/>
      <c r="B58" s="109"/>
      <c r="C58" s="109"/>
      <c r="D58" s="22" t="s">
        <v>72</v>
      </c>
      <c r="E58" s="23">
        <v>6</v>
      </c>
      <c r="F58" s="24">
        <v>6</v>
      </c>
      <c r="G58" s="19"/>
      <c r="H58" s="19"/>
      <c r="I58" s="25"/>
      <c r="J58" s="25"/>
      <c r="K58" s="19"/>
      <c r="L58" s="19"/>
      <c r="M58" s="25"/>
      <c r="N58" s="25"/>
      <c r="O58" s="19">
        <v>3</v>
      </c>
      <c r="P58" s="19">
        <v>3</v>
      </c>
      <c r="Q58" s="25">
        <v>3</v>
      </c>
      <c r="R58" s="25">
        <v>3</v>
      </c>
      <c r="S58" s="19"/>
      <c r="T58" s="19"/>
      <c r="U58" s="25"/>
      <c r="V58" s="25"/>
      <c r="W58" s="19"/>
      <c r="X58" s="19"/>
      <c r="Y58" s="25"/>
      <c r="Z58" s="25"/>
      <c r="AA58" s="7"/>
    </row>
    <row r="59" spans="1:27" ht="16.5">
      <c r="A59" s="121"/>
      <c r="B59" s="109"/>
      <c r="C59" s="109"/>
      <c r="D59" s="22" t="s">
        <v>48</v>
      </c>
      <c r="E59" s="23">
        <v>2</v>
      </c>
      <c r="F59" s="24">
        <v>2</v>
      </c>
      <c r="G59" s="5"/>
      <c r="H59" s="5"/>
      <c r="I59" s="6"/>
      <c r="J59" s="6"/>
      <c r="K59" s="5"/>
      <c r="L59" s="5"/>
      <c r="M59" s="6"/>
      <c r="N59" s="6"/>
      <c r="O59" s="5"/>
      <c r="P59" s="5"/>
      <c r="Q59" s="6"/>
      <c r="R59" s="6"/>
      <c r="S59" s="19">
        <v>1</v>
      </c>
      <c r="T59" s="19">
        <v>1</v>
      </c>
      <c r="U59" s="25">
        <v>1</v>
      </c>
      <c r="V59" s="25">
        <v>1</v>
      </c>
      <c r="W59" s="19"/>
      <c r="X59" s="19"/>
      <c r="Y59" s="25"/>
      <c r="Z59" s="25"/>
      <c r="AA59" s="7"/>
    </row>
    <row r="60" spans="1:27" ht="16.5">
      <c r="A60" s="121"/>
      <c r="B60" s="109"/>
      <c r="C60" s="109"/>
      <c r="D60" s="22" t="s">
        <v>49</v>
      </c>
      <c r="E60" s="23">
        <v>6</v>
      </c>
      <c r="F60" s="24">
        <v>6</v>
      </c>
      <c r="G60" s="5"/>
      <c r="H60" s="5"/>
      <c r="I60" s="6"/>
      <c r="J60" s="6"/>
      <c r="K60" s="5"/>
      <c r="L60" s="5"/>
      <c r="M60" s="6"/>
      <c r="N60" s="6"/>
      <c r="O60" s="5"/>
      <c r="P60" s="5"/>
      <c r="Q60" s="6"/>
      <c r="R60" s="6"/>
      <c r="S60" s="19">
        <v>3</v>
      </c>
      <c r="T60" s="19">
        <v>3</v>
      </c>
      <c r="U60" s="25">
        <v>3</v>
      </c>
      <c r="V60" s="25">
        <v>3</v>
      </c>
      <c r="W60" s="19"/>
      <c r="X60" s="19"/>
      <c r="Y60" s="25"/>
      <c r="Z60" s="25"/>
      <c r="AA60" s="7"/>
    </row>
    <row r="61" spans="1:27" ht="16.5">
      <c r="A61" s="121"/>
      <c r="B61" s="109"/>
      <c r="C61" s="109"/>
      <c r="D61" s="22" t="s">
        <v>50</v>
      </c>
      <c r="E61" s="23">
        <v>4</v>
      </c>
      <c r="F61" s="24">
        <v>4</v>
      </c>
      <c r="G61" s="5"/>
      <c r="H61" s="5"/>
      <c r="I61" s="6"/>
      <c r="J61" s="6"/>
      <c r="K61" s="5"/>
      <c r="L61" s="5"/>
      <c r="M61" s="6"/>
      <c r="N61" s="6"/>
      <c r="O61" s="5"/>
      <c r="P61" s="5"/>
      <c r="Q61" s="6"/>
      <c r="R61" s="6"/>
      <c r="S61" s="19">
        <v>2</v>
      </c>
      <c r="T61" s="19">
        <v>2</v>
      </c>
      <c r="U61" s="25">
        <v>2</v>
      </c>
      <c r="V61" s="25">
        <v>2</v>
      </c>
      <c r="W61" s="19"/>
      <c r="X61" s="19"/>
      <c r="Y61" s="25"/>
      <c r="Z61" s="25"/>
      <c r="AA61" s="7"/>
    </row>
    <row r="62" spans="1:27" ht="16.5">
      <c r="A62" s="121"/>
      <c r="B62" s="109"/>
      <c r="C62" s="109"/>
      <c r="D62" s="22" t="s">
        <v>51</v>
      </c>
      <c r="E62" s="23">
        <v>6</v>
      </c>
      <c r="F62" s="24">
        <v>6</v>
      </c>
      <c r="G62" s="5"/>
      <c r="H62" s="5"/>
      <c r="I62" s="6"/>
      <c r="J62" s="6"/>
      <c r="K62" s="5"/>
      <c r="L62" s="5"/>
      <c r="M62" s="6"/>
      <c r="N62" s="6"/>
      <c r="O62" s="5"/>
      <c r="P62" s="5"/>
      <c r="Q62" s="6"/>
      <c r="R62" s="6"/>
      <c r="S62" s="19"/>
      <c r="T62" s="19"/>
      <c r="U62" s="25"/>
      <c r="V62" s="25"/>
      <c r="W62" s="19">
        <v>3</v>
      </c>
      <c r="X62" s="19">
        <v>3</v>
      </c>
      <c r="Y62" s="25">
        <v>3</v>
      </c>
      <c r="Z62" s="25">
        <v>3</v>
      </c>
      <c r="AA62" s="7"/>
    </row>
    <row r="63" spans="1:27" ht="16.5">
      <c r="A63" s="121"/>
      <c r="B63" s="109"/>
      <c r="C63" s="110"/>
      <c r="D63" s="22" t="s">
        <v>52</v>
      </c>
      <c r="E63" s="23">
        <v>4</v>
      </c>
      <c r="F63" s="24">
        <v>4</v>
      </c>
      <c r="G63" s="5"/>
      <c r="H63" s="5"/>
      <c r="I63" s="6"/>
      <c r="J63" s="6"/>
      <c r="K63" s="5"/>
      <c r="L63" s="5"/>
      <c r="M63" s="6"/>
      <c r="N63" s="6"/>
      <c r="O63" s="5"/>
      <c r="P63" s="5"/>
      <c r="Q63" s="6"/>
      <c r="R63" s="6"/>
      <c r="S63" s="19"/>
      <c r="T63" s="19"/>
      <c r="U63" s="25"/>
      <c r="V63" s="25"/>
      <c r="W63" s="19">
        <v>2</v>
      </c>
      <c r="X63" s="19">
        <v>2</v>
      </c>
      <c r="Y63" s="25">
        <v>2</v>
      </c>
      <c r="Z63" s="25">
        <v>2</v>
      </c>
      <c r="AA63" s="7"/>
    </row>
    <row r="64" spans="1:27" ht="16.5">
      <c r="A64" s="121"/>
      <c r="B64" s="110"/>
      <c r="C64" s="47"/>
      <c r="D64" s="16" t="s">
        <v>53</v>
      </c>
      <c r="E64" s="9">
        <f>SUM(E52:E63)</f>
        <v>56</v>
      </c>
      <c r="F64" s="10">
        <f>SUM(F52:F63)</f>
        <v>66</v>
      </c>
      <c r="G64" s="5">
        <f>SUM(G52:G63)</f>
        <v>3</v>
      </c>
      <c r="H64" s="5">
        <f aca="true" t="shared" si="2" ref="H64:Z64">SUM(H52:H63)</f>
        <v>4</v>
      </c>
      <c r="I64" s="6">
        <f t="shared" si="2"/>
        <v>3</v>
      </c>
      <c r="J64" s="6">
        <f t="shared" si="2"/>
        <v>4</v>
      </c>
      <c r="K64" s="5">
        <f t="shared" si="2"/>
        <v>7</v>
      </c>
      <c r="L64" s="5">
        <f t="shared" si="2"/>
        <v>9</v>
      </c>
      <c r="M64" s="6">
        <f t="shared" si="2"/>
        <v>7</v>
      </c>
      <c r="N64" s="6">
        <f t="shared" si="2"/>
        <v>9</v>
      </c>
      <c r="O64" s="5">
        <f t="shared" si="2"/>
        <v>7</v>
      </c>
      <c r="P64" s="5">
        <f t="shared" si="2"/>
        <v>9</v>
      </c>
      <c r="Q64" s="6">
        <f t="shared" si="2"/>
        <v>7</v>
      </c>
      <c r="R64" s="6">
        <f t="shared" si="2"/>
        <v>9</v>
      </c>
      <c r="S64" s="5">
        <f t="shared" si="2"/>
        <v>6</v>
      </c>
      <c r="T64" s="5">
        <f t="shared" si="2"/>
        <v>6</v>
      </c>
      <c r="U64" s="6">
        <f t="shared" si="2"/>
        <v>6</v>
      </c>
      <c r="V64" s="6">
        <f t="shared" si="2"/>
        <v>6</v>
      </c>
      <c r="W64" s="5">
        <f t="shared" si="2"/>
        <v>5</v>
      </c>
      <c r="X64" s="5">
        <f t="shared" si="2"/>
        <v>5</v>
      </c>
      <c r="Y64" s="6">
        <f t="shared" si="2"/>
        <v>5</v>
      </c>
      <c r="Z64" s="6">
        <f t="shared" si="2"/>
        <v>5</v>
      </c>
      <c r="AA64" s="7"/>
    </row>
    <row r="65" spans="1:27" ht="16.5">
      <c r="A65" s="121"/>
      <c r="B65" s="71" t="s">
        <v>70</v>
      </c>
      <c r="C65" s="68"/>
      <c r="D65" s="36" t="s">
        <v>83</v>
      </c>
      <c r="E65" s="37">
        <v>8</v>
      </c>
      <c r="F65" s="38">
        <v>10</v>
      </c>
      <c r="G65" s="39">
        <v>4</v>
      </c>
      <c r="H65" s="39">
        <v>5</v>
      </c>
      <c r="I65" s="40">
        <v>4</v>
      </c>
      <c r="J65" s="40">
        <v>5</v>
      </c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/>
      <c r="X65" s="39"/>
      <c r="Y65" s="40"/>
      <c r="Z65" s="40"/>
      <c r="AA65" s="7"/>
    </row>
    <row r="66" spans="1:27" ht="16.5">
      <c r="A66" s="121"/>
      <c r="B66" s="71"/>
      <c r="C66" s="69"/>
      <c r="D66" s="36" t="s">
        <v>84</v>
      </c>
      <c r="E66" s="37">
        <v>6</v>
      </c>
      <c r="F66" s="38">
        <v>8</v>
      </c>
      <c r="G66" s="39">
        <v>3</v>
      </c>
      <c r="H66" s="39">
        <v>4</v>
      </c>
      <c r="I66" s="40">
        <v>3</v>
      </c>
      <c r="J66" s="40">
        <v>4</v>
      </c>
      <c r="K66" s="39"/>
      <c r="L66" s="39"/>
      <c r="M66" s="40"/>
      <c r="N66" s="40"/>
      <c r="O66" s="39"/>
      <c r="P66" s="39"/>
      <c r="Q66" s="40"/>
      <c r="R66" s="40"/>
      <c r="S66" s="39"/>
      <c r="T66" s="39"/>
      <c r="U66" s="40"/>
      <c r="V66" s="40"/>
      <c r="W66" s="39"/>
      <c r="X66" s="39"/>
      <c r="Y66" s="40"/>
      <c r="Z66" s="40"/>
      <c r="AA66" s="7"/>
    </row>
    <row r="67" spans="1:27" ht="16.5">
      <c r="A67" s="121"/>
      <c r="B67" s="71"/>
      <c r="C67" s="69"/>
      <c r="D67" s="36" t="s">
        <v>85</v>
      </c>
      <c r="E67" s="37">
        <v>6</v>
      </c>
      <c r="F67" s="38">
        <v>8</v>
      </c>
      <c r="G67" s="39"/>
      <c r="H67" s="39"/>
      <c r="I67" s="40"/>
      <c r="J67" s="40"/>
      <c r="K67" s="39">
        <v>3</v>
      </c>
      <c r="L67" s="39">
        <v>4</v>
      </c>
      <c r="M67" s="40">
        <v>3</v>
      </c>
      <c r="N67" s="40">
        <v>4</v>
      </c>
      <c r="O67" s="39"/>
      <c r="P67" s="39"/>
      <c r="Q67" s="40"/>
      <c r="R67" s="40"/>
      <c r="S67" s="39"/>
      <c r="T67" s="39"/>
      <c r="U67" s="40"/>
      <c r="V67" s="40"/>
      <c r="W67" s="39"/>
      <c r="X67" s="39"/>
      <c r="Y67" s="40"/>
      <c r="Z67" s="40"/>
      <c r="AA67" s="7"/>
    </row>
    <row r="68" spans="1:27" ht="16.5">
      <c r="A68" s="121"/>
      <c r="B68" s="71"/>
      <c r="C68" s="69"/>
      <c r="D68" s="36" t="s">
        <v>86</v>
      </c>
      <c r="E68" s="37">
        <v>4</v>
      </c>
      <c r="F68" s="38">
        <v>6</v>
      </c>
      <c r="G68" s="39"/>
      <c r="H68" s="39"/>
      <c r="I68" s="40"/>
      <c r="J68" s="40"/>
      <c r="K68" s="39">
        <v>2</v>
      </c>
      <c r="L68" s="39">
        <v>3</v>
      </c>
      <c r="M68" s="40">
        <v>2</v>
      </c>
      <c r="N68" s="40">
        <v>3</v>
      </c>
      <c r="O68" s="39"/>
      <c r="P68" s="39"/>
      <c r="Q68" s="40"/>
      <c r="R68" s="40"/>
      <c r="S68" s="39"/>
      <c r="T68" s="39"/>
      <c r="U68" s="40"/>
      <c r="V68" s="40"/>
      <c r="W68" s="39"/>
      <c r="X68" s="39"/>
      <c r="Y68" s="40"/>
      <c r="Z68" s="40"/>
      <c r="AA68" s="7"/>
    </row>
    <row r="69" spans="1:27" ht="16.5">
      <c r="A69" s="121"/>
      <c r="B69" s="71"/>
      <c r="C69" s="69"/>
      <c r="D69" s="36" t="s">
        <v>87</v>
      </c>
      <c r="E69" s="37">
        <v>4</v>
      </c>
      <c r="F69" s="38">
        <v>4</v>
      </c>
      <c r="G69" s="39"/>
      <c r="H69" s="39"/>
      <c r="I69" s="40"/>
      <c r="J69" s="40"/>
      <c r="K69" s="39">
        <v>2</v>
      </c>
      <c r="L69" s="39">
        <v>2</v>
      </c>
      <c r="M69" s="40">
        <v>2</v>
      </c>
      <c r="N69" s="40">
        <v>2</v>
      </c>
      <c r="O69" s="39"/>
      <c r="P69" s="39"/>
      <c r="Q69" s="40"/>
      <c r="R69" s="40"/>
      <c r="S69" s="39"/>
      <c r="T69" s="39"/>
      <c r="U69" s="40"/>
      <c r="V69" s="40"/>
      <c r="W69" s="39"/>
      <c r="X69" s="39"/>
      <c r="Y69" s="40"/>
      <c r="Z69" s="40"/>
      <c r="AA69" s="7"/>
    </row>
    <row r="70" spans="1:27" ht="16.5">
      <c r="A70" s="121"/>
      <c r="B70" s="71"/>
      <c r="C70" s="69"/>
      <c r="D70" s="36" t="s">
        <v>88</v>
      </c>
      <c r="E70" s="37">
        <v>4</v>
      </c>
      <c r="F70" s="38">
        <v>6</v>
      </c>
      <c r="G70" s="39"/>
      <c r="H70" s="39"/>
      <c r="I70" s="40"/>
      <c r="J70" s="40"/>
      <c r="K70" s="39"/>
      <c r="L70" s="39"/>
      <c r="M70" s="40"/>
      <c r="N70" s="40"/>
      <c r="O70" s="39">
        <v>2</v>
      </c>
      <c r="P70" s="39">
        <v>3</v>
      </c>
      <c r="Q70" s="40">
        <v>2</v>
      </c>
      <c r="R70" s="40">
        <v>3</v>
      </c>
      <c r="S70" s="39"/>
      <c r="T70" s="39"/>
      <c r="U70" s="40"/>
      <c r="V70" s="40"/>
      <c r="W70" s="39"/>
      <c r="X70" s="39"/>
      <c r="Y70" s="40"/>
      <c r="Z70" s="40"/>
      <c r="AA70" s="7"/>
    </row>
    <row r="71" spans="1:27" ht="16.5">
      <c r="A71" s="121"/>
      <c r="B71" s="71"/>
      <c r="C71" s="70"/>
      <c r="D71" s="36" t="s">
        <v>89</v>
      </c>
      <c r="E71" s="37">
        <v>4</v>
      </c>
      <c r="F71" s="38">
        <v>6</v>
      </c>
      <c r="G71" s="39"/>
      <c r="H71" s="39"/>
      <c r="I71" s="40"/>
      <c r="J71" s="40"/>
      <c r="K71" s="39"/>
      <c r="L71" s="39"/>
      <c r="M71" s="40"/>
      <c r="N71" s="40"/>
      <c r="O71" s="39">
        <v>2</v>
      </c>
      <c r="P71" s="39">
        <v>3</v>
      </c>
      <c r="Q71" s="40">
        <v>2</v>
      </c>
      <c r="R71" s="40">
        <v>3</v>
      </c>
      <c r="S71" s="39"/>
      <c r="T71" s="39"/>
      <c r="U71" s="40"/>
      <c r="V71" s="40"/>
      <c r="W71" s="39"/>
      <c r="X71" s="39"/>
      <c r="Y71" s="40"/>
      <c r="Z71" s="40"/>
      <c r="AA71" s="7"/>
    </row>
    <row r="72" spans="1:27" ht="17.25" thickBot="1">
      <c r="A72" s="122"/>
      <c r="B72" s="68"/>
      <c r="C72" s="43"/>
      <c r="D72" s="26" t="s">
        <v>53</v>
      </c>
      <c r="E72" s="27">
        <f aca="true" t="shared" si="3" ref="E72:Z72">SUM(E65:E71)</f>
        <v>36</v>
      </c>
      <c r="F72" s="28">
        <f t="shared" si="3"/>
        <v>48</v>
      </c>
      <c r="G72" s="29">
        <f t="shared" si="3"/>
        <v>7</v>
      </c>
      <c r="H72" s="29">
        <f t="shared" si="3"/>
        <v>9</v>
      </c>
      <c r="I72" s="30">
        <f t="shared" si="3"/>
        <v>7</v>
      </c>
      <c r="J72" s="30">
        <f t="shared" si="3"/>
        <v>9</v>
      </c>
      <c r="K72" s="29">
        <f t="shared" si="3"/>
        <v>7</v>
      </c>
      <c r="L72" s="29">
        <f t="shared" si="3"/>
        <v>9</v>
      </c>
      <c r="M72" s="30">
        <f t="shared" si="3"/>
        <v>7</v>
      </c>
      <c r="N72" s="30">
        <f t="shared" si="3"/>
        <v>9</v>
      </c>
      <c r="O72" s="29">
        <f t="shared" si="3"/>
        <v>4</v>
      </c>
      <c r="P72" s="29">
        <f t="shared" si="3"/>
        <v>6</v>
      </c>
      <c r="Q72" s="30">
        <f t="shared" si="3"/>
        <v>4</v>
      </c>
      <c r="R72" s="30">
        <f t="shared" si="3"/>
        <v>6</v>
      </c>
      <c r="S72" s="29">
        <f t="shared" si="3"/>
        <v>0</v>
      </c>
      <c r="T72" s="29">
        <f t="shared" si="3"/>
        <v>0</v>
      </c>
      <c r="U72" s="30">
        <f t="shared" si="3"/>
        <v>0</v>
      </c>
      <c r="V72" s="30">
        <f t="shared" si="3"/>
        <v>0</v>
      </c>
      <c r="W72" s="29">
        <f t="shared" si="3"/>
        <v>0</v>
      </c>
      <c r="X72" s="29">
        <f t="shared" si="3"/>
        <v>0</v>
      </c>
      <c r="Y72" s="30">
        <f t="shared" si="3"/>
        <v>0</v>
      </c>
      <c r="Z72" s="30">
        <f t="shared" si="3"/>
        <v>0</v>
      </c>
      <c r="AA72" s="7"/>
    </row>
    <row r="73" spans="1:27" ht="18" thickBot="1" thickTop="1">
      <c r="A73" s="81" t="s">
        <v>132</v>
      </c>
      <c r="B73" s="82"/>
      <c r="C73" s="82"/>
      <c r="D73" s="82"/>
      <c r="E73" s="31">
        <f aca="true" t="shared" si="4" ref="E73:Z73">E32+E51+E64+E72</f>
        <v>184</v>
      </c>
      <c r="F73" s="32">
        <f t="shared" si="4"/>
        <v>224</v>
      </c>
      <c r="G73" s="33">
        <f t="shared" si="4"/>
        <v>28</v>
      </c>
      <c r="H73" s="33">
        <f t="shared" si="4"/>
        <v>32</v>
      </c>
      <c r="I73" s="34">
        <f t="shared" si="4"/>
        <v>28</v>
      </c>
      <c r="J73" s="34">
        <f t="shared" si="4"/>
        <v>32</v>
      </c>
      <c r="K73" s="33">
        <f t="shared" si="4"/>
        <v>24</v>
      </c>
      <c r="L73" s="33">
        <f t="shared" si="4"/>
        <v>30</v>
      </c>
      <c r="M73" s="34">
        <f t="shared" si="4"/>
        <v>24</v>
      </c>
      <c r="N73" s="34">
        <f t="shared" si="4"/>
        <v>30</v>
      </c>
      <c r="O73" s="33">
        <f t="shared" si="4"/>
        <v>20</v>
      </c>
      <c r="P73" s="33">
        <f t="shared" si="4"/>
        <v>26</v>
      </c>
      <c r="Q73" s="34">
        <f t="shared" si="4"/>
        <v>22</v>
      </c>
      <c r="R73" s="34">
        <f t="shared" si="4"/>
        <v>28</v>
      </c>
      <c r="S73" s="33">
        <f t="shared" si="4"/>
        <v>12</v>
      </c>
      <c r="T73" s="33">
        <f t="shared" si="4"/>
        <v>14</v>
      </c>
      <c r="U73" s="34">
        <f t="shared" si="4"/>
        <v>10</v>
      </c>
      <c r="V73" s="34">
        <f t="shared" si="4"/>
        <v>12</v>
      </c>
      <c r="W73" s="33">
        <f t="shared" si="4"/>
        <v>8</v>
      </c>
      <c r="X73" s="33">
        <f t="shared" si="4"/>
        <v>10</v>
      </c>
      <c r="Y73" s="34">
        <f t="shared" si="4"/>
        <v>8</v>
      </c>
      <c r="Z73" s="35">
        <f t="shared" si="4"/>
        <v>10</v>
      </c>
      <c r="AA73" s="21"/>
    </row>
    <row r="74" spans="1:27" ht="17.25" thickTop="1">
      <c r="A74" s="105" t="s">
        <v>47</v>
      </c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7"/>
    </row>
    <row r="75" spans="1:27" ht="16.5">
      <c r="A75" s="115" t="s">
        <v>150</v>
      </c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07"/>
    </row>
  </sheetData>
  <sheetProtection/>
  <mergeCells count="55">
    <mergeCell ref="A5:AA5"/>
    <mergeCell ref="A4:AA4"/>
    <mergeCell ref="S8:V8"/>
    <mergeCell ref="F8:F11"/>
    <mergeCell ref="G8:J8"/>
    <mergeCell ref="K8:N8"/>
    <mergeCell ref="P10:P11"/>
    <mergeCell ref="Q10:Q11"/>
    <mergeCell ref="W10:W11"/>
    <mergeCell ref="X10:X11"/>
    <mergeCell ref="B52:B64"/>
    <mergeCell ref="C52:C63"/>
    <mergeCell ref="C33:C50"/>
    <mergeCell ref="C7:C11"/>
    <mergeCell ref="C12:C14"/>
    <mergeCell ref="N10:N11"/>
    <mergeCell ref="A6:AA6"/>
    <mergeCell ref="C22:C24"/>
    <mergeCell ref="C25:C26"/>
    <mergeCell ref="C27:C28"/>
    <mergeCell ref="C30:C31"/>
    <mergeCell ref="L10:L11"/>
    <mergeCell ref="M10:M11"/>
    <mergeCell ref="C15:C16"/>
    <mergeCell ref="C17:C21"/>
    <mergeCell ref="A1:AA2"/>
    <mergeCell ref="A3:AA3"/>
    <mergeCell ref="A7:B11"/>
    <mergeCell ref="D7:D11"/>
    <mergeCell ref="E7:AA7"/>
    <mergeCell ref="E8:E11"/>
    <mergeCell ref="T10:T11"/>
    <mergeCell ref="U10:U11"/>
    <mergeCell ref="O8:R8"/>
    <mergeCell ref="W8:Z8"/>
    <mergeCell ref="A73:D73"/>
    <mergeCell ref="A74:AA74"/>
    <mergeCell ref="AA8:AA11"/>
    <mergeCell ref="G10:G11"/>
    <mergeCell ref="H10:H11"/>
    <mergeCell ref="I10:I11"/>
    <mergeCell ref="J10:J11"/>
    <mergeCell ref="K10:K11"/>
    <mergeCell ref="O10:O11"/>
    <mergeCell ref="C65:C71"/>
    <mergeCell ref="A75:AA75"/>
    <mergeCell ref="Z10:Z11"/>
    <mergeCell ref="A12:B32"/>
    <mergeCell ref="A33:A72"/>
    <mergeCell ref="B33:B51"/>
    <mergeCell ref="B65:B72"/>
    <mergeCell ref="V10:V11"/>
    <mergeCell ref="Y10:Y11"/>
    <mergeCell ref="R10:R11"/>
    <mergeCell ref="S10:S1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6"/>
  <sheetViews>
    <sheetView zoomScalePageLayoutView="0" workbookViewId="0" topLeftCell="A1">
      <selection activeCell="A1" sqref="A1:AA6"/>
    </sheetView>
  </sheetViews>
  <sheetFormatPr defaultColWidth="9.00390625" defaultRowHeight="16.5"/>
  <cols>
    <col min="1" max="3" width="5.625" style="0" customWidth="1"/>
    <col min="4" max="4" width="20.625" style="0" customWidth="1"/>
    <col min="5" max="26" width="3.125" style="0" customWidth="1"/>
    <col min="27" max="27" width="20.625" style="0" customWidth="1"/>
  </cols>
  <sheetData>
    <row r="1" spans="1:27" ht="16.5" customHeight="1">
      <c r="A1" s="88" t="s">
        <v>127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ht="16.5" customHeight="1">
      <c r="A2" s="9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</row>
    <row r="3" spans="1:27" ht="15.75" customHeight="1">
      <c r="A3" s="92" t="s">
        <v>284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</row>
    <row r="4" spans="1:27" ht="15.75" customHeight="1">
      <c r="A4" s="100" t="s">
        <v>157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7" ht="15.75" customHeight="1">
      <c r="A5" s="135" t="s">
        <v>289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1:27" ht="15.75" customHeight="1">
      <c r="A6" s="137" t="s">
        <v>290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ht="16.5">
      <c r="A7" s="118" t="s">
        <v>12</v>
      </c>
      <c r="B7" s="131"/>
      <c r="C7" s="97" t="s">
        <v>143</v>
      </c>
      <c r="D7" s="119" t="s">
        <v>1</v>
      </c>
      <c r="E7" s="111" t="s">
        <v>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32"/>
    </row>
    <row r="8" spans="1:27" ht="16.5" customHeight="1">
      <c r="A8" s="131"/>
      <c r="B8" s="131"/>
      <c r="C8" s="98"/>
      <c r="D8" s="120"/>
      <c r="E8" s="102" t="s">
        <v>9</v>
      </c>
      <c r="F8" s="95" t="s">
        <v>10</v>
      </c>
      <c r="G8" s="73" t="s">
        <v>3</v>
      </c>
      <c r="H8" s="74"/>
      <c r="I8" s="74"/>
      <c r="J8" s="74"/>
      <c r="K8" s="73" t="s">
        <v>4</v>
      </c>
      <c r="L8" s="74"/>
      <c r="M8" s="74"/>
      <c r="N8" s="74"/>
      <c r="O8" s="73" t="s">
        <v>5</v>
      </c>
      <c r="P8" s="74"/>
      <c r="Q8" s="74"/>
      <c r="R8" s="74"/>
      <c r="S8" s="73" t="s">
        <v>6</v>
      </c>
      <c r="T8" s="74"/>
      <c r="U8" s="74"/>
      <c r="V8" s="74"/>
      <c r="W8" s="73" t="s">
        <v>7</v>
      </c>
      <c r="X8" s="74"/>
      <c r="Y8" s="74"/>
      <c r="Z8" s="74"/>
      <c r="AA8" s="73" t="s">
        <v>13</v>
      </c>
    </row>
    <row r="9" spans="1:27" ht="16.5">
      <c r="A9" s="131"/>
      <c r="B9" s="131"/>
      <c r="C9" s="98"/>
      <c r="D9" s="120"/>
      <c r="E9" s="103"/>
      <c r="F9" s="96"/>
      <c r="G9" s="2" t="s">
        <v>0</v>
      </c>
      <c r="H9" s="2" t="s">
        <v>0</v>
      </c>
      <c r="I9" s="3" t="s">
        <v>8</v>
      </c>
      <c r="J9" s="3" t="s">
        <v>8</v>
      </c>
      <c r="K9" s="2" t="s">
        <v>0</v>
      </c>
      <c r="L9" s="2" t="s">
        <v>0</v>
      </c>
      <c r="M9" s="3" t="s">
        <v>8</v>
      </c>
      <c r="N9" s="3" t="s">
        <v>8</v>
      </c>
      <c r="O9" s="2" t="s">
        <v>0</v>
      </c>
      <c r="P9" s="2" t="s">
        <v>0</v>
      </c>
      <c r="Q9" s="3" t="s">
        <v>8</v>
      </c>
      <c r="R9" s="3" t="s">
        <v>8</v>
      </c>
      <c r="S9" s="2" t="s">
        <v>0</v>
      </c>
      <c r="T9" s="2" t="s">
        <v>0</v>
      </c>
      <c r="U9" s="3" t="s">
        <v>8</v>
      </c>
      <c r="V9" s="3" t="s">
        <v>8</v>
      </c>
      <c r="W9" s="2" t="s">
        <v>0</v>
      </c>
      <c r="X9" s="2" t="s">
        <v>0</v>
      </c>
      <c r="Y9" s="3" t="s">
        <v>8</v>
      </c>
      <c r="Z9" s="3" t="s">
        <v>8</v>
      </c>
      <c r="AA9" s="73"/>
    </row>
    <row r="10" spans="1:27" ht="16.5" customHeight="1">
      <c r="A10" s="131"/>
      <c r="B10" s="131"/>
      <c r="C10" s="98"/>
      <c r="D10" s="120"/>
      <c r="E10" s="103"/>
      <c r="F10" s="96"/>
      <c r="G10" s="75" t="s">
        <v>11</v>
      </c>
      <c r="H10" s="75" t="s">
        <v>2</v>
      </c>
      <c r="I10" s="78" t="s">
        <v>11</v>
      </c>
      <c r="J10" s="78" t="s">
        <v>2</v>
      </c>
      <c r="K10" s="75" t="s">
        <v>11</v>
      </c>
      <c r="L10" s="75" t="s">
        <v>2</v>
      </c>
      <c r="M10" s="78" t="s">
        <v>11</v>
      </c>
      <c r="N10" s="78" t="s">
        <v>2</v>
      </c>
      <c r="O10" s="75" t="s">
        <v>11</v>
      </c>
      <c r="P10" s="75" t="s">
        <v>2</v>
      </c>
      <c r="Q10" s="78" t="s">
        <v>11</v>
      </c>
      <c r="R10" s="78" t="s">
        <v>2</v>
      </c>
      <c r="S10" s="75" t="s">
        <v>11</v>
      </c>
      <c r="T10" s="75" t="s">
        <v>2</v>
      </c>
      <c r="U10" s="78" t="s">
        <v>11</v>
      </c>
      <c r="V10" s="78" t="s">
        <v>2</v>
      </c>
      <c r="W10" s="75" t="s">
        <v>11</v>
      </c>
      <c r="X10" s="75" t="s">
        <v>2</v>
      </c>
      <c r="Y10" s="78" t="s">
        <v>11</v>
      </c>
      <c r="Z10" s="78" t="s">
        <v>2</v>
      </c>
      <c r="AA10" s="73"/>
    </row>
    <row r="11" spans="1:27" ht="16.5">
      <c r="A11" s="131"/>
      <c r="B11" s="131"/>
      <c r="C11" s="99"/>
      <c r="D11" s="120"/>
      <c r="E11" s="103"/>
      <c r="F11" s="96"/>
      <c r="G11" s="76"/>
      <c r="H11" s="77"/>
      <c r="I11" s="79"/>
      <c r="J11" s="80"/>
      <c r="K11" s="76"/>
      <c r="L11" s="77"/>
      <c r="M11" s="79"/>
      <c r="N11" s="80"/>
      <c r="O11" s="76"/>
      <c r="P11" s="77"/>
      <c r="Q11" s="79"/>
      <c r="R11" s="80"/>
      <c r="S11" s="76"/>
      <c r="T11" s="77"/>
      <c r="U11" s="79"/>
      <c r="V11" s="80"/>
      <c r="W11" s="76"/>
      <c r="X11" s="77"/>
      <c r="Y11" s="79"/>
      <c r="Z11" s="80"/>
      <c r="AA11" s="73"/>
    </row>
    <row r="12" spans="1:27" ht="16.5">
      <c r="A12" s="71" t="s">
        <v>14</v>
      </c>
      <c r="B12" s="72"/>
      <c r="C12" s="68" t="s">
        <v>144</v>
      </c>
      <c r="D12" s="8" t="s">
        <v>133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6.5">
      <c r="A13" s="71"/>
      <c r="B13" s="72"/>
      <c r="C13" s="69"/>
      <c r="D13" s="8" t="s">
        <v>134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6.5">
      <c r="A14" s="72"/>
      <c r="B14" s="72"/>
      <c r="C14" s="70"/>
      <c r="D14" s="8" t="s">
        <v>135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6.5">
      <c r="A15" s="72"/>
      <c r="B15" s="72"/>
      <c r="C15" s="68" t="s">
        <v>145</v>
      </c>
      <c r="D15" s="8" t="s">
        <v>23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6.5">
      <c r="A16" s="72"/>
      <c r="B16" s="72"/>
      <c r="C16" s="70"/>
      <c r="D16" s="8" t="s">
        <v>15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16</v>
      </c>
      <c r="N16" s="11" t="s">
        <v>16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17</v>
      </c>
    </row>
    <row r="17" spans="1:27" ht="16.5">
      <c r="A17" s="72"/>
      <c r="B17" s="72"/>
      <c r="C17" s="68" t="s">
        <v>146</v>
      </c>
      <c r="D17" s="13" t="s">
        <v>136</v>
      </c>
      <c r="E17" s="9">
        <v>2</v>
      </c>
      <c r="F17" s="10">
        <v>2</v>
      </c>
      <c r="G17" s="5"/>
      <c r="H17" s="5"/>
      <c r="I17" s="11"/>
      <c r="J17" s="11"/>
      <c r="K17" s="14" t="s">
        <v>16</v>
      </c>
      <c r="L17" s="14" t="s">
        <v>16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17</v>
      </c>
    </row>
    <row r="18" spans="1:27" ht="16.5">
      <c r="A18" s="72"/>
      <c r="B18" s="72"/>
      <c r="C18" s="69"/>
      <c r="D18" s="13" t="s">
        <v>137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6.5">
      <c r="A19" s="72"/>
      <c r="B19" s="72"/>
      <c r="C19" s="69"/>
      <c r="D19" s="13" t="s">
        <v>138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6.5">
      <c r="A20" s="72"/>
      <c r="B20" s="72"/>
      <c r="C20" s="69"/>
      <c r="D20" s="13" t="s">
        <v>18</v>
      </c>
      <c r="E20" s="9">
        <v>2</v>
      </c>
      <c r="F20" s="10">
        <v>2</v>
      </c>
      <c r="G20" s="14" t="s">
        <v>16</v>
      </c>
      <c r="H20" s="14" t="s">
        <v>16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17</v>
      </c>
    </row>
    <row r="21" spans="1:27" ht="16.5">
      <c r="A21" s="72"/>
      <c r="B21" s="72"/>
      <c r="C21" s="70"/>
      <c r="D21" s="13" t="s">
        <v>19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16</v>
      </c>
      <c r="N21" s="11" t="s">
        <v>16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17</v>
      </c>
    </row>
    <row r="22" spans="1:27" ht="16.5">
      <c r="A22" s="72"/>
      <c r="B22" s="72"/>
      <c r="C22" s="68" t="s">
        <v>147</v>
      </c>
      <c r="D22" s="13" t="s">
        <v>20</v>
      </c>
      <c r="E22" s="9">
        <v>2</v>
      </c>
      <c r="F22" s="10">
        <v>2</v>
      </c>
      <c r="G22" s="5"/>
      <c r="H22" s="5"/>
      <c r="I22" s="11"/>
      <c r="J22" s="11"/>
      <c r="K22" s="14" t="s">
        <v>158</v>
      </c>
      <c r="L22" s="14" t="s">
        <v>16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17</v>
      </c>
    </row>
    <row r="23" spans="1:27" ht="16.5">
      <c r="A23" s="72"/>
      <c r="B23" s="72"/>
      <c r="C23" s="69"/>
      <c r="D23" s="13" t="s">
        <v>139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16</v>
      </c>
      <c r="P23" s="14" t="s">
        <v>16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17</v>
      </c>
    </row>
    <row r="24" spans="1:27" ht="16.5">
      <c r="A24" s="72"/>
      <c r="B24" s="72"/>
      <c r="C24" s="70"/>
      <c r="D24" s="13" t="s">
        <v>21</v>
      </c>
      <c r="E24" s="9">
        <v>2</v>
      </c>
      <c r="F24" s="10">
        <v>2</v>
      </c>
      <c r="G24" s="5">
        <v>2</v>
      </c>
      <c r="H24" s="5">
        <v>2</v>
      </c>
      <c r="I24" s="11" t="s">
        <v>16</v>
      </c>
      <c r="J24" s="11" t="s">
        <v>16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17</v>
      </c>
    </row>
    <row r="25" spans="1:27" ht="16.5">
      <c r="A25" s="72"/>
      <c r="B25" s="72"/>
      <c r="C25" s="68" t="s">
        <v>148</v>
      </c>
      <c r="D25" s="8" t="s">
        <v>140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6.5">
      <c r="A26" s="72"/>
      <c r="B26" s="72"/>
      <c r="C26" s="70"/>
      <c r="D26" s="22" t="s">
        <v>161</v>
      </c>
      <c r="E26" s="23">
        <v>2</v>
      </c>
      <c r="F26" s="24">
        <v>2</v>
      </c>
      <c r="G26" s="19"/>
      <c r="H26" s="19"/>
      <c r="I26" s="25"/>
      <c r="J26" s="25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6.5">
      <c r="A27" s="72"/>
      <c r="B27" s="72"/>
      <c r="C27" s="68" t="s">
        <v>142</v>
      </c>
      <c r="D27" s="22" t="s">
        <v>162</v>
      </c>
      <c r="E27" s="23">
        <v>2</v>
      </c>
      <c r="F27" s="24">
        <v>2</v>
      </c>
      <c r="G27" s="19"/>
      <c r="H27" s="19"/>
      <c r="I27" s="49"/>
      <c r="J27" s="49"/>
      <c r="K27" s="5"/>
      <c r="L27" s="5"/>
      <c r="M27" s="6"/>
      <c r="N27" s="6"/>
      <c r="O27" s="5">
        <v>2</v>
      </c>
      <c r="P27" s="5">
        <v>2</v>
      </c>
      <c r="Q27" s="11" t="s">
        <v>16</v>
      </c>
      <c r="R27" s="11" t="s">
        <v>16</v>
      </c>
      <c r="S27" s="5"/>
      <c r="T27" s="5"/>
      <c r="U27" s="6"/>
      <c r="V27" s="6"/>
      <c r="W27" s="5"/>
      <c r="X27" s="5"/>
      <c r="Y27" s="6"/>
      <c r="Z27" s="6"/>
      <c r="AA27" s="12" t="s">
        <v>17</v>
      </c>
    </row>
    <row r="28" spans="1:27" ht="16.5">
      <c r="A28" s="72"/>
      <c r="B28" s="72"/>
      <c r="C28" s="70"/>
      <c r="D28" s="22" t="s">
        <v>163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6.5">
      <c r="A29" s="72"/>
      <c r="B29" s="72"/>
      <c r="C29" s="45" t="s">
        <v>141</v>
      </c>
      <c r="D29" s="50" t="s">
        <v>164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6.5">
      <c r="A30" s="72"/>
      <c r="B30" s="72"/>
      <c r="C30" s="68" t="s">
        <v>149</v>
      </c>
      <c r="D30" s="8" t="s">
        <v>159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6.5">
      <c r="A31" s="72"/>
      <c r="B31" s="72"/>
      <c r="C31" s="70"/>
      <c r="D31" s="8" t="s">
        <v>160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6.5">
      <c r="A32" s="72"/>
      <c r="B32" s="72"/>
      <c r="C32" s="44"/>
      <c r="D32" s="16" t="s">
        <v>24</v>
      </c>
      <c r="E32" s="9">
        <f aca="true" t="shared" si="0" ref="E32:Z32">SUM(E12:E31)</f>
        <v>52</v>
      </c>
      <c r="F32" s="10">
        <f t="shared" si="0"/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6.5">
      <c r="A33" s="68" t="s">
        <v>73</v>
      </c>
      <c r="B33" s="123" t="s">
        <v>74</v>
      </c>
      <c r="C33" s="133"/>
      <c r="D33" s="8" t="s">
        <v>29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6.5">
      <c r="A34" s="69"/>
      <c r="B34" s="124"/>
      <c r="C34" s="109"/>
      <c r="D34" s="8" t="s">
        <v>30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6.5">
      <c r="A35" s="69"/>
      <c r="B35" s="124"/>
      <c r="C35" s="109"/>
      <c r="D35" s="8" t="s">
        <v>31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6.5">
      <c r="A36" s="69"/>
      <c r="B36" s="124"/>
      <c r="C36" s="109"/>
      <c r="D36" s="8" t="s">
        <v>32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6.5">
      <c r="A37" s="69"/>
      <c r="B37" s="124"/>
      <c r="C37" s="109"/>
      <c r="D37" s="17" t="s">
        <v>33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6.5">
      <c r="A38" s="69"/>
      <c r="B38" s="124"/>
      <c r="C38" s="109"/>
      <c r="D38" s="17" t="s">
        <v>34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6.5">
      <c r="A39" s="69"/>
      <c r="B39" s="124"/>
      <c r="C39" s="109"/>
      <c r="D39" s="17" t="s">
        <v>35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6.5">
      <c r="A40" s="69"/>
      <c r="B40" s="124"/>
      <c r="C40" s="109"/>
      <c r="D40" s="17" t="s">
        <v>36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6.5">
      <c r="A41" s="69"/>
      <c r="B41" s="124"/>
      <c r="C41" s="109"/>
      <c r="D41" s="17" t="s">
        <v>37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6.5">
      <c r="A42" s="69"/>
      <c r="B42" s="124"/>
      <c r="C42" s="109"/>
      <c r="D42" s="18" t="s">
        <v>38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130</v>
      </c>
      <c r="P42" s="14" t="s">
        <v>130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17</v>
      </c>
    </row>
    <row r="43" spans="1:27" ht="16.5">
      <c r="A43" s="69"/>
      <c r="B43" s="124"/>
      <c r="C43" s="109"/>
      <c r="D43" s="18" t="s">
        <v>39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16</v>
      </c>
      <c r="V43" s="11" t="s">
        <v>16</v>
      </c>
      <c r="W43" s="5"/>
      <c r="X43" s="5"/>
      <c r="Y43" s="6"/>
      <c r="Z43" s="6"/>
      <c r="AA43" s="12" t="s">
        <v>17</v>
      </c>
    </row>
    <row r="44" spans="1:27" ht="16.5">
      <c r="A44" s="69"/>
      <c r="B44" s="124"/>
      <c r="C44" s="109"/>
      <c r="D44" s="8" t="s">
        <v>40</v>
      </c>
      <c r="E44" s="9">
        <v>0</v>
      </c>
      <c r="F44" s="10">
        <v>4</v>
      </c>
      <c r="G44" s="5"/>
      <c r="H44" s="5"/>
      <c r="I44" s="6"/>
      <c r="J44" s="6"/>
      <c r="K44" s="5">
        <v>0</v>
      </c>
      <c r="L44" s="5">
        <v>2</v>
      </c>
      <c r="M44" s="6">
        <v>0</v>
      </c>
      <c r="N44" s="6">
        <v>2</v>
      </c>
      <c r="O44" s="5"/>
      <c r="P44" s="5"/>
      <c r="Q44" s="6"/>
      <c r="R44" s="6"/>
      <c r="S44" s="5"/>
      <c r="T44" s="5"/>
      <c r="U44" s="6"/>
      <c r="V44" s="6"/>
      <c r="W44" s="5"/>
      <c r="X44" s="5"/>
      <c r="Y44" s="6"/>
      <c r="Z44" s="6"/>
      <c r="AA44" s="7"/>
    </row>
    <row r="45" spans="1:27" ht="16.5">
      <c r="A45" s="69"/>
      <c r="B45" s="124"/>
      <c r="C45" s="109"/>
      <c r="D45" s="8" t="s">
        <v>41</v>
      </c>
      <c r="E45" s="9">
        <v>0</v>
      </c>
      <c r="F45" s="10">
        <v>4</v>
      </c>
      <c r="G45" s="5"/>
      <c r="H45" s="5"/>
      <c r="I45" s="6"/>
      <c r="J45" s="6"/>
      <c r="K45" s="5"/>
      <c r="L45" s="5"/>
      <c r="M45" s="6"/>
      <c r="N45" s="6"/>
      <c r="O45" s="5">
        <v>0</v>
      </c>
      <c r="P45" s="5">
        <v>2</v>
      </c>
      <c r="Q45" s="6">
        <v>0</v>
      </c>
      <c r="R45" s="6">
        <v>2</v>
      </c>
      <c r="S45" s="5"/>
      <c r="T45" s="5"/>
      <c r="U45" s="6"/>
      <c r="V45" s="6"/>
      <c r="W45" s="5"/>
      <c r="X45" s="5"/>
      <c r="Y45" s="6"/>
      <c r="Z45" s="6"/>
      <c r="AA45" s="7"/>
    </row>
    <row r="46" spans="1:27" ht="16.5">
      <c r="A46" s="69"/>
      <c r="B46" s="124"/>
      <c r="C46" s="109"/>
      <c r="D46" s="8" t="s">
        <v>42</v>
      </c>
      <c r="E46" s="9">
        <v>0</v>
      </c>
      <c r="F46" s="10">
        <v>4</v>
      </c>
      <c r="G46" s="5"/>
      <c r="H46" s="5"/>
      <c r="I46" s="6"/>
      <c r="J46" s="6"/>
      <c r="K46" s="5"/>
      <c r="L46" s="5"/>
      <c r="M46" s="6"/>
      <c r="N46" s="6"/>
      <c r="O46" s="5"/>
      <c r="P46" s="5"/>
      <c r="Q46" s="6"/>
      <c r="R46" s="6"/>
      <c r="S46" s="5">
        <v>0</v>
      </c>
      <c r="T46" s="5">
        <v>2</v>
      </c>
      <c r="U46" s="6">
        <v>0</v>
      </c>
      <c r="V46" s="6">
        <v>2</v>
      </c>
      <c r="W46" s="5"/>
      <c r="X46" s="5"/>
      <c r="Y46" s="6"/>
      <c r="Z46" s="6"/>
      <c r="AA46" s="7"/>
    </row>
    <row r="47" spans="1:27" ht="16.5">
      <c r="A47" s="69"/>
      <c r="B47" s="124"/>
      <c r="C47" s="109"/>
      <c r="D47" s="8" t="s">
        <v>43</v>
      </c>
      <c r="E47" s="9">
        <v>0</v>
      </c>
      <c r="F47" s="10">
        <v>4</v>
      </c>
      <c r="G47" s="5"/>
      <c r="H47" s="5"/>
      <c r="I47" s="6"/>
      <c r="J47" s="6"/>
      <c r="K47" s="5"/>
      <c r="L47" s="5"/>
      <c r="M47" s="6"/>
      <c r="N47" s="6"/>
      <c r="O47" s="5"/>
      <c r="P47" s="5"/>
      <c r="Q47" s="6"/>
      <c r="R47" s="6"/>
      <c r="S47" s="5"/>
      <c r="T47" s="5"/>
      <c r="U47" s="6"/>
      <c r="V47" s="6"/>
      <c r="W47" s="5">
        <v>0</v>
      </c>
      <c r="X47" s="5">
        <v>2</v>
      </c>
      <c r="Y47" s="6">
        <v>0</v>
      </c>
      <c r="Z47" s="6">
        <v>2</v>
      </c>
      <c r="AA47" s="7"/>
    </row>
    <row r="48" spans="1:27" ht="16.5">
      <c r="A48" s="69"/>
      <c r="B48" s="124"/>
      <c r="C48" s="109"/>
      <c r="D48" s="22" t="s">
        <v>44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19"/>
      <c r="Q48" s="25"/>
      <c r="R48" s="25"/>
      <c r="S48" s="19"/>
      <c r="T48" s="19"/>
      <c r="U48" s="25"/>
      <c r="V48" s="25"/>
      <c r="W48" s="19"/>
      <c r="X48" s="19"/>
      <c r="Y48" s="25"/>
      <c r="Z48" s="25"/>
      <c r="AA48" s="12"/>
    </row>
    <row r="49" spans="1:27" ht="16.5">
      <c r="A49" s="69"/>
      <c r="B49" s="124"/>
      <c r="C49" s="109"/>
      <c r="D49" s="22" t="s">
        <v>45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19"/>
      <c r="Q49" s="49"/>
      <c r="R49" s="49"/>
      <c r="S49" s="19"/>
      <c r="T49" s="19"/>
      <c r="U49" s="25"/>
      <c r="V49" s="25"/>
      <c r="W49" s="19"/>
      <c r="X49" s="19"/>
      <c r="Y49" s="25"/>
      <c r="Z49" s="25"/>
      <c r="AA49" s="12"/>
    </row>
    <row r="50" spans="1:27" ht="16.5">
      <c r="A50" s="69"/>
      <c r="B50" s="124"/>
      <c r="C50" s="110"/>
      <c r="D50" s="22" t="s">
        <v>46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19"/>
      <c r="Q50" s="25"/>
      <c r="R50" s="25"/>
      <c r="S50" s="19"/>
      <c r="T50" s="19"/>
      <c r="U50" s="49"/>
      <c r="V50" s="49"/>
      <c r="W50" s="19"/>
      <c r="X50" s="19"/>
      <c r="Y50" s="25"/>
      <c r="Z50" s="25"/>
      <c r="AA50" s="12"/>
    </row>
    <row r="51" spans="1:27" ht="16.5">
      <c r="A51" s="69"/>
      <c r="B51" s="125"/>
      <c r="C51" s="46"/>
      <c r="D51" s="16" t="s">
        <v>24</v>
      </c>
      <c r="E51" s="9">
        <f aca="true" t="shared" si="1" ref="E51:Z51">SUM(E33:E50)</f>
        <v>40</v>
      </c>
      <c r="F51" s="10">
        <f t="shared" si="1"/>
        <v>56</v>
      </c>
      <c r="G51" s="5">
        <f t="shared" si="1"/>
        <v>4</v>
      </c>
      <c r="H51" s="5">
        <f t="shared" si="1"/>
        <v>4</v>
      </c>
      <c r="I51" s="6">
        <f t="shared" si="1"/>
        <v>6</v>
      </c>
      <c r="J51" s="6">
        <f t="shared" si="1"/>
        <v>6</v>
      </c>
      <c r="K51" s="5">
        <f t="shared" si="1"/>
        <v>3</v>
      </c>
      <c r="L51" s="5">
        <f t="shared" si="1"/>
        <v>5</v>
      </c>
      <c r="M51" s="6">
        <f t="shared" si="1"/>
        <v>3</v>
      </c>
      <c r="N51" s="6">
        <f t="shared" si="1"/>
        <v>5</v>
      </c>
      <c r="O51" s="5">
        <f t="shared" si="1"/>
        <v>3</v>
      </c>
      <c r="P51" s="5">
        <f t="shared" si="1"/>
        <v>5</v>
      </c>
      <c r="Q51" s="6">
        <f t="shared" si="1"/>
        <v>5</v>
      </c>
      <c r="R51" s="6">
        <f t="shared" si="1"/>
        <v>7</v>
      </c>
      <c r="S51" s="5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6.5">
      <c r="A52" s="69"/>
      <c r="B52" s="68" t="s">
        <v>71</v>
      </c>
      <c r="C52" s="134"/>
      <c r="D52" s="8" t="s">
        <v>22</v>
      </c>
      <c r="E52" s="9">
        <v>6</v>
      </c>
      <c r="F52" s="10">
        <v>8</v>
      </c>
      <c r="G52" s="5">
        <v>3</v>
      </c>
      <c r="H52" s="5">
        <v>4</v>
      </c>
      <c r="I52" s="6">
        <v>3</v>
      </c>
      <c r="J52" s="6">
        <v>4</v>
      </c>
      <c r="K52" s="5"/>
      <c r="L52" s="5"/>
      <c r="M52" s="6"/>
      <c r="N52" s="6"/>
      <c r="O52" s="5"/>
      <c r="P52" s="5"/>
      <c r="Q52" s="6"/>
      <c r="R52" s="6"/>
      <c r="S52" s="5"/>
      <c r="T52" s="5"/>
      <c r="U52" s="6"/>
      <c r="V52" s="6"/>
      <c r="W52" s="5"/>
      <c r="X52" s="5"/>
      <c r="Y52" s="6"/>
      <c r="Z52" s="6"/>
      <c r="AA52" s="7"/>
    </row>
    <row r="53" spans="1:27" ht="16.5" customHeight="1">
      <c r="A53" s="69"/>
      <c r="B53" s="109"/>
      <c r="C53" s="109"/>
      <c r="D53" s="8" t="s">
        <v>155</v>
      </c>
      <c r="E53" s="9">
        <v>6</v>
      </c>
      <c r="F53" s="10">
        <v>8</v>
      </c>
      <c r="G53" s="5"/>
      <c r="H53" s="5"/>
      <c r="I53" s="6"/>
      <c r="J53" s="6"/>
      <c r="K53" s="5">
        <v>3</v>
      </c>
      <c r="L53" s="5">
        <v>4</v>
      </c>
      <c r="M53" s="6">
        <v>3</v>
      </c>
      <c r="N53" s="6">
        <v>4</v>
      </c>
      <c r="O53" s="5"/>
      <c r="P53" s="5"/>
      <c r="Q53" s="6"/>
      <c r="R53" s="6"/>
      <c r="S53" s="5"/>
      <c r="T53" s="5"/>
      <c r="U53" s="6"/>
      <c r="V53" s="6"/>
      <c r="W53" s="5"/>
      <c r="X53" s="5"/>
      <c r="Y53" s="6"/>
      <c r="Z53" s="6"/>
      <c r="AA53" s="7"/>
    </row>
    <row r="54" spans="1:27" ht="16.5">
      <c r="A54" s="69"/>
      <c r="B54" s="109"/>
      <c r="C54" s="109"/>
      <c r="D54" s="8" t="s">
        <v>25</v>
      </c>
      <c r="E54" s="9">
        <v>8</v>
      </c>
      <c r="F54" s="10">
        <v>10</v>
      </c>
      <c r="G54" s="5"/>
      <c r="H54" s="5"/>
      <c r="I54" s="6"/>
      <c r="J54" s="6"/>
      <c r="K54" s="5">
        <v>4</v>
      </c>
      <c r="L54" s="5">
        <v>5</v>
      </c>
      <c r="M54" s="6">
        <v>4</v>
      </c>
      <c r="N54" s="6">
        <v>5</v>
      </c>
      <c r="O54" s="5"/>
      <c r="P54" s="5"/>
      <c r="Q54" s="6"/>
      <c r="R54" s="6"/>
      <c r="S54" s="5"/>
      <c r="T54" s="5"/>
      <c r="U54" s="6"/>
      <c r="V54" s="6"/>
      <c r="W54" s="5"/>
      <c r="X54" s="5"/>
      <c r="Y54" s="6"/>
      <c r="Z54" s="6"/>
      <c r="AA54" s="7"/>
    </row>
    <row r="55" spans="1:27" ht="16.5">
      <c r="A55" s="69"/>
      <c r="B55" s="109"/>
      <c r="C55" s="109"/>
      <c r="D55" s="8" t="s">
        <v>26</v>
      </c>
      <c r="E55" s="9">
        <v>2</v>
      </c>
      <c r="F55" s="10">
        <v>4</v>
      </c>
      <c r="G55" s="5"/>
      <c r="H55" s="5"/>
      <c r="I55" s="6"/>
      <c r="J55" s="11"/>
      <c r="K55" s="5"/>
      <c r="L55" s="5"/>
      <c r="M55" s="6"/>
      <c r="N55" s="6"/>
      <c r="O55" s="5">
        <v>1</v>
      </c>
      <c r="P55" s="5">
        <v>2</v>
      </c>
      <c r="Q55" s="6">
        <v>1</v>
      </c>
      <c r="R55" s="6">
        <v>2</v>
      </c>
      <c r="S55" s="5"/>
      <c r="T55" s="5"/>
      <c r="U55" s="6"/>
      <c r="V55" s="6"/>
      <c r="W55" s="5"/>
      <c r="X55" s="5"/>
      <c r="Y55" s="6"/>
      <c r="Z55" s="6"/>
      <c r="AA55" s="7"/>
    </row>
    <row r="56" spans="1:27" ht="16.5">
      <c r="A56" s="69"/>
      <c r="B56" s="109"/>
      <c r="C56" s="109"/>
      <c r="D56" s="8" t="s">
        <v>27</v>
      </c>
      <c r="E56" s="9">
        <v>3</v>
      </c>
      <c r="F56" s="10">
        <v>4</v>
      </c>
      <c r="G56" s="5"/>
      <c r="H56" s="5"/>
      <c r="I56" s="6"/>
      <c r="J56" s="6"/>
      <c r="K56" s="5"/>
      <c r="L56" s="5"/>
      <c r="M56" s="6"/>
      <c r="N56" s="6"/>
      <c r="O56" s="5">
        <v>3</v>
      </c>
      <c r="P56" s="5">
        <v>4</v>
      </c>
      <c r="Q56" s="6"/>
      <c r="R56" s="6"/>
      <c r="S56" s="5"/>
      <c r="T56" s="5"/>
      <c r="U56" s="6"/>
      <c r="V56" s="6"/>
      <c r="W56" s="5"/>
      <c r="X56" s="5"/>
      <c r="Y56" s="6"/>
      <c r="Z56" s="6"/>
      <c r="AA56" s="7"/>
    </row>
    <row r="57" spans="1:27" ht="16.5">
      <c r="A57" s="69"/>
      <c r="B57" s="109"/>
      <c r="C57" s="109"/>
      <c r="D57" s="8" t="s">
        <v>28</v>
      </c>
      <c r="E57" s="9">
        <v>3</v>
      </c>
      <c r="F57" s="10">
        <v>4</v>
      </c>
      <c r="G57" s="5"/>
      <c r="H57" s="5"/>
      <c r="I57" s="6"/>
      <c r="J57" s="6"/>
      <c r="K57" s="5"/>
      <c r="L57" s="5"/>
      <c r="M57" s="6"/>
      <c r="N57" s="6"/>
      <c r="O57" s="5"/>
      <c r="P57" s="5"/>
      <c r="Q57" s="6">
        <v>3</v>
      </c>
      <c r="R57" s="6">
        <v>4</v>
      </c>
      <c r="S57" s="5"/>
      <c r="T57" s="5"/>
      <c r="U57" s="6"/>
      <c r="V57" s="6"/>
      <c r="W57" s="5"/>
      <c r="X57" s="5"/>
      <c r="Y57" s="6"/>
      <c r="Z57" s="6"/>
      <c r="AA57" s="7"/>
    </row>
    <row r="58" spans="1:27" ht="16.5">
      <c r="A58" s="69"/>
      <c r="B58" s="109"/>
      <c r="C58" s="109"/>
      <c r="D58" s="22" t="s">
        <v>72</v>
      </c>
      <c r="E58" s="23">
        <v>6</v>
      </c>
      <c r="F58" s="24">
        <v>6</v>
      </c>
      <c r="G58" s="19"/>
      <c r="H58" s="19"/>
      <c r="I58" s="25"/>
      <c r="J58" s="25"/>
      <c r="K58" s="19"/>
      <c r="L58" s="19"/>
      <c r="M58" s="25"/>
      <c r="N58" s="25"/>
      <c r="O58" s="19">
        <v>3</v>
      </c>
      <c r="P58" s="19">
        <v>3</v>
      </c>
      <c r="Q58" s="25">
        <v>3</v>
      </c>
      <c r="R58" s="25">
        <v>3</v>
      </c>
      <c r="S58" s="19"/>
      <c r="T58" s="19"/>
      <c r="U58" s="25"/>
      <c r="V58" s="25"/>
      <c r="W58" s="19"/>
      <c r="X58" s="19"/>
      <c r="Y58" s="25"/>
      <c r="Z58" s="25"/>
      <c r="AA58" s="7"/>
    </row>
    <row r="59" spans="1:27" ht="16.5">
      <c r="A59" s="121"/>
      <c r="B59" s="109"/>
      <c r="C59" s="109"/>
      <c r="D59" s="22" t="s">
        <v>48</v>
      </c>
      <c r="E59" s="23">
        <v>2</v>
      </c>
      <c r="F59" s="24">
        <v>2</v>
      </c>
      <c r="G59" s="5"/>
      <c r="H59" s="5"/>
      <c r="I59" s="6"/>
      <c r="J59" s="6"/>
      <c r="K59" s="5"/>
      <c r="L59" s="5"/>
      <c r="M59" s="6"/>
      <c r="N59" s="6"/>
      <c r="O59" s="5"/>
      <c r="P59" s="5"/>
      <c r="Q59" s="6"/>
      <c r="R59" s="6"/>
      <c r="S59" s="19">
        <v>1</v>
      </c>
      <c r="T59" s="19">
        <v>1</v>
      </c>
      <c r="U59" s="25">
        <v>1</v>
      </c>
      <c r="V59" s="25">
        <v>1</v>
      </c>
      <c r="W59" s="19"/>
      <c r="X59" s="19"/>
      <c r="Y59" s="25"/>
      <c r="Z59" s="25"/>
      <c r="AA59" s="7"/>
    </row>
    <row r="60" spans="1:27" ht="16.5">
      <c r="A60" s="121"/>
      <c r="B60" s="109"/>
      <c r="C60" s="109"/>
      <c r="D60" s="22" t="s">
        <v>49</v>
      </c>
      <c r="E60" s="23">
        <v>6</v>
      </c>
      <c r="F60" s="24">
        <v>6</v>
      </c>
      <c r="G60" s="5"/>
      <c r="H60" s="5"/>
      <c r="I60" s="6"/>
      <c r="J60" s="6"/>
      <c r="K60" s="5"/>
      <c r="L60" s="5"/>
      <c r="M60" s="6"/>
      <c r="N60" s="6"/>
      <c r="O60" s="5"/>
      <c r="P60" s="5"/>
      <c r="Q60" s="6"/>
      <c r="R60" s="6"/>
      <c r="S60" s="19">
        <v>3</v>
      </c>
      <c r="T60" s="19">
        <v>3</v>
      </c>
      <c r="U60" s="25">
        <v>3</v>
      </c>
      <c r="V60" s="25">
        <v>3</v>
      </c>
      <c r="W60" s="19"/>
      <c r="X60" s="19"/>
      <c r="Y60" s="25"/>
      <c r="Z60" s="25"/>
      <c r="AA60" s="7"/>
    </row>
    <row r="61" spans="1:27" ht="16.5">
      <c r="A61" s="121"/>
      <c r="B61" s="109"/>
      <c r="C61" s="109"/>
      <c r="D61" s="22" t="s">
        <v>50</v>
      </c>
      <c r="E61" s="23">
        <v>4</v>
      </c>
      <c r="F61" s="24">
        <v>4</v>
      </c>
      <c r="G61" s="5"/>
      <c r="H61" s="5"/>
      <c r="I61" s="6"/>
      <c r="J61" s="6"/>
      <c r="K61" s="5"/>
      <c r="L61" s="5"/>
      <c r="M61" s="6"/>
      <c r="N61" s="6"/>
      <c r="O61" s="5"/>
      <c r="P61" s="5"/>
      <c r="Q61" s="6"/>
      <c r="R61" s="6"/>
      <c r="S61" s="19">
        <v>2</v>
      </c>
      <c r="T61" s="19">
        <v>2</v>
      </c>
      <c r="U61" s="25">
        <v>2</v>
      </c>
      <c r="V61" s="25">
        <v>2</v>
      </c>
      <c r="W61" s="19"/>
      <c r="X61" s="19"/>
      <c r="Y61" s="25"/>
      <c r="Z61" s="25"/>
      <c r="AA61" s="7"/>
    </row>
    <row r="62" spans="1:27" ht="16.5">
      <c r="A62" s="121"/>
      <c r="B62" s="109"/>
      <c r="C62" s="109"/>
      <c r="D62" s="22" t="s">
        <v>51</v>
      </c>
      <c r="E62" s="23">
        <v>6</v>
      </c>
      <c r="F62" s="24">
        <v>6</v>
      </c>
      <c r="G62" s="5"/>
      <c r="H62" s="5"/>
      <c r="I62" s="6"/>
      <c r="J62" s="6"/>
      <c r="K62" s="5"/>
      <c r="L62" s="5"/>
      <c r="M62" s="6"/>
      <c r="N62" s="6"/>
      <c r="O62" s="5"/>
      <c r="P62" s="5"/>
      <c r="Q62" s="6"/>
      <c r="R62" s="6"/>
      <c r="S62" s="19"/>
      <c r="T62" s="19"/>
      <c r="U62" s="25"/>
      <c r="V62" s="25"/>
      <c r="W62" s="19">
        <v>3</v>
      </c>
      <c r="X62" s="19">
        <v>3</v>
      </c>
      <c r="Y62" s="25">
        <v>3</v>
      </c>
      <c r="Z62" s="25">
        <v>3</v>
      </c>
      <c r="AA62" s="7"/>
    </row>
    <row r="63" spans="1:27" ht="16.5">
      <c r="A63" s="121"/>
      <c r="B63" s="109"/>
      <c r="C63" s="110"/>
      <c r="D63" s="22" t="s">
        <v>52</v>
      </c>
      <c r="E63" s="23">
        <v>4</v>
      </c>
      <c r="F63" s="24">
        <v>4</v>
      </c>
      <c r="G63" s="5"/>
      <c r="H63" s="5"/>
      <c r="I63" s="6"/>
      <c r="J63" s="6"/>
      <c r="K63" s="5"/>
      <c r="L63" s="5"/>
      <c r="M63" s="6"/>
      <c r="N63" s="6"/>
      <c r="O63" s="5"/>
      <c r="P63" s="5"/>
      <c r="Q63" s="6"/>
      <c r="R63" s="6"/>
      <c r="S63" s="19"/>
      <c r="T63" s="19"/>
      <c r="U63" s="25"/>
      <c r="V63" s="25"/>
      <c r="W63" s="19">
        <v>2</v>
      </c>
      <c r="X63" s="19">
        <v>2</v>
      </c>
      <c r="Y63" s="25">
        <v>2</v>
      </c>
      <c r="Z63" s="25">
        <v>2</v>
      </c>
      <c r="AA63" s="7"/>
    </row>
    <row r="64" spans="1:27" ht="16.5">
      <c r="A64" s="121"/>
      <c r="B64" s="110"/>
      <c r="C64" s="47"/>
      <c r="D64" s="16" t="s">
        <v>53</v>
      </c>
      <c r="E64" s="9">
        <f>SUM(E52:E63)</f>
        <v>56</v>
      </c>
      <c r="F64" s="10">
        <f>SUM(F52:F63)</f>
        <v>66</v>
      </c>
      <c r="G64" s="5">
        <f>SUM(G52:G63)</f>
        <v>3</v>
      </c>
      <c r="H64" s="5">
        <f aca="true" t="shared" si="2" ref="H64:Z64">SUM(H52:H63)</f>
        <v>4</v>
      </c>
      <c r="I64" s="6">
        <f t="shared" si="2"/>
        <v>3</v>
      </c>
      <c r="J64" s="6">
        <f t="shared" si="2"/>
        <v>4</v>
      </c>
      <c r="K64" s="5">
        <f t="shared" si="2"/>
        <v>7</v>
      </c>
      <c r="L64" s="5">
        <f t="shared" si="2"/>
        <v>9</v>
      </c>
      <c r="M64" s="6">
        <f t="shared" si="2"/>
        <v>7</v>
      </c>
      <c r="N64" s="6">
        <f t="shared" si="2"/>
        <v>9</v>
      </c>
      <c r="O64" s="5">
        <f t="shared" si="2"/>
        <v>7</v>
      </c>
      <c r="P64" s="5">
        <f t="shared" si="2"/>
        <v>9</v>
      </c>
      <c r="Q64" s="6">
        <f t="shared" si="2"/>
        <v>7</v>
      </c>
      <c r="R64" s="6">
        <f t="shared" si="2"/>
        <v>9</v>
      </c>
      <c r="S64" s="5">
        <f t="shared" si="2"/>
        <v>6</v>
      </c>
      <c r="T64" s="5">
        <f t="shared" si="2"/>
        <v>6</v>
      </c>
      <c r="U64" s="6">
        <f t="shared" si="2"/>
        <v>6</v>
      </c>
      <c r="V64" s="6">
        <f t="shared" si="2"/>
        <v>6</v>
      </c>
      <c r="W64" s="5">
        <f t="shared" si="2"/>
        <v>5</v>
      </c>
      <c r="X64" s="5">
        <f t="shared" si="2"/>
        <v>5</v>
      </c>
      <c r="Y64" s="6">
        <f t="shared" si="2"/>
        <v>5</v>
      </c>
      <c r="Z64" s="6">
        <f t="shared" si="2"/>
        <v>5</v>
      </c>
      <c r="AA64" s="7"/>
    </row>
    <row r="65" spans="1:27" ht="16.5">
      <c r="A65" s="121"/>
      <c r="B65" s="71" t="s">
        <v>70</v>
      </c>
      <c r="C65" s="68"/>
      <c r="D65" s="36" t="s">
        <v>90</v>
      </c>
      <c r="E65" s="37">
        <v>8</v>
      </c>
      <c r="F65" s="38">
        <v>10</v>
      </c>
      <c r="G65" s="39">
        <v>4</v>
      </c>
      <c r="H65" s="39">
        <v>5</v>
      </c>
      <c r="I65" s="40">
        <v>4</v>
      </c>
      <c r="J65" s="40">
        <v>5</v>
      </c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/>
      <c r="X65" s="39"/>
      <c r="Y65" s="40"/>
      <c r="Z65" s="40"/>
      <c r="AA65" s="7"/>
    </row>
    <row r="66" spans="1:27" ht="16.5">
      <c r="A66" s="121"/>
      <c r="B66" s="71"/>
      <c r="C66" s="69"/>
      <c r="D66" s="36" t="s">
        <v>91</v>
      </c>
      <c r="E66" s="37">
        <v>4</v>
      </c>
      <c r="F66" s="38">
        <v>6</v>
      </c>
      <c r="G66" s="39">
        <v>2</v>
      </c>
      <c r="H66" s="39">
        <v>3</v>
      </c>
      <c r="I66" s="40">
        <v>2</v>
      </c>
      <c r="J66" s="40">
        <v>3</v>
      </c>
      <c r="K66" s="39"/>
      <c r="L66" s="39"/>
      <c r="M66" s="40"/>
      <c r="N66" s="40"/>
      <c r="O66" s="39"/>
      <c r="P66" s="39"/>
      <c r="Q66" s="40"/>
      <c r="R66" s="40"/>
      <c r="S66" s="39"/>
      <c r="T66" s="39"/>
      <c r="U66" s="40"/>
      <c r="V66" s="40"/>
      <c r="W66" s="39"/>
      <c r="X66" s="39"/>
      <c r="Y66" s="40"/>
      <c r="Z66" s="40"/>
      <c r="AA66" s="7"/>
    </row>
    <row r="67" spans="1:27" ht="16.5">
      <c r="A67" s="121"/>
      <c r="B67" s="71"/>
      <c r="C67" s="69"/>
      <c r="D67" s="36" t="s">
        <v>92</v>
      </c>
      <c r="E67" s="37">
        <v>2</v>
      </c>
      <c r="F67" s="38">
        <v>2</v>
      </c>
      <c r="G67" s="39">
        <v>1</v>
      </c>
      <c r="H67" s="39">
        <v>1</v>
      </c>
      <c r="I67" s="40">
        <v>1</v>
      </c>
      <c r="J67" s="40">
        <v>1</v>
      </c>
      <c r="K67" s="39"/>
      <c r="L67" s="39"/>
      <c r="M67" s="40"/>
      <c r="N67" s="40"/>
      <c r="O67" s="39"/>
      <c r="P67" s="39"/>
      <c r="Q67" s="40"/>
      <c r="R67" s="40"/>
      <c r="S67" s="39"/>
      <c r="T67" s="39"/>
      <c r="U67" s="40"/>
      <c r="V67" s="40"/>
      <c r="W67" s="39"/>
      <c r="X67" s="39"/>
      <c r="Y67" s="40"/>
      <c r="Z67" s="40"/>
      <c r="AA67" s="7"/>
    </row>
    <row r="68" spans="1:27" ht="16.5">
      <c r="A68" s="121"/>
      <c r="B68" s="71"/>
      <c r="C68" s="69"/>
      <c r="D68" s="36" t="s">
        <v>93</v>
      </c>
      <c r="E68" s="37">
        <v>6</v>
      </c>
      <c r="F68" s="38">
        <v>8</v>
      </c>
      <c r="G68" s="39"/>
      <c r="H68" s="39"/>
      <c r="I68" s="40"/>
      <c r="J68" s="40"/>
      <c r="K68" s="39">
        <v>3</v>
      </c>
      <c r="L68" s="39">
        <v>4</v>
      </c>
      <c r="M68" s="40">
        <v>3</v>
      </c>
      <c r="N68" s="40">
        <v>4</v>
      </c>
      <c r="O68" s="39"/>
      <c r="P68" s="39"/>
      <c r="Q68" s="40"/>
      <c r="R68" s="40"/>
      <c r="S68" s="39"/>
      <c r="T68" s="39"/>
      <c r="U68" s="40"/>
      <c r="V68" s="40"/>
      <c r="W68" s="39"/>
      <c r="X68" s="39"/>
      <c r="Y68" s="40"/>
      <c r="Z68" s="40"/>
      <c r="AA68" s="7"/>
    </row>
    <row r="69" spans="1:27" ht="16.5">
      <c r="A69" s="121"/>
      <c r="B69" s="71"/>
      <c r="C69" s="69"/>
      <c r="D69" s="36" t="s">
        <v>94</v>
      </c>
      <c r="E69" s="37">
        <v>4</v>
      </c>
      <c r="F69" s="38">
        <v>6</v>
      </c>
      <c r="G69" s="39"/>
      <c r="H69" s="39"/>
      <c r="I69" s="40"/>
      <c r="J69" s="40"/>
      <c r="K69" s="39">
        <v>2</v>
      </c>
      <c r="L69" s="39">
        <v>3</v>
      </c>
      <c r="M69" s="40">
        <v>2</v>
      </c>
      <c r="N69" s="40">
        <v>3</v>
      </c>
      <c r="O69" s="39"/>
      <c r="P69" s="39"/>
      <c r="Q69" s="40"/>
      <c r="R69" s="40"/>
      <c r="S69" s="39"/>
      <c r="T69" s="39"/>
      <c r="U69" s="40"/>
      <c r="V69" s="40"/>
      <c r="W69" s="39"/>
      <c r="X69" s="39"/>
      <c r="Y69" s="40"/>
      <c r="Z69" s="40"/>
      <c r="AA69" s="7"/>
    </row>
    <row r="70" spans="1:27" ht="16.5">
      <c r="A70" s="121"/>
      <c r="B70" s="71"/>
      <c r="C70" s="69"/>
      <c r="D70" s="36" t="s">
        <v>95</v>
      </c>
      <c r="E70" s="37">
        <v>4</v>
      </c>
      <c r="F70" s="38">
        <v>4</v>
      </c>
      <c r="G70" s="39"/>
      <c r="H70" s="39"/>
      <c r="I70" s="40"/>
      <c r="J70" s="40"/>
      <c r="K70" s="39">
        <v>2</v>
      </c>
      <c r="L70" s="39">
        <v>2</v>
      </c>
      <c r="M70" s="40">
        <v>2</v>
      </c>
      <c r="N70" s="40">
        <v>2</v>
      </c>
      <c r="O70" s="39"/>
      <c r="P70" s="39"/>
      <c r="Q70" s="40"/>
      <c r="R70" s="40"/>
      <c r="S70" s="39"/>
      <c r="T70" s="39"/>
      <c r="U70" s="40"/>
      <c r="V70" s="40"/>
      <c r="W70" s="39"/>
      <c r="X70" s="39"/>
      <c r="Y70" s="40"/>
      <c r="Z70" s="40"/>
      <c r="AA70" s="7"/>
    </row>
    <row r="71" spans="1:27" ht="16.5">
      <c r="A71" s="121"/>
      <c r="B71" s="71"/>
      <c r="C71" s="69"/>
      <c r="D71" s="36" t="s">
        <v>96</v>
      </c>
      <c r="E71" s="37">
        <v>4</v>
      </c>
      <c r="F71" s="38">
        <v>6</v>
      </c>
      <c r="G71" s="39"/>
      <c r="H71" s="39"/>
      <c r="I71" s="40"/>
      <c r="J71" s="40"/>
      <c r="K71" s="39"/>
      <c r="L71" s="39"/>
      <c r="M71" s="40"/>
      <c r="N71" s="40"/>
      <c r="O71" s="39">
        <v>2</v>
      </c>
      <c r="P71" s="39">
        <v>3</v>
      </c>
      <c r="Q71" s="40">
        <v>2</v>
      </c>
      <c r="R71" s="40">
        <v>3</v>
      </c>
      <c r="S71" s="39"/>
      <c r="T71" s="39"/>
      <c r="U71" s="40"/>
      <c r="V71" s="40"/>
      <c r="W71" s="39"/>
      <c r="X71" s="39"/>
      <c r="Y71" s="40"/>
      <c r="Z71" s="40"/>
      <c r="AA71" s="7"/>
    </row>
    <row r="72" spans="1:27" ht="16.5">
      <c r="A72" s="121"/>
      <c r="B72" s="71"/>
      <c r="C72" s="70"/>
      <c r="D72" s="36" t="s">
        <v>97</v>
      </c>
      <c r="E72" s="37">
        <v>4</v>
      </c>
      <c r="F72" s="38">
        <v>6</v>
      </c>
      <c r="G72" s="39"/>
      <c r="H72" s="39"/>
      <c r="I72" s="40"/>
      <c r="J72" s="40"/>
      <c r="K72" s="39"/>
      <c r="L72" s="39"/>
      <c r="M72" s="40"/>
      <c r="N72" s="40"/>
      <c r="O72" s="39">
        <v>2</v>
      </c>
      <c r="P72" s="39">
        <v>3</v>
      </c>
      <c r="Q72" s="40">
        <v>2</v>
      </c>
      <c r="R72" s="40">
        <v>3</v>
      </c>
      <c r="S72" s="39"/>
      <c r="T72" s="39"/>
      <c r="U72" s="40"/>
      <c r="V72" s="40"/>
      <c r="W72" s="39"/>
      <c r="X72" s="39"/>
      <c r="Y72" s="40"/>
      <c r="Z72" s="40"/>
      <c r="AA72" s="7"/>
    </row>
    <row r="73" spans="1:27" ht="17.25" thickBot="1">
      <c r="A73" s="122"/>
      <c r="B73" s="68"/>
      <c r="C73" s="43"/>
      <c r="D73" s="26" t="s">
        <v>53</v>
      </c>
      <c r="E73" s="27">
        <f>SUM(E65:E72)</f>
        <v>36</v>
      </c>
      <c r="F73" s="28">
        <f aca="true" t="shared" si="3" ref="F73:Z73">SUM(F65:F72)</f>
        <v>48</v>
      </c>
      <c r="G73" s="29">
        <f t="shared" si="3"/>
        <v>7</v>
      </c>
      <c r="H73" s="29">
        <f t="shared" si="3"/>
        <v>9</v>
      </c>
      <c r="I73" s="30">
        <f t="shared" si="3"/>
        <v>7</v>
      </c>
      <c r="J73" s="30">
        <f t="shared" si="3"/>
        <v>9</v>
      </c>
      <c r="K73" s="29">
        <f t="shared" si="3"/>
        <v>7</v>
      </c>
      <c r="L73" s="29">
        <f t="shared" si="3"/>
        <v>9</v>
      </c>
      <c r="M73" s="30">
        <f t="shared" si="3"/>
        <v>7</v>
      </c>
      <c r="N73" s="30">
        <f t="shared" si="3"/>
        <v>9</v>
      </c>
      <c r="O73" s="29">
        <f t="shared" si="3"/>
        <v>4</v>
      </c>
      <c r="P73" s="29">
        <f t="shared" si="3"/>
        <v>6</v>
      </c>
      <c r="Q73" s="30">
        <f t="shared" si="3"/>
        <v>4</v>
      </c>
      <c r="R73" s="30">
        <f t="shared" si="3"/>
        <v>6</v>
      </c>
      <c r="S73" s="29">
        <f t="shared" si="3"/>
        <v>0</v>
      </c>
      <c r="T73" s="29">
        <f t="shared" si="3"/>
        <v>0</v>
      </c>
      <c r="U73" s="30">
        <f t="shared" si="3"/>
        <v>0</v>
      </c>
      <c r="V73" s="30">
        <f t="shared" si="3"/>
        <v>0</v>
      </c>
      <c r="W73" s="29">
        <f t="shared" si="3"/>
        <v>0</v>
      </c>
      <c r="X73" s="29">
        <f t="shared" si="3"/>
        <v>0</v>
      </c>
      <c r="Y73" s="30">
        <f t="shared" si="3"/>
        <v>0</v>
      </c>
      <c r="Z73" s="30">
        <f t="shared" si="3"/>
        <v>0</v>
      </c>
      <c r="AA73" s="7"/>
    </row>
    <row r="74" spans="1:27" ht="18" thickBot="1" thickTop="1">
      <c r="A74" s="81" t="s">
        <v>132</v>
      </c>
      <c r="B74" s="82"/>
      <c r="C74" s="82"/>
      <c r="D74" s="82"/>
      <c r="E74" s="31">
        <f aca="true" t="shared" si="4" ref="E74:Z74">E32+E51+E64+E73</f>
        <v>184</v>
      </c>
      <c r="F74" s="32">
        <f t="shared" si="4"/>
        <v>224</v>
      </c>
      <c r="G74" s="33">
        <f t="shared" si="4"/>
        <v>28</v>
      </c>
      <c r="H74" s="33">
        <f t="shared" si="4"/>
        <v>32</v>
      </c>
      <c r="I74" s="34">
        <f t="shared" si="4"/>
        <v>28</v>
      </c>
      <c r="J74" s="34">
        <f t="shared" si="4"/>
        <v>32</v>
      </c>
      <c r="K74" s="33">
        <f t="shared" si="4"/>
        <v>24</v>
      </c>
      <c r="L74" s="33">
        <f t="shared" si="4"/>
        <v>30</v>
      </c>
      <c r="M74" s="34">
        <f t="shared" si="4"/>
        <v>24</v>
      </c>
      <c r="N74" s="34">
        <f t="shared" si="4"/>
        <v>30</v>
      </c>
      <c r="O74" s="33">
        <f t="shared" si="4"/>
        <v>20</v>
      </c>
      <c r="P74" s="33">
        <f t="shared" si="4"/>
        <v>26</v>
      </c>
      <c r="Q74" s="34">
        <f t="shared" si="4"/>
        <v>22</v>
      </c>
      <c r="R74" s="34">
        <f t="shared" si="4"/>
        <v>28</v>
      </c>
      <c r="S74" s="33">
        <f t="shared" si="4"/>
        <v>12</v>
      </c>
      <c r="T74" s="33">
        <f t="shared" si="4"/>
        <v>14</v>
      </c>
      <c r="U74" s="34">
        <f t="shared" si="4"/>
        <v>10</v>
      </c>
      <c r="V74" s="34">
        <f t="shared" si="4"/>
        <v>12</v>
      </c>
      <c r="W74" s="33">
        <f t="shared" si="4"/>
        <v>8</v>
      </c>
      <c r="X74" s="33">
        <f t="shared" si="4"/>
        <v>10</v>
      </c>
      <c r="Y74" s="34">
        <f t="shared" si="4"/>
        <v>8</v>
      </c>
      <c r="Z74" s="35">
        <f t="shared" si="4"/>
        <v>10</v>
      </c>
      <c r="AA74" s="21"/>
    </row>
    <row r="75" spans="1:27" ht="17.25" thickTop="1">
      <c r="A75" s="105" t="s">
        <v>47</v>
      </c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7"/>
    </row>
    <row r="76" spans="1:27" ht="16.5">
      <c r="A76" s="115" t="s">
        <v>150</v>
      </c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07"/>
    </row>
  </sheetData>
  <sheetProtection/>
  <mergeCells count="55">
    <mergeCell ref="A5:AA5"/>
    <mergeCell ref="A6:AA6"/>
    <mergeCell ref="B52:B64"/>
    <mergeCell ref="A4:AA4"/>
    <mergeCell ref="C33:C50"/>
    <mergeCell ref="C7:C11"/>
    <mergeCell ref="C12:C14"/>
    <mergeCell ref="C15:C16"/>
    <mergeCell ref="C17:C21"/>
    <mergeCell ref="S8:V8"/>
    <mergeCell ref="C65:C72"/>
    <mergeCell ref="C52:C63"/>
    <mergeCell ref="C22:C24"/>
    <mergeCell ref="C25:C26"/>
    <mergeCell ref="C27:C28"/>
    <mergeCell ref="C30:C31"/>
    <mergeCell ref="F8:F11"/>
    <mergeCell ref="G8:J8"/>
    <mergeCell ref="K8:N8"/>
    <mergeCell ref="O8:R8"/>
    <mergeCell ref="W8:Z8"/>
    <mergeCell ref="P10:P11"/>
    <mergeCell ref="Q10:Q11"/>
    <mergeCell ref="W10:W11"/>
    <mergeCell ref="K10:K11"/>
    <mergeCell ref="M10:M11"/>
    <mergeCell ref="N10:N11"/>
    <mergeCell ref="O10:O11"/>
    <mergeCell ref="A1:AA2"/>
    <mergeCell ref="A3:AA3"/>
    <mergeCell ref="A7:B11"/>
    <mergeCell ref="D7:D11"/>
    <mergeCell ref="E7:AA7"/>
    <mergeCell ref="R10:R11"/>
    <mergeCell ref="E8:E11"/>
    <mergeCell ref="S10:S11"/>
    <mergeCell ref="T10:T11"/>
    <mergeCell ref="U10:U11"/>
    <mergeCell ref="A74:D74"/>
    <mergeCell ref="AA8:AA11"/>
    <mergeCell ref="G10:G11"/>
    <mergeCell ref="H10:H11"/>
    <mergeCell ref="I10:I11"/>
    <mergeCell ref="J10:J11"/>
    <mergeCell ref="L10:L11"/>
    <mergeCell ref="A75:AA75"/>
    <mergeCell ref="A76:AA76"/>
    <mergeCell ref="Z10:Z11"/>
    <mergeCell ref="A12:B32"/>
    <mergeCell ref="A33:A73"/>
    <mergeCell ref="B33:B51"/>
    <mergeCell ref="B65:B73"/>
    <mergeCell ref="V10:V11"/>
    <mergeCell ref="X10:X11"/>
    <mergeCell ref="Y10:Y1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AC18" sqref="AC18"/>
    </sheetView>
  </sheetViews>
  <sheetFormatPr defaultColWidth="9.00390625" defaultRowHeight="16.5"/>
  <cols>
    <col min="1" max="3" width="5.625" style="0" customWidth="1"/>
    <col min="4" max="4" width="20.625" style="0" customWidth="1"/>
    <col min="5" max="26" width="3.125" style="0" customWidth="1"/>
    <col min="27" max="27" width="20.625" style="0" customWidth="1"/>
  </cols>
  <sheetData>
    <row r="1" spans="1:27" ht="16.5">
      <c r="A1" s="88" t="s">
        <v>123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ht="16.5">
      <c r="A2" s="9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</row>
    <row r="3" spans="1:27" ht="15.75" customHeight="1">
      <c r="A3" s="92" t="s">
        <v>284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4"/>
    </row>
    <row r="4" spans="1:27" ht="15.75" customHeight="1">
      <c r="A4" s="100" t="s">
        <v>157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</row>
    <row r="5" spans="1:27" ht="15.75" customHeight="1">
      <c r="A5" s="135" t="s">
        <v>289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1:27" ht="15.75" customHeight="1">
      <c r="A6" s="137" t="s">
        <v>290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ht="16.5">
      <c r="A7" s="118" t="s">
        <v>12</v>
      </c>
      <c r="B7" s="131"/>
      <c r="C7" s="97" t="s">
        <v>143</v>
      </c>
      <c r="D7" s="119" t="s">
        <v>1</v>
      </c>
      <c r="E7" s="111" t="s">
        <v>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32"/>
    </row>
    <row r="8" spans="1:27" ht="16.5" customHeight="1">
      <c r="A8" s="131"/>
      <c r="B8" s="131"/>
      <c r="C8" s="98"/>
      <c r="D8" s="120"/>
      <c r="E8" s="102" t="s">
        <v>9</v>
      </c>
      <c r="F8" s="95" t="s">
        <v>10</v>
      </c>
      <c r="G8" s="73" t="s">
        <v>3</v>
      </c>
      <c r="H8" s="74"/>
      <c r="I8" s="74"/>
      <c r="J8" s="74"/>
      <c r="K8" s="73" t="s">
        <v>4</v>
      </c>
      <c r="L8" s="74"/>
      <c r="M8" s="74"/>
      <c r="N8" s="74"/>
      <c r="O8" s="73" t="s">
        <v>5</v>
      </c>
      <c r="P8" s="74"/>
      <c r="Q8" s="74"/>
      <c r="R8" s="74"/>
      <c r="S8" s="73" t="s">
        <v>6</v>
      </c>
      <c r="T8" s="74"/>
      <c r="U8" s="74"/>
      <c r="V8" s="74"/>
      <c r="W8" s="73" t="s">
        <v>7</v>
      </c>
      <c r="X8" s="74"/>
      <c r="Y8" s="74"/>
      <c r="Z8" s="74"/>
      <c r="AA8" s="73" t="s">
        <v>13</v>
      </c>
    </row>
    <row r="9" spans="1:27" ht="16.5">
      <c r="A9" s="131"/>
      <c r="B9" s="131"/>
      <c r="C9" s="98"/>
      <c r="D9" s="120"/>
      <c r="E9" s="103"/>
      <c r="F9" s="96"/>
      <c r="G9" s="2" t="s">
        <v>0</v>
      </c>
      <c r="H9" s="2" t="s">
        <v>0</v>
      </c>
      <c r="I9" s="3" t="s">
        <v>8</v>
      </c>
      <c r="J9" s="3" t="s">
        <v>8</v>
      </c>
      <c r="K9" s="2" t="s">
        <v>0</v>
      </c>
      <c r="L9" s="2" t="s">
        <v>0</v>
      </c>
      <c r="M9" s="3" t="s">
        <v>8</v>
      </c>
      <c r="N9" s="3" t="s">
        <v>8</v>
      </c>
      <c r="O9" s="2" t="s">
        <v>0</v>
      </c>
      <c r="P9" s="2" t="s">
        <v>0</v>
      </c>
      <c r="Q9" s="3" t="s">
        <v>8</v>
      </c>
      <c r="R9" s="3" t="s">
        <v>8</v>
      </c>
      <c r="S9" s="2" t="s">
        <v>0</v>
      </c>
      <c r="T9" s="2" t="s">
        <v>0</v>
      </c>
      <c r="U9" s="3" t="s">
        <v>8</v>
      </c>
      <c r="V9" s="3" t="s">
        <v>8</v>
      </c>
      <c r="W9" s="2" t="s">
        <v>0</v>
      </c>
      <c r="X9" s="2" t="s">
        <v>0</v>
      </c>
      <c r="Y9" s="3" t="s">
        <v>8</v>
      </c>
      <c r="Z9" s="3" t="s">
        <v>8</v>
      </c>
      <c r="AA9" s="73"/>
    </row>
    <row r="10" spans="1:27" ht="16.5" customHeight="1">
      <c r="A10" s="131"/>
      <c r="B10" s="131"/>
      <c r="C10" s="98"/>
      <c r="D10" s="120"/>
      <c r="E10" s="103"/>
      <c r="F10" s="96"/>
      <c r="G10" s="75" t="s">
        <v>11</v>
      </c>
      <c r="H10" s="75" t="s">
        <v>2</v>
      </c>
      <c r="I10" s="78" t="s">
        <v>11</v>
      </c>
      <c r="J10" s="78" t="s">
        <v>2</v>
      </c>
      <c r="K10" s="75" t="s">
        <v>11</v>
      </c>
      <c r="L10" s="75" t="s">
        <v>2</v>
      </c>
      <c r="M10" s="78" t="s">
        <v>11</v>
      </c>
      <c r="N10" s="78" t="s">
        <v>2</v>
      </c>
      <c r="O10" s="75" t="s">
        <v>11</v>
      </c>
      <c r="P10" s="75" t="s">
        <v>2</v>
      </c>
      <c r="Q10" s="78" t="s">
        <v>11</v>
      </c>
      <c r="R10" s="78" t="s">
        <v>2</v>
      </c>
      <c r="S10" s="75" t="s">
        <v>11</v>
      </c>
      <c r="T10" s="75" t="s">
        <v>2</v>
      </c>
      <c r="U10" s="78" t="s">
        <v>11</v>
      </c>
      <c r="V10" s="78" t="s">
        <v>2</v>
      </c>
      <c r="W10" s="75" t="s">
        <v>11</v>
      </c>
      <c r="X10" s="75" t="s">
        <v>2</v>
      </c>
      <c r="Y10" s="78" t="s">
        <v>11</v>
      </c>
      <c r="Z10" s="78" t="s">
        <v>2</v>
      </c>
      <c r="AA10" s="73"/>
    </row>
    <row r="11" spans="1:27" ht="16.5">
      <c r="A11" s="131"/>
      <c r="B11" s="131"/>
      <c r="C11" s="99"/>
      <c r="D11" s="120"/>
      <c r="E11" s="103"/>
      <c r="F11" s="96"/>
      <c r="G11" s="76"/>
      <c r="H11" s="77"/>
      <c r="I11" s="79"/>
      <c r="J11" s="80"/>
      <c r="K11" s="76"/>
      <c r="L11" s="77"/>
      <c r="M11" s="79"/>
      <c r="N11" s="80"/>
      <c r="O11" s="76"/>
      <c r="P11" s="77"/>
      <c r="Q11" s="79"/>
      <c r="R11" s="80"/>
      <c r="S11" s="76"/>
      <c r="T11" s="77"/>
      <c r="U11" s="79"/>
      <c r="V11" s="80"/>
      <c r="W11" s="76"/>
      <c r="X11" s="77"/>
      <c r="Y11" s="79"/>
      <c r="Z11" s="80"/>
      <c r="AA11" s="73"/>
    </row>
    <row r="12" spans="1:27" ht="16.5">
      <c r="A12" s="71" t="s">
        <v>14</v>
      </c>
      <c r="B12" s="72"/>
      <c r="C12" s="68" t="s">
        <v>144</v>
      </c>
      <c r="D12" s="8" t="s">
        <v>133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6.5">
      <c r="A13" s="71"/>
      <c r="B13" s="72"/>
      <c r="C13" s="69"/>
      <c r="D13" s="8" t="s">
        <v>134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6.5">
      <c r="A14" s="72"/>
      <c r="B14" s="72"/>
      <c r="C14" s="70"/>
      <c r="D14" s="8" t="s">
        <v>135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6.5">
      <c r="A15" s="72"/>
      <c r="B15" s="72"/>
      <c r="C15" s="68" t="s">
        <v>145</v>
      </c>
      <c r="D15" s="8" t="s">
        <v>23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6.5">
      <c r="A16" s="72"/>
      <c r="B16" s="72"/>
      <c r="C16" s="70"/>
      <c r="D16" s="8" t="s">
        <v>15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16</v>
      </c>
      <c r="N16" s="11" t="s">
        <v>16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17</v>
      </c>
    </row>
    <row r="17" spans="1:27" ht="16.5">
      <c r="A17" s="72"/>
      <c r="B17" s="72"/>
      <c r="C17" s="68" t="s">
        <v>146</v>
      </c>
      <c r="D17" s="13" t="s">
        <v>136</v>
      </c>
      <c r="E17" s="9">
        <v>2</v>
      </c>
      <c r="F17" s="10">
        <v>2</v>
      </c>
      <c r="G17" s="5"/>
      <c r="H17" s="5"/>
      <c r="I17" s="11"/>
      <c r="J17" s="11"/>
      <c r="K17" s="14" t="s">
        <v>16</v>
      </c>
      <c r="L17" s="14" t="s">
        <v>16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17</v>
      </c>
    </row>
    <row r="18" spans="1:27" ht="16.5">
      <c r="A18" s="72"/>
      <c r="B18" s="72"/>
      <c r="C18" s="69"/>
      <c r="D18" s="13" t="s">
        <v>137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6.5">
      <c r="A19" s="72"/>
      <c r="B19" s="72"/>
      <c r="C19" s="69"/>
      <c r="D19" s="13" t="s">
        <v>138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6.5">
      <c r="A20" s="72"/>
      <c r="B20" s="72"/>
      <c r="C20" s="69"/>
      <c r="D20" s="13" t="s">
        <v>18</v>
      </c>
      <c r="E20" s="9">
        <v>2</v>
      </c>
      <c r="F20" s="10">
        <v>2</v>
      </c>
      <c r="G20" s="14" t="s">
        <v>16</v>
      </c>
      <c r="H20" s="14" t="s">
        <v>16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17</v>
      </c>
    </row>
    <row r="21" spans="1:27" ht="16.5">
      <c r="A21" s="72"/>
      <c r="B21" s="72"/>
      <c r="C21" s="70"/>
      <c r="D21" s="13" t="s">
        <v>19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16</v>
      </c>
      <c r="N21" s="11" t="s">
        <v>16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17</v>
      </c>
    </row>
    <row r="22" spans="1:27" ht="16.5">
      <c r="A22" s="72"/>
      <c r="B22" s="72"/>
      <c r="C22" s="68" t="s">
        <v>147</v>
      </c>
      <c r="D22" s="13" t="s">
        <v>20</v>
      </c>
      <c r="E22" s="9">
        <v>2</v>
      </c>
      <c r="F22" s="10">
        <v>2</v>
      </c>
      <c r="G22" s="5"/>
      <c r="H22" s="5"/>
      <c r="I22" s="11"/>
      <c r="J22" s="11"/>
      <c r="K22" s="14" t="s">
        <v>158</v>
      </c>
      <c r="L22" s="14" t="s">
        <v>16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17</v>
      </c>
    </row>
    <row r="23" spans="1:27" ht="16.5">
      <c r="A23" s="72"/>
      <c r="B23" s="72"/>
      <c r="C23" s="69"/>
      <c r="D23" s="13" t="s">
        <v>139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16</v>
      </c>
      <c r="P23" s="14" t="s">
        <v>16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17</v>
      </c>
    </row>
    <row r="24" spans="1:27" ht="16.5">
      <c r="A24" s="72"/>
      <c r="B24" s="72"/>
      <c r="C24" s="70"/>
      <c r="D24" s="13" t="s">
        <v>21</v>
      </c>
      <c r="E24" s="9">
        <v>2</v>
      </c>
      <c r="F24" s="10">
        <v>2</v>
      </c>
      <c r="G24" s="5">
        <v>2</v>
      </c>
      <c r="H24" s="5">
        <v>2</v>
      </c>
      <c r="I24" s="11" t="s">
        <v>16</v>
      </c>
      <c r="J24" s="11" t="s">
        <v>16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17</v>
      </c>
    </row>
    <row r="25" spans="1:27" ht="16.5">
      <c r="A25" s="72"/>
      <c r="B25" s="72"/>
      <c r="C25" s="68" t="s">
        <v>148</v>
      </c>
      <c r="D25" s="8" t="s">
        <v>140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6.5">
      <c r="A26" s="72"/>
      <c r="B26" s="72"/>
      <c r="C26" s="70"/>
      <c r="D26" s="22" t="s">
        <v>161</v>
      </c>
      <c r="E26" s="23">
        <v>2</v>
      </c>
      <c r="F26" s="24">
        <v>2</v>
      </c>
      <c r="G26" s="19"/>
      <c r="H26" s="19"/>
      <c r="I26" s="25"/>
      <c r="J26" s="25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6.5">
      <c r="A27" s="72"/>
      <c r="B27" s="72"/>
      <c r="C27" s="68" t="s">
        <v>142</v>
      </c>
      <c r="D27" s="22" t="s">
        <v>162</v>
      </c>
      <c r="E27" s="23">
        <v>2</v>
      </c>
      <c r="F27" s="24">
        <v>2</v>
      </c>
      <c r="G27" s="19"/>
      <c r="H27" s="19"/>
      <c r="I27" s="49"/>
      <c r="J27" s="49"/>
      <c r="K27" s="5"/>
      <c r="L27" s="5"/>
      <c r="M27" s="6"/>
      <c r="N27" s="6"/>
      <c r="O27" s="5">
        <v>2</v>
      </c>
      <c r="P27" s="5">
        <v>2</v>
      </c>
      <c r="Q27" s="11" t="s">
        <v>16</v>
      </c>
      <c r="R27" s="11" t="s">
        <v>16</v>
      </c>
      <c r="S27" s="5"/>
      <c r="T27" s="5"/>
      <c r="U27" s="6"/>
      <c r="V27" s="6"/>
      <c r="W27" s="5"/>
      <c r="X27" s="5"/>
      <c r="Y27" s="6"/>
      <c r="Z27" s="6"/>
      <c r="AA27" s="12" t="s">
        <v>17</v>
      </c>
    </row>
    <row r="28" spans="1:27" ht="16.5">
      <c r="A28" s="72"/>
      <c r="B28" s="72"/>
      <c r="C28" s="70"/>
      <c r="D28" s="22" t="s">
        <v>163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6.5">
      <c r="A29" s="72"/>
      <c r="B29" s="72"/>
      <c r="C29" s="45" t="s">
        <v>141</v>
      </c>
      <c r="D29" s="50" t="s">
        <v>164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6.5">
      <c r="A30" s="72"/>
      <c r="B30" s="72"/>
      <c r="C30" s="68" t="s">
        <v>149</v>
      </c>
      <c r="D30" s="8" t="s">
        <v>159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6.5">
      <c r="A31" s="72"/>
      <c r="B31" s="72"/>
      <c r="C31" s="70"/>
      <c r="D31" s="8" t="s">
        <v>160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6.5">
      <c r="A32" s="72"/>
      <c r="B32" s="72"/>
      <c r="C32" s="44"/>
      <c r="D32" s="16" t="s">
        <v>24</v>
      </c>
      <c r="E32" s="9">
        <f aca="true" t="shared" si="0" ref="E32:Z32">SUM(E12:E31)</f>
        <v>52</v>
      </c>
      <c r="F32" s="10">
        <f t="shared" si="0"/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6.5">
      <c r="A33" s="68" t="s">
        <v>73</v>
      </c>
      <c r="B33" s="123" t="s">
        <v>74</v>
      </c>
      <c r="C33" s="133"/>
      <c r="D33" s="8" t="s">
        <v>29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6.5">
      <c r="A34" s="69"/>
      <c r="B34" s="124"/>
      <c r="C34" s="109"/>
      <c r="D34" s="8" t="s">
        <v>30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6.5">
      <c r="A35" s="69"/>
      <c r="B35" s="124"/>
      <c r="C35" s="109"/>
      <c r="D35" s="8" t="s">
        <v>31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6.5">
      <c r="A36" s="69"/>
      <c r="B36" s="124"/>
      <c r="C36" s="109"/>
      <c r="D36" s="8" t="s">
        <v>32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6.5">
      <c r="A37" s="69"/>
      <c r="B37" s="124"/>
      <c r="C37" s="109"/>
      <c r="D37" s="17" t="s">
        <v>33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6.5">
      <c r="A38" s="69"/>
      <c r="B38" s="124"/>
      <c r="C38" s="109"/>
      <c r="D38" s="17" t="s">
        <v>34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6.5">
      <c r="A39" s="69"/>
      <c r="B39" s="124"/>
      <c r="C39" s="109"/>
      <c r="D39" s="17" t="s">
        <v>35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6.5">
      <c r="A40" s="69"/>
      <c r="B40" s="124"/>
      <c r="C40" s="109"/>
      <c r="D40" s="17" t="s">
        <v>36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6.5">
      <c r="A41" s="69"/>
      <c r="B41" s="124"/>
      <c r="C41" s="109"/>
      <c r="D41" s="17" t="s">
        <v>37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6.5">
      <c r="A42" s="69"/>
      <c r="B42" s="124"/>
      <c r="C42" s="109"/>
      <c r="D42" s="18" t="s">
        <v>38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130</v>
      </c>
      <c r="P42" s="14" t="s">
        <v>130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17</v>
      </c>
    </row>
    <row r="43" spans="1:27" ht="16.5">
      <c r="A43" s="69"/>
      <c r="B43" s="124"/>
      <c r="C43" s="109"/>
      <c r="D43" s="18" t="s">
        <v>39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16</v>
      </c>
      <c r="V43" s="11" t="s">
        <v>16</v>
      </c>
      <c r="W43" s="5"/>
      <c r="X43" s="5"/>
      <c r="Y43" s="6"/>
      <c r="Z43" s="6"/>
      <c r="AA43" s="12" t="s">
        <v>17</v>
      </c>
    </row>
    <row r="44" spans="1:27" ht="16.5">
      <c r="A44" s="69"/>
      <c r="B44" s="124"/>
      <c r="C44" s="109"/>
      <c r="D44" s="8" t="s">
        <v>40</v>
      </c>
      <c r="E44" s="9">
        <v>0</v>
      </c>
      <c r="F44" s="10">
        <v>4</v>
      </c>
      <c r="G44" s="5"/>
      <c r="H44" s="5"/>
      <c r="I44" s="6"/>
      <c r="J44" s="6"/>
      <c r="K44" s="5">
        <v>0</v>
      </c>
      <c r="L44" s="5">
        <v>2</v>
      </c>
      <c r="M44" s="6">
        <v>0</v>
      </c>
      <c r="N44" s="6">
        <v>2</v>
      </c>
      <c r="O44" s="5"/>
      <c r="P44" s="5"/>
      <c r="Q44" s="6"/>
      <c r="R44" s="6"/>
      <c r="S44" s="5"/>
      <c r="T44" s="5"/>
      <c r="U44" s="6"/>
      <c r="V44" s="6"/>
      <c r="W44" s="5"/>
      <c r="X44" s="5"/>
      <c r="Y44" s="6"/>
      <c r="Z44" s="6"/>
      <c r="AA44" s="7"/>
    </row>
    <row r="45" spans="1:27" ht="16.5">
      <c r="A45" s="69"/>
      <c r="B45" s="124"/>
      <c r="C45" s="109"/>
      <c r="D45" s="8" t="s">
        <v>41</v>
      </c>
      <c r="E45" s="9">
        <v>0</v>
      </c>
      <c r="F45" s="10">
        <v>4</v>
      </c>
      <c r="G45" s="5"/>
      <c r="H45" s="5"/>
      <c r="I45" s="6"/>
      <c r="J45" s="6"/>
      <c r="K45" s="5"/>
      <c r="L45" s="5"/>
      <c r="M45" s="6"/>
      <c r="N45" s="6"/>
      <c r="O45" s="5">
        <v>0</v>
      </c>
      <c r="P45" s="5">
        <v>2</v>
      </c>
      <c r="Q45" s="6">
        <v>0</v>
      </c>
      <c r="R45" s="6">
        <v>2</v>
      </c>
      <c r="S45" s="5"/>
      <c r="T45" s="5"/>
      <c r="U45" s="6"/>
      <c r="V45" s="6"/>
      <c r="W45" s="5"/>
      <c r="X45" s="5"/>
      <c r="Y45" s="6"/>
      <c r="Z45" s="6"/>
      <c r="AA45" s="7"/>
    </row>
    <row r="46" spans="1:27" ht="16.5">
      <c r="A46" s="69"/>
      <c r="B46" s="124"/>
      <c r="C46" s="109"/>
      <c r="D46" s="8" t="s">
        <v>42</v>
      </c>
      <c r="E46" s="9">
        <v>0</v>
      </c>
      <c r="F46" s="10">
        <v>4</v>
      </c>
      <c r="G46" s="5"/>
      <c r="H46" s="5"/>
      <c r="I46" s="6"/>
      <c r="J46" s="6"/>
      <c r="K46" s="5"/>
      <c r="L46" s="5"/>
      <c r="M46" s="6"/>
      <c r="N46" s="6"/>
      <c r="O46" s="5"/>
      <c r="P46" s="5"/>
      <c r="Q46" s="6"/>
      <c r="R46" s="6"/>
      <c r="S46" s="5">
        <v>0</v>
      </c>
      <c r="T46" s="5">
        <v>2</v>
      </c>
      <c r="U46" s="6">
        <v>0</v>
      </c>
      <c r="V46" s="6">
        <v>2</v>
      </c>
      <c r="W46" s="5"/>
      <c r="X46" s="5"/>
      <c r="Y46" s="6"/>
      <c r="Z46" s="6"/>
      <c r="AA46" s="7"/>
    </row>
    <row r="47" spans="1:27" ht="16.5">
      <c r="A47" s="69"/>
      <c r="B47" s="124"/>
      <c r="C47" s="109"/>
      <c r="D47" s="22" t="s">
        <v>43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/>
      <c r="P47" s="19"/>
      <c r="Q47" s="25"/>
      <c r="R47" s="25"/>
      <c r="S47" s="19"/>
      <c r="T47" s="19"/>
      <c r="U47" s="25"/>
      <c r="V47" s="25"/>
      <c r="W47" s="19">
        <v>0</v>
      </c>
      <c r="X47" s="19">
        <v>2</v>
      </c>
      <c r="Y47" s="25">
        <v>0</v>
      </c>
      <c r="Z47" s="25">
        <v>2</v>
      </c>
      <c r="AA47" s="7"/>
    </row>
    <row r="48" spans="1:27" ht="16.5">
      <c r="A48" s="69"/>
      <c r="B48" s="124"/>
      <c r="C48" s="109"/>
      <c r="D48" s="22" t="s">
        <v>44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19"/>
      <c r="Q48" s="25"/>
      <c r="R48" s="25"/>
      <c r="S48" s="19"/>
      <c r="T48" s="19"/>
      <c r="U48" s="25"/>
      <c r="V48" s="25"/>
      <c r="W48" s="19"/>
      <c r="X48" s="19"/>
      <c r="Y48" s="25"/>
      <c r="Z48" s="25"/>
      <c r="AA48" s="12"/>
    </row>
    <row r="49" spans="1:27" ht="16.5">
      <c r="A49" s="69"/>
      <c r="B49" s="124"/>
      <c r="C49" s="109"/>
      <c r="D49" s="22" t="s">
        <v>45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19"/>
      <c r="Q49" s="49"/>
      <c r="R49" s="49"/>
      <c r="S49" s="19"/>
      <c r="T49" s="19"/>
      <c r="U49" s="25"/>
      <c r="V49" s="25"/>
      <c r="W49" s="19"/>
      <c r="X49" s="19"/>
      <c r="Y49" s="25"/>
      <c r="Z49" s="25"/>
      <c r="AA49" s="12"/>
    </row>
    <row r="50" spans="1:27" ht="16.5">
      <c r="A50" s="69"/>
      <c r="B50" s="124"/>
      <c r="C50" s="110"/>
      <c r="D50" s="22" t="s">
        <v>46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19"/>
      <c r="Q50" s="25"/>
      <c r="R50" s="25"/>
      <c r="S50" s="19"/>
      <c r="T50" s="19"/>
      <c r="U50" s="49"/>
      <c r="V50" s="49"/>
      <c r="W50" s="19"/>
      <c r="X50" s="19"/>
      <c r="Y50" s="25"/>
      <c r="Z50" s="25"/>
      <c r="AA50" s="12"/>
    </row>
    <row r="51" spans="1:27" ht="16.5">
      <c r="A51" s="69"/>
      <c r="B51" s="125"/>
      <c r="C51" s="46"/>
      <c r="D51" s="16" t="s">
        <v>24</v>
      </c>
      <c r="E51" s="9">
        <f aca="true" t="shared" si="1" ref="E51:Z51">SUM(E33:E50)</f>
        <v>40</v>
      </c>
      <c r="F51" s="10">
        <f t="shared" si="1"/>
        <v>56</v>
      </c>
      <c r="G51" s="5">
        <f t="shared" si="1"/>
        <v>4</v>
      </c>
      <c r="H51" s="5">
        <f t="shared" si="1"/>
        <v>4</v>
      </c>
      <c r="I51" s="6">
        <f t="shared" si="1"/>
        <v>6</v>
      </c>
      <c r="J51" s="6">
        <f t="shared" si="1"/>
        <v>6</v>
      </c>
      <c r="K51" s="5">
        <f t="shared" si="1"/>
        <v>3</v>
      </c>
      <c r="L51" s="5">
        <f t="shared" si="1"/>
        <v>5</v>
      </c>
      <c r="M51" s="6">
        <f t="shared" si="1"/>
        <v>3</v>
      </c>
      <c r="N51" s="6">
        <f t="shared" si="1"/>
        <v>5</v>
      </c>
      <c r="O51" s="5">
        <f t="shared" si="1"/>
        <v>3</v>
      </c>
      <c r="P51" s="5">
        <f t="shared" si="1"/>
        <v>5</v>
      </c>
      <c r="Q51" s="6">
        <f t="shared" si="1"/>
        <v>5</v>
      </c>
      <c r="R51" s="6">
        <f t="shared" si="1"/>
        <v>7</v>
      </c>
      <c r="S51" s="5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6.5">
      <c r="A52" s="69"/>
      <c r="B52" s="68" t="s">
        <v>71</v>
      </c>
      <c r="C52" s="68"/>
      <c r="D52" s="22" t="s">
        <v>54</v>
      </c>
      <c r="E52" s="37">
        <v>8</v>
      </c>
      <c r="F52" s="38">
        <v>10</v>
      </c>
      <c r="G52" s="39">
        <v>4</v>
      </c>
      <c r="H52" s="39">
        <v>5</v>
      </c>
      <c r="I52" s="40">
        <v>4</v>
      </c>
      <c r="J52" s="40">
        <v>5</v>
      </c>
      <c r="K52" s="39"/>
      <c r="L52" s="39"/>
      <c r="M52" s="40"/>
      <c r="N52" s="40"/>
      <c r="O52" s="39"/>
      <c r="P52" s="39"/>
      <c r="Q52" s="40"/>
      <c r="R52" s="40"/>
      <c r="S52" s="39"/>
      <c r="T52" s="39"/>
      <c r="U52" s="40"/>
      <c r="V52" s="40"/>
      <c r="W52" s="39"/>
      <c r="X52" s="39"/>
      <c r="Y52" s="40"/>
      <c r="Z52" s="40"/>
      <c r="AA52" s="7"/>
    </row>
    <row r="53" spans="1:27" ht="16.5">
      <c r="A53" s="69"/>
      <c r="B53" s="109"/>
      <c r="C53" s="109"/>
      <c r="D53" s="22" t="s">
        <v>56</v>
      </c>
      <c r="E53" s="37">
        <v>4</v>
      </c>
      <c r="F53" s="38">
        <v>6</v>
      </c>
      <c r="G53" s="39">
        <v>2</v>
      </c>
      <c r="H53" s="39">
        <v>3</v>
      </c>
      <c r="I53" s="40">
        <v>2</v>
      </c>
      <c r="J53" s="40">
        <v>3</v>
      </c>
      <c r="K53" s="39"/>
      <c r="L53" s="39"/>
      <c r="M53" s="40"/>
      <c r="N53" s="40"/>
      <c r="O53" s="39"/>
      <c r="P53" s="39"/>
      <c r="Q53" s="40"/>
      <c r="R53" s="40"/>
      <c r="S53" s="39"/>
      <c r="T53" s="39"/>
      <c r="U53" s="40"/>
      <c r="V53" s="40"/>
      <c r="W53" s="39"/>
      <c r="X53" s="39"/>
      <c r="Y53" s="40"/>
      <c r="Z53" s="40"/>
      <c r="AA53" s="7"/>
    </row>
    <row r="54" spans="1:27" ht="16.5">
      <c r="A54" s="69"/>
      <c r="B54" s="109"/>
      <c r="C54" s="109"/>
      <c r="D54" s="22" t="s">
        <v>58</v>
      </c>
      <c r="E54" s="37">
        <v>2</v>
      </c>
      <c r="F54" s="38">
        <v>2</v>
      </c>
      <c r="G54" s="39">
        <v>1</v>
      </c>
      <c r="H54" s="39">
        <v>1</v>
      </c>
      <c r="I54" s="40">
        <v>1</v>
      </c>
      <c r="J54" s="40">
        <v>1</v>
      </c>
      <c r="K54" s="39"/>
      <c r="L54" s="39"/>
      <c r="M54" s="40"/>
      <c r="N54" s="40"/>
      <c r="O54" s="39"/>
      <c r="P54" s="39"/>
      <c r="Q54" s="40"/>
      <c r="R54" s="40"/>
      <c r="S54" s="39"/>
      <c r="T54" s="39"/>
      <c r="U54" s="40"/>
      <c r="V54" s="40"/>
      <c r="W54" s="39"/>
      <c r="X54" s="39"/>
      <c r="Y54" s="40"/>
      <c r="Z54" s="40"/>
      <c r="AA54" s="7"/>
    </row>
    <row r="55" spans="1:27" ht="16.5">
      <c r="A55" s="69"/>
      <c r="B55" s="109"/>
      <c r="C55" s="109"/>
      <c r="D55" s="22" t="s">
        <v>60</v>
      </c>
      <c r="E55" s="37">
        <v>6</v>
      </c>
      <c r="F55" s="38">
        <v>8</v>
      </c>
      <c r="G55" s="39"/>
      <c r="H55" s="39"/>
      <c r="I55" s="40"/>
      <c r="J55" s="40"/>
      <c r="K55" s="39">
        <v>3</v>
      </c>
      <c r="L55" s="39">
        <v>4</v>
      </c>
      <c r="M55" s="40">
        <v>3</v>
      </c>
      <c r="N55" s="40">
        <v>4</v>
      </c>
      <c r="O55" s="39"/>
      <c r="P55" s="39"/>
      <c r="Q55" s="40"/>
      <c r="R55" s="40"/>
      <c r="S55" s="39"/>
      <c r="T55" s="39"/>
      <c r="U55" s="40"/>
      <c r="V55" s="40"/>
      <c r="W55" s="39"/>
      <c r="X55" s="39"/>
      <c r="Y55" s="40"/>
      <c r="Z55" s="40"/>
      <c r="AA55" s="7"/>
    </row>
    <row r="56" spans="1:27" ht="16.5">
      <c r="A56" s="69"/>
      <c r="B56" s="109"/>
      <c r="C56" s="109"/>
      <c r="D56" s="22" t="s">
        <v>62</v>
      </c>
      <c r="E56" s="37">
        <v>4</v>
      </c>
      <c r="F56" s="38">
        <v>6</v>
      </c>
      <c r="G56" s="39"/>
      <c r="H56" s="39"/>
      <c r="I56" s="40"/>
      <c r="J56" s="40"/>
      <c r="K56" s="39">
        <v>2</v>
      </c>
      <c r="L56" s="39">
        <v>3</v>
      </c>
      <c r="M56" s="40">
        <v>2</v>
      </c>
      <c r="N56" s="40">
        <v>3</v>
      </c>
      <c r="O56" s="39"/>
      <c r="P56" s="39"/>
      <c r="Q56" s="40"/>
      <c r="R56" s="40"/>
      <c r="S56" s="39"/>
      <c r="T56" s="39"/>
      <c r="U56" s="40"/>
      <c r="V56" s="40"/>
      <c r="W56" s="39"/>
      <c r="X56" s="39"/>
      <c r="Y56" s="40"/>
      <c r="Z56" s="40"/>
      <c r="AA56" s="7"/>
    </row>
    <row r="57" spans="1:27" ht="16.5">
      <c r="A57" s="69"/>
      <c r="B57" s="109"/>
      <c r="C57" s="109"/>
      <c r="D57" s="22" t="s">
        <v>64</v>
      </c>
      <c r="E57" s="37">
        <v>4</v>
      </c>
      <c r="F57" s="38">
        <v>4</v>
      </c>
      <c r="G57" s="39"/>
      <c r="H57" s="39"/>
      <c r="I57" s="40"/>
      <c r="J57" s="40"/>
      <c r="K57" s="39">
        <v>2</v>
      </c>
      <c r="L57" s="39">
        <v>2</v>
      </c>
      <c r="M57" s="40">
        <v>2</v>
      </c>
      <c r="N57" s="40">
        <v>2</v>
      </c>
      <c r="O57" s="39"/>
      <c r="P57" s="39"/>
      <c r="Q57" s="40"/>
      <c r="R57" s="40"/>
      <c r="S57" s="39"/>
      <c r="T57" s="39"/>
      <c r="U57" s="40"/>
      <c r="V57" s="40"/>
      <c r="W57" s="39"/>
      <c r="X57" s="39"/>
      <c r="Y57" s="40"/>
      <c r="Z57" s="40"/>
      <c r="AA57" s="7"/>
    </row>
    <row r="58" spans="1:27" ht="16.5">
      <c r="A58" s="121"/>
      <c r="B58" s="109"/>
      <c r="C58" s="109"/>
      <c r="D58" s="22" t="s">
        <v>66</v>
      </c>
      <c r="E58" s="37">
        <v>4</v>
      </c>
      <c r="F58" s="38">
        <v>6</v>
      </c>
      <c r="G58" s="39"/>
      <c r="H58" s="39"/>
      <c r="I58" s="40"/>
      <c r="J58" s="40"/>
      <c r="K58" s="41"/>
      <c r="L58" s="41"/>
      <c r="M58" s="42"/>
      <c r="N58" s="42"/>
      <c r="O58" s="39">
        <v>2</v>
      </c>
      <c r="P58" s="39">
        <v>3</v>
      </c>
      <c r="Q58" s="40">
        <v>2</v>
      </c>
      <c r="R58" s="40">
        <v>3</v>
      </c>
      <c r="S58" s="39"/>
      <c r="T58" s="39"/>
      <c r="U58" s="40"/>
      <c r="V58" s="40"/>
      <c r="W58" s="39"/>
      <c r="X58" s="39"/>
      <c r="Y58" s="40"/>
      <c r="Z58" s="40"/>
      <c r="AA58" s="7"/>
    </row>
    <row r="59" spans="1:27" ht="16.5">
      <c r="A59" s="121"/>
      <c r="B59" s="109"/>
      <c r="C59" s="109"/>
      <c r="D59" s="22" t="s">
        <v>68</v>
      </c>
      <c r="E59" s="37">
        <v>4</v>
      </c>
      <c r="F59" s="38">
        <v>6</v>
      </c>
      <c r="G59" s="39"/>
      <c r="H59" s="39"/>
      <c r="I59" s="40"/>
      <c r="J59" s="40"/>
      <c r="K59" s="41"/>
      <c r="L59" s="41"/>
      <c r="M59" s="42"/>
      <c r="N59" s="42"/>
      <c r="O59" s="39">
        <v>2</v>
      </c>
      <c r="P59" s="39">
        <v>3</v>
      </c>
      <c r="Q59" s="40">
        <v>2</v>
      </c>
      <c r="R59" s="40">
        <v>3</v>
      </c>
      <c r="S59" s="39"/>
      <c r="T59" s="39"/>
      <c r="U59" s="40"/>
      <c r="V59" s="40"/>
      <c r="W59" s="39"/>
      <c r="X59" s="39"/>
      <c r="Y59" s="40"/>
      <c r="Z59" s="40"/>
      <c r="AA59" s="7"/>
    </row>
    <row r="60" spans="1:27" ht="16.5">
      <c r="A60" s="121"/>
      <c r="B60" s="109"/>
      <c r="C60" s="109"/>
      <c r="D60" s="22" t="s">
        <v>98</v>
      </c>
      <c r="E60" s="37">
        <v>6</v>
      </c>
      <c r="F60" s="38">
        <v>6</v>
      </c>
      <c r="G60" s="39"/>
      <c r="H60" s="39"/>
      <c r="I60" s="40"/>
      <c r="J60" s="40"/>
      <c r="K60" s="39"/>
      <c r="L60" s="39"/>
      <c r="M60" s="40"/>
      <c r="N60" s="40"/>
      <c r="O60" s="39">
        <v>3</v>
      </c>
      <c r="P60" s="39">
        <v>3</v>
      </c>
      <c r="Q60" s="40">
        <v>3</v>
      </c>
      <c r="R60" s="40">
        <v>3</v>
      </c>
      <c r="S60" s="39"/>
      <c r="T60" s="39"/>
      <c r="U60" s="40"/>
      <c r="V60" s="40"/>
      <c r="W60" s="39"/>
      <c r="X60" s="39"/>
      <c r="Y60" s="40"/>
      <c r="Z60" s="40"/>
      <c r="AA60" s="7"/>
    </row>
    <row r="61" spans="1:27" ht="16.5">
      <c r="A61" s="121"/>
      <c r="B61" s="109"/>
      <c r="C61" s="109"/>
      <c r="D61" s="22" t="s">
        <v>99</v>
      </c>
      <c r="E61" s="37">
        <v>4</v>
      </c>
      <c r="F61" s="38">
        <v>4</v>
      </c>
      <c r="G61" s="39"/>
      <c r="H61" s="39"/>
      <c r="I61" s="40"/>
      <c r="J61" s="40"/>
      <c r="K61" s="39"/>
      <c r="L61" s="39"/>
      <c r="M61" s="40"/>
      <c r="N61" s="40"/>
      <c r="O61" s="39"/>
      <c r="P61" s="39"/>
      <c r="Q61" s="40"/>
      <c r="R61" s="40"/>
      <c r="S61" s="39">
        <v>2</v>
      </c>
      <c r="T61" s="39">
        <v>2</v>
      </c>
      <c r="U61" s="40">
        <v>2</v>
      </c>
      <c r="V61" s="40">
        <v>2</v>
      </c>
      <c r="W61" s="39"/>
      <c r="X61" s="39"/>
      <c r="Y61" s="40"/>
      <c r="Z61" s="40"/>
      <c r="AA61" s="7"/>
    </row>
    <row r="62" spans="1:27" ht="16.5">
      <c r="A62" s="121"/>
      <c r="B62" s="109"/>
      <c r="C62" s="109"/>
      <c r="D62" s="22" t="s">
        <v>100</v>
      </c>
      <c r="E62" s="37">
        <v>4</v>
      </c>
      <c r="F62" s="38">
        <v>4</v>
      </c>
      <c r="G62" s="39"/>
      <c r="H62" s="39"/>
      <c r="I62" s="40"/>
      <c r="J62" s="40"/>
      <c r="K62" s="39"/>
      <c r="L62" s="39"/>
      <c r="M62" s="40"/>
      <c r="N62" s="40"/>
      <c r="O62" s="39"/>
      <c r="P62" s="39"/>
      <c r="Q62" s="40"/>
      <c r="R62" s="40"/>
      <c r="S62" s="39">
        <v>2</v>
      </c>
      <c r="T62" s="39">
        <v>2</v>
      </c>
      <c r="U62" s="40">
        <v>2</v>
      </c>
      <c r="V62" s="40">
        <v>2</v>
      </c>
      <c r="W62" s="39"/>
      <c r="X62" s="39"/>
      <c r="Y62" s="40"/>
      <c r="Z62" s="40"/>
      <c r="AA62" s="7"/>
    </row>
    <row r="63" spans="1:27" ht="16.5">
      <c r="A63" s="121"/>
      <c r="B63" s="109"/>
      <c r="C63" s="109"/>
      <c r="D63" s="22" t="s">
        <v>101</v>
      </c>
      <c r="E63" s="37">
        <v>4</v>
      </c>
      <c r="F63" s="38">
        <v>4</v>
      </c>
      <c r="G63" s="39"/>
      <c r="H63" s="39"/>
      <c r="I63" s="40"/>
      <c r="J63" s="40"/>
      <c r="K63" s="39"/>
      <c r="L63" s="39"/>
      <c r="M63" s="40"/>
      <c r="N63" s="40"/>
      <c r="O63" s="39"/>
      <c r="P63" s="39"/>
      <c r="Q63" s="40"/>
      <c r="R63" s="40"/>
      <c r="S63" s="39">
        <v>2</v>
      </c>
      <c r="T63" s="39">
        <v>2</v>
      </c>
      <c r="U63" s="40">
        <v>2</v>
      </c>
      <c r="V63" s="40">
        <v>2</v>
      </c>
      <c r="W63" s="39"/>
      <c r="X63" s="39"/>
      <c r="Y63" s="40"/>
      <c r="Z63" s="40"/>
      <c r="AA63" s="7"/>
    </row>
    <row r="64" spans="1:27" ht="16.5">
      <c r="A64" s="121"/>
      <c r="B64" s="109"/>
      <c r="C64" s="109"/>
      <c r="D64" s="22" t="s">
        <v>102</v>
      </c>
      <c r="E64" s="37">
        <v>4</v>
      </c>
      <c r="F64" s="38">
        <v>4</v>
      </c>
      <c r="G64" s="39"/>
      <c r="H64" s="39"/>
      <c r="I64" s="40"/>
      <c r="J64" s="40"/>
      <c r="K64" s="39"/>
      <c r="L64" s="39"/>
      <c r="M64" s="40"/>
      <c r="N64" s="40"/>
      <c r="O64" s="39"/>
      <c r="P64" s="39"/>
      <c r="Q64" s="40"/>
      <c r="R64" s="40"/>
      <c r="S64" s="39"/>
      <c r="T64" s="39"/>
      <c r="U64" s="40"/>
      <c r="V64" s="40"/>
      <c r="W64" s="39">
        <v>2</v>
      </c>
      <c r="X64" s="39">
        <v>2</v>
      </c>
      <c r="Y64" s="40">
        <v>2</v>
      </c>
      <c r="Z64" s="40">
        <v>2</v>
      </c>
      <c r="AA64" s="7"/>
    </row>
    <row r="65" spans="1:27" ht="16.5">
      <c r="A65" s="121"/>
      <c r="B65" s="109"/>
      <c r="C65" s="109"/>
      <c r="D65" s="22" t="s">
        <v>103</v>
      </c>
      <c r="E65" s="37">
        <v>4</v>
      </c>
      <c r="F65" s="38">
        <v>4</v>
      </c>
      <c r="G65" s="39"/>
      <c r="H65" s="39"/>
      <c r="I65" s="40"/>
      <c r="J65" s="40"/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>
        <v>2</v>
      </c>
      <c r="X65" s="39">
        <v>2</v>
      </c>
      <c r="Y65" s="40">
        <v>2</v>
      </c>
      <c r="Z65" s="40">
        <v>2</v>
      </c>
      <c r="AA65" s="7"/>
    </row>
    <row r="66" spans="1:27" ht="16.5">
      <c r="A66" s="121"/>
      <c r="B66" s="109"/>
      <c r="C66" s="110"/>
      <c r="D66" s="22" t="s">
        <v>104</v>
      </c>
      <c r="E66" s="37">
        <v>4</v>
      </c>
      <c r="F66" s="38">
        <v>4</v>
      </c>
      <c r="G66" s="39"/>
      <c r="H66" s="39"/>
      <c r="I66" s="40"/>
      <c r="J66" s="40"/>
      <c r="K66" s="39"/>
      <c r="L66" s="39"/>
      <c r="M66" s="40"/>
      <c r="N66" s="40"/>
      <c r="O66" s="39"/>
      <c r="P66" s="39"/>
      <c r="Q66" s="40"/>
      <c r="R66" s="40"/>
      <c r="S66" s="39"/>
      <c r="T66" s="39"/>
      <c r="U66" s="40"/>
      <c r="V66" s="40"/>
      <c r="W66" s="39">
        <v>2</v>
      </c>
      <c r="X66" s="39">
        <v>2</v>
      </c>
      <c r="Y66" s="40">
        <v>2</v>
      </c>
      <c r="Z66" s="40">
        <v>2</v>
      </c>
      <c r="AA66" s="7"/>
    </row>
    <row r="67" spans="1:27" ht="16.5">
      <c r="A67" s="121"/>
      <c r="B67" s="110"/>
      <c r="C67" s="47"/>
      <c r="D67" s="16" t="s">
        <v>53</v>
      </c>
      <c r="E67" s="9">
        <f>SUM(E52:E66)</f>
        <v>66</v>
      </c>
      <c r="F67" s="10">
        <f>SUM(F52:F66)</f>
        <v>78</v>
      </c>
      <c r="G67" s="5">
        <f>SUM(G52:G66)</f>
        <v>7</v>
      </c>
      <c r="H67" s="5">
        <f aca="true" t="shared" si="2" ref="H67:Z67">SUM(H52:H66)</f>
        <v>9</v>
      </c>
      <c r="I67" s="6">
        <f t="shared" si="2"/>
        <v>7</v>
      </c>
      <c r="J67" s="6">
        <f t="shared" si="2"/>
        <v>9</v>
      </c>
      <c r="K67" s="5">
        <f t="shared" si="2"/>
        <v>7</v>
      </c>
      <c r="L67" s="5">
        <f t="shared" si="2"/>
        <v>9</v>
      </c>
      <c r="M67" s="6">
        <f t="shared" si="2"/>
        <v>7</v>
      </c>
      <c r="N67" s="6">
        <f t="shared" si="2"/>
        <v>9</v>
      </c>
      <c r="O67" s="5">
        <f t="shared" si="2"/>
        <v>7</v>
      </c>
      <c r="P67" s="5">
        <f t="shared" si="2"/>
        <v>9</v>
      </c>
      <c r="Q67" s="6">
        <f t="shared" si="2"/>
        <v>7</v>
      </c>
      <c r="R67" s="6">
        <f t="shared" si="2"/>
        <v>9</v>
      </c>
      <c r="S67" s="5">
        <f t="shared" si="2"/>
        <v>6</v>
      </c>
      <c r="T67" s="5">
        <f t="shared" si="2"/>
        <v>6</v>
      </c>
      <c r="U67" s="6">
        <f t="shared" si="2"/>
        <v>6</v>
      </c>
      <c r="V67" s="6">
        <f t="shared" si="2"/>
        <v>6</v>
      </c>
      <c r="W67" s="5">
        <f t="shared" si="2"/>
        <v>6</v>
      </c>
      <c r="X67" s="5">
        <f t="shared" si="2"/>
        <v>6</v>
      </c>
      <c r="Y67" s="6">
        <f t="shared" si="2"/>
        <v>6</v>
      </c>
      <c r="Z67" s="6">
        <f t="shared" si="2"/>
        <v>6</v>
      </c>
      <c r="AA67" s="7"/>
    </row>
    <row r="68" spans="1:27" ht="16.5">
      <c r="A68" s="121"/>
      <c r="B68" s="68" t="s">
        <v>70</v>
      </c>
      <c r="C68" s="141"/>
      <c r="D68" s="8" t="s">
        <v>22</v>
      </c>
      <c r="E68" s="9">
        <v>6</v>
      </c>
      <c r="F68" s="10">
        <v>8</v>
      </c>
      <c r="G68" s="5">
        <v>3</v>
      </c>
      <c r="H68" s="5">
        <v>4</v>
      </c>
      <c r="I68" s="6">
        <v>3</v>
      </c>
      <c r="J68" s="6">
        <v>4</v>
      </c>
      <c r="K68" s="5"/>
      <c r="L68" s="5"/>
      <c r="M68" s="6"/>
      <c r="N68" s="6"/>
      <c r="O68" s="5"/>
      <c r="P68" s="5"/>
      <c r="Q68" s="6"/>
      <c r="R68" s="6"/>
      <c r="S68" s="5"/>
      <c r="T68" s="5"/>
      <c r="U68" s="6"/>
      <c r="V68" s="6"/>
      <c r="W68" s="5"/>
      <c r="X68" s="5"/>
      <c r="Y68" s="6"/>
      <c r="Z68" s="6"/>
      <c r="AA68" s="7"/>
    </row>
    <row r="69" spans="1:27" ht="16.5" customHeight="1">
      <c r="A69" s="121"/>
      <c r="B69" s="109"/>
      <c r="C69" s="109"/>
      <c r="D69" s="8" t="s">
        <v>155</v>
      </c>
      <c r="E69" s="9">
        <v>6</v>
      </c>
      <c r="F69" s="10">
        <v>8</v>
      </c>
      <c r="G69" s="5"/>
      <c r="H69" s="5"/>
      <c r="I69" s="6"/>
      <c r="J69" s="6"/>
      <c r="K69" s="5">
        <v>3</v>
      </c>
      <c r="L69" s="5">
        <v>4</v>
      </c>
      <c r="M69" s="6">
        <v>3</v>
      </c>
      <c r="N69" s="6">
        <v>4</v>
      </c>
      <c r="O69" s="5"/>
      <c r="P69" s="5"/>
      <c r="Q69" s="6"/>
      <c r="R69" s="6"/>
      <c r="S69" s="5"/>
      <c r="T69" s="5"/>
      <c r="U69" s="6"/>
      <c r="V69" s="6"/>
      <c r="W69" s="5"/>
      <c r="X69" s="5"/>
      <c r="Y69" s="6"/>
      <c r="Z69" s="6"/>
      <c r="AA69" s="7"/>
    </row>
    <row r="70" spans="1:27" ht="16.5">
      <c r="A70" s="121"/>
      <c r="B70" s="109"/>
      <c r="C70" s="109"/>
      <c r="D70" s="8" t="s">
        <v>25</v>
      </c>
      <c r="E70" s="9">
        <v>8</v>
      </c>
      <c r="F70" s="10">
        <v>10</v>
      </c>
      <c r="G70" s="5"/>
      <c r="H70" s="5"/>
      <c r="I70" s="6"/>
      <c r="J70" s="6"/>
      <c r="K70" s="5">
        <v>4</v>
      </c>
      <c r="L70" s="5">
        <v>5</v>
      </c>
      <c r="M70" s="6">
        <v>4</v>
      </c>
      <c r="N70" s="6">
        <v>5</v>
      </c>
      <c r="O70" s="5"/>
      <c r="P70" s="5"/>
      <c r="Q70" s="6"/>
      <c r="R70" s="6"/>
      <c r="S70" s="5"/>
      <c r="T70" s="5"/>
      <c r="U70" s="6"/>
      <c r="V70" s="6"/>
      <c r="W70" s="5"/>
      <c r="X70" s="5"/>
      <c r="Y70" s="6"/>
      <c r="Z70" s="6"/>
      <c r="AA70" s="7"/>
    </row>
    <row r="71" spans="1:27" ht="16.5">
      <c r="A71" s="121"/>
      <c r="B71" s="109"/>
      <c r="C71" s="109"/>
      <c r="D71" s="8" t="s">
        <v>26</v>
      </c>
      <c r="E71" s="9">
        <v>2</v>
      </c>
      <c r="F71" s="10">
        <v>4</v>
      </c>
      <c r="G71" s="5"/>
      <c r="H71" s="5"/>
      <c r="I71" s="6"/>
      <c r="J71" s="11"/>
      <c r="K71" s="5"/>
      <c r="L71" s="5"/>
      <c r="M71" s="6"/>
      <c r="N71" s="6"/>
      <c r="O71" s="5">
        <v>1</v>
      </c>
      <c r="P71" s="5">
        <v>2</v>
      </c>
      <c r="Q71" s="6">
        <v>1</v>
      </c>
      <c r="R71" s="6">
        <v>2</v>
      </c>
      <c r="S71" s="5"/>
      <c r="T71" s="5"/>
      <c r="U71" s="6"/>
      <c r="V71" s="6"/>
      <c r="W71" s="5"/>
      <c r="X71" s="5"/>
      <c r="Y71" s="6"/>
      <c r="Z71" s="6"/>
      <c r="AA71" s="7"/>
    </row>
    <row r="72" spans="1:27" ht="16.5">
      <c r="A72" s="121"/>
      <c r="B72" s="109"/>
      <c r="C72" s="109"/>
      <c r="D72" s="8" t="s">
        <v>27</v>
      </c>
      <c r="E72" s="9">
        <v>3</v>
      </c>
      <c r="F72" s="10">
        <v>4</v>
      </c>
      <c r="G72" s="5"/>
      <c r="H72" s="5"/>
      <c r="I72" s="6"/>
      <c r="J72" s="6"/>
      <c r="K72" s="5"/>
      <c r="L72" s="5"/>
      <c r="M72" s="6"/>
      <c r="N72" s="6"/>
      <c r="O72" s="5">
        <v>3</v>
      </c>
      <c r="P72" s="5">
        <v>4</v>
      </c>
      <c r="Q72" s="6"/>
      <c r="R72" s="6"/>
      <c r="S72" s="5"/>
      <c r="T72" s="5"/>
      <c r="U72" s="6"/>
      <c r="V72" s="6"/>
      <c r="W72" s="5"/>
      <c r="X72" s="5"/>
      <c r="Y72" s="6"/>
      <c r="Z72" s="6"/>
      <c r="AA72" s="7"/>
    </row>
    <row r="73" spans="1:27" ht="16.5">
      <c r="A73" s="121"/>
      <c r="B73" s="109"/>
      <c r="C73" s="110"/>
      <c r="D73" s="8" t="s">
        <v>28</v>
      </c>
      <c r="E73" s="9">
        <v>3</v>
      </c>
      <c r="F73" s="10">
        <v>4</v>
      </c>
      <c r="G73" s="5"/>
      <c r="H73" s="5"/>
      <c r="I73" s="6"/>
      <c r="J73" s="6"/>
      <c r="K73" s="5"/>
      <c r="L73" s="5"/>
      <c r="M73" s="6"/>
      <c r="N73" s="6"/>
      <c r="O73" s="5"/>
      <c r="P73" s="5"/>
      <c r="Q73" s="6">
        <v>3</v>
      </c>
      <c r="R73" s="6">
        <v>4</v>
      </c>
      <c r="S73" s="5"/>
      <c r="T73" s="5"/>
      <c r="U73" s="6"/>
      <c r="V73" s="6"/>
      <c r="W73" s="5"/>
      <c r="X73" s="5"/>
      <c r="Y73" s="6"/>
      <c r="Z73" s="6"/>
      <c r="AA73" s="7"/>
    </row>
    <row r="74" spans="1:27" ht="17.25" thickBot="1">
      <c r="A74" s="122"/>
      <c r="B74" s="140"/>
      <c r="C74" s="43"/>
      <c r="D74" s="26" t="s">
        <v>53</v>
      </c>
      <c r="E74" s="27">
        <f>SUM(E68:E73)</f>
        <v>28</v>
      </c>
      <c r="F74" s="28">
        <f>SUM(F68:F73)</f>
        <v>38</v>
      </c>
      <c r="G74" s="29">
        <f>SUM(G68:G73)</f>
        <v>3</v>
      </c>
      <c r="H74" s="29">
        <f aca="true" t="shared" si="3" ref="H74:Z74">SUM(H68:H73)</f>
        <v>4</v>
      </c>
      <c r="I74" s="30">
        <f t="shared" si="3"/>
        <v>3</v>
      </c>
      <c r="J74" s="30">
        <f t="shared" si="3"/>
        <v>4</v>
      </c>
      <c r="K74" s="29">
        <f t="shared" si="3"/>
        <v>7</v>
      </c>
      <c r="L74" s="29">
        <f t="shared" si="3"/>
        <v>9</v>
      </c>
      <c r="M74" s="30">
        <f t="shared" si="3"/>
        <v>7</v>
      </c>
      <c r="N74" s="30">
        <f t="shared" si="3"/>
        <v>9</v>
      </c>
      <c r="O74" s="29">
        <f t="shared" si="3"/>
        <v>4</v>
      </c>
      <c r="P74" s="29">
        <f t="shared" si="3"/>
        <v>6</v>
      </c>
      <c r="Q74" s="30">
        <f t="shared" si="3"/>
        <v>4</v>
      </c>
      <c r="R74" s="30">
        <f t="shared" si="3"/>
        <v>6</v>
      </c>
      <c r="S74" s="29">
        <f t="shared" si="3"/>
        <v>0</v>
      </c>
      <c r="T74" s="29">
        <f t="shared" si="3"/>
        <v>0</v>
      </c>
      <c r="U74" s="30">
        <f t="shared" si="3"/>
        <v>0</v>
      </c>
      <c r="V74" s="30">
        <f t="shared" si="3"/>
        <v>0</v>
      </c>
      <c r="W74" s="29">
        <f t="shared" si="3"/>
        <v>0</v>
      </c>
      <c r="X74" s="29">
        <f t="shared" si="3"/>
        <v>0</v>
      </c>
      <c r="Y74" s="30">
        <f t="shared" si="3"/>
        <v>0</v>
      </c>
      <c r="Z74" s="30">
        <f t="shared" si="3"/>
        <v>0</v>
      </c>
      <c r="AA74" s="7"/>
    </row>
    <row r="75" spans="1:27" ht="18" thickBot="1" thickTop="1">
      <c r="A75" s="81" t="s">
        <v>132</v>
      </c>
      <c r="B75" s="82"/>
      <c r="C75" s="82"/>
      <c r="D75" s="82"/>
      <c r="E75" s="31">
        <f aca="true" t="shared" si="4" ref="E75:Z75">E32+E51+E67+E74</f>
        <v>186</v>
      </c>
      <c r="F75" s="32">
        <f t="shared" si="4"/>
        <v>226</v>
      </c>
      <c r="G75" s="33">
        <f t="shared" si="4"/>
        <v>28</v>
      </c>
      <c r="H75" s="33">
        <f t="shared" si="4"/>
        <v>32</v>
      </c>
      <c r="I75" s="34">
        <f t="shared" si="4"/>
        <v>28</v>
      </c>
      <c r="J75" s="34">
        <f t="shared" si="4"/>
        <v>32</v>
      </c>
      <c r="K75" s="33">
        <f t="shared" si="4"/>
        <v>24</v>
      </c>
      <c r="L75" s="33">
        <f t="shared" si="4"/>
        <v>30</v>
      </c>
      <c r="M75" s="34">
        <f t="shared" si="4"/>
        <v>24</v>
      </c>
      <c r="N75" s="34">
        <f t="shared" si="4"/>
        <v>30</v>
      </c>
      <c r="O75" s="33">
        <f t="shared" si="4"/>
        <v>20</v>
      </c>
      <c r="P75" s="33">
        <f t="shared" si="4"/>
        <v>26</v>
      </c>
      <c r="Q75" s="34">
        <f t="shared" si="4"/>
        <v>22</v>
      </c>
      <c r="R75" s="34">
        <f t="shared" si="4"/>
        <v>28</v>
      </c>
      <c r="S75" s="33">
        <f t="shared" si="4"/>
        <v>12</v>
      </c>
      <c r="T75" s="33">
        <f t="shared" si="4"/>
        <v>14</v>
      </c>
      <c r="U75" s="34">
        <f t="shared" si="4"/>
        <v>10</v>
      </c>
      <c r="V75" s="34">
        <f t="shared" si="4"/>
        <v>12</v>
      </c>
      <c r="W75" s="33">
        <f t="shared" si="4"/>
        <v>9</v>
      </c>
      <c r="X75" s="33">
        <f t="shared" si="4"/>
        <v>11</v>
      </c>
      <c r="Y75" s="34">
        <f t="shared" si="4"/>
        <v>9</v>
      </c>
      <c r="Z75" s="35">
        <f t="shared" si="4"/>
        <v>11</v>
      </c>
      <c r="AA75" s="21"/>
    </row>
    <row r="76" spans="1:27" ht="17.25" thickTop="1">
      <c r="A76" s="105" t="s">
        <v>156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7"/>
    </row>
    <row r="77" spans="1:27" ht="16.5">
      <c r="A77" s="115" t="s">
        <v>154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27"/>
    </row>
  </sheetData>
  <sheetProtection/>
  <mergeCells count="55">
    <mergeCell ref="C12:C14"/>
    <mergeCell ref="C33:C50"/>
    <mergeCell ref="B68:B74"/>
    <mergeCell ref="C68:C73"/>
    <mergeCell ref="C52:C66"/>
    <mergeCell ref="C22:C24"/>
    <mergeCell ref="C25:C26"/>
    <mergeCell ref="C27:C28"/>
    <mergeCell ref="C30:C31"/>
    <mergeCell ref="E8:E11"/>
    <mergeCell ref="A6:AA6"/>
    <mergeCell ref="A4:AA4"/>
    <mergeCell ref="C7:C11"/>
    <mergeCell ref="W8:Z8"/>
    <mergeCell ref="A5:AA5"/>
    <mergeCell ref="F8:F11"/>
    <mergeCell ref="G8:J8"/>
    <mergeCell ref="K8:N8"/>
    <mergeCell ref="L10:L11"/>
    <mergeCell ref="M10:M11"/>
    <mergeCell ref="A1:AA2"/>
    <mergeCell ref="A3:AA3"/>
    <mergeCell ref="A7:B11"/>
    <mergeCell ref="D7:D11"/>
    <mergeCell ref="E7:AA7"/>
    <mergeCell ref="A76:AA76"/>
    <mergeCell ref="AA8:AA11"/>
    <mergeCell ref="G10:G11"/>
    <mergeCell ref="H10:H11"/>
    <mergeCell ref="I10:I11"/>
    <mergeCell ref="S8:V8"/>
    <mergeCell ref="P10:P11"/>
    <mergeCell ref="Q10:Q11"/>
    <mergeCell ref="T10:T11"/>
    <mergeCell ref="U10:U11"/>
    <mergeCell ref="Y10:Y11"/>
    <mergeCell ref="O8:R8"/>
    <mergeCell ref="A77:AA77"/>
    <mergeCell ref="Z10:Z11"/>
    <mergeCell ref="A12:B32"/>
    <mergeCell ref="A33:A74"/>
    <mergeCell ref="B33:B51"/>
    <mergeCell ref="N10:N11"/>
    <mergeCell ref="O10:O11"/>
    <mergeCell ref="A75:D75"/>
    <mergeCell ref="B52:B67"/>
    <mergeCell ref="V10:V11"/>
    <mergeCell ref="X10:X11"/>
    <mergeCell ref="R10:R11"/>
    <mergeCell ref="S10:S11"/>
    <mergeCell ref="J10:J11"/>
    <mergeCell ref="K10:K11"/>
    <mergeCell ref="W10:W11"/>
    <mergeCell ref="C15:C16"/>
    <mergeCell ref="C17:C21"/>
  </mergeCells>
  <printOptions horizontalCentered="1"/>
  <pageMargins left="0.1968503937007874" right="0.15748031496062992" top="0.1968503937007874" bottom="0.3937007874015748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A1" sqref="A1:AA6"/>
    </sheetView>
  </sheetViews>
  <sheetFormatPr defaultColWidth="9.00390625" defaultRowHeight="16.5"/>
  <cols>
    <col min="1" max="3" width="5.625" style="0" customWidth="1"/>
    <col min="4" max="4" width="20.625" style="0" customWidth="1"/>
    <col min="5" max="26" width="3.125" style="0" customWidth="1"/>
    <col min="27" max="27" width="20.625" style="0" customWidth="1"/>
  </cols>
  <sheetData>
    <row r="1" spans="1:27" ht="16.5" customHeight="1">
      <c r="A1" s="88" t="s">
        <v>128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ht="16.5" customHeight="1">
      <c r="A2" s="9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</row>
    <row r="3" spans="1:27" ht="15.75" customHeight="1">
      <c r="A3" s="128" t="s">
        <v>287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0"/>
    </row>
    <row r="4" spans="1:27" ht="15.75" customHeight="1">
      <c r="A4" s="135" t="s">
        <v>288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5.75" customHeight="1">
      <c r="A5" s="135" t="s">
        <v>289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1:27" ht="15.75" customHeight="1">
      <c r="A6" s="137" t="s">
        <v>290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ht="16.5">
      <c r="A7" s="118" t="s">
        <v>12</v>
      </c>
      <c r="B7" s="131"/>
      <c r="C7" s="97" t="s">
        <v>143</v>
      </c>
      <c r="D7" s="119" t="s">
        <v>1</v>
      </c>
      <c r="E7" s="111" t="s">
        <v>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32"/>
    </row>
    <row r="8" spans="1:27" ht="16.5" customHeight="1">
      <c r="A8" s="131"/>
      <c r="B8" s="131"/>
      <c r="C8" s="98"/>
      <c r="D8" s="120"/>
      <c r="E8" s="102" t="s">
        <v>9</v>
      </c>
      <c r="F8" s="95" t="s">
        <v>10</v>
      </c>
      <c r="G8" s="73" t="s">
        <v>3</v>
      </c>
      <c r="H8" s="74"/>
      <c r="I8" s="74"/>
      <c r="J8" s="74"/>
      <c r="K8" s="73" t="s">
        <v>4</v>
      </c>
      <c r="L8" s="74"/>
      <c r="M8" s="74"/>
      <c r="N8" s="74"/>
      <c r="O8" s="73" t="s">
        <v>5</v>
      </c>
      <c r="P8" s="74"/>
      <c r="Q8" s="74"/>
      <c r="R8" s="74"/>
      <c r="S8" s="73" t="s">
        <v>6</v>
      </c>
      <c r="T8" s="74"/>
      <c r="U8" s="74"/>
      <c r="V8" s="74"/>
      <c r="W8" s="73" t="s">
        <v>7</v>
      </c>
      <c r="X8" s="74"/>
      <c r="Y8" s="74"/>
      <c r="Z8" s="74"/>
      <c r="AA8" s="73" t="s">
        <v>13</v>
      </c>
    </row>
    <row r="9" spans="1:27" ht="16.5">
      <c r="A9" s="131"/>
      <c r="B9" s="131"/>
      <c r="C9" s="98"/>
      <c r="D9" s="120"/>
      <c r="E9" s="103"/>
      <c r="F9" s="96"/>
      <c r="G9" s="2" t="s">
        <v>0</v>
      </c>
      <c r="H9" s="2" t="s">
        <v>0</v>
      </c>
      <c r="I9" s="3" t="s">
        <v>8</v>
      </c>
      <c r="J9" s="3" t="s">
        <v>8</v>
      </c>
      <c r="K9" s="2" t="s">
        <v>0</v>
      </c>
      <c r="L9" s="2" t="s">
        <v>0</v>
      </c>
      <c r="M9" s="3" t="s">
        <v>8</v>
      </c>
      <c r="N9" s="3" t="s">
        <v>8</v>
      </c>
      <c r="O9" s="2" t="s">
        <v>0</v>
      </c>
      <c r="P9" s="2" t="s">
        <v>0</v>
      </c>
      <c r="Q9" s="3" t="s">
        <v>8</v>
      </c>
      <c r="R9" s="3" t="s">
        <v>8</v>
      </c>
      <c r="S9" s="2" t="s">
        <v>0</v>
      </c>
      <c r="T9" s="2" t="s">
        <v>0</v>
      </c>
      <c r="U9" s="3" t="s">
        <v>8</v>
      </c>
      <c r="V9" s="3" t="s">
        <v>8</v>
      </c>
      <c r="W9" s="2" t="s">
        <v>0</v>
      </c>
      <c r="X9" s="2" t="s">
        <v>0</v>
      </c>
      <c r="Y9" s="3" t="s">
        <v>8</v>
      </c>
      <c r="Z9" s="3" t="s">
        <v>8</v>
      </c>
      <c r="AA9" s="73"/>
    </row>
    <row r="10" spans="1:27" ht="16.5" customHeight="1">
      <c r="A10" s="131"/>
      <c r="B10" s="131"/>
      <c r="C10" s="98"/>
      <c r="D10" s="120"/>
      <c r="E10" s="103"/>
      <c r="F10" s="96"/>
      <c r="G10" s="75" t="s">
        <v>11</v>
      </c>
      <c r="H10" s="75" t="s">
        <v>2</v>
      </c>
      <c r="I10" s="78" t="s">
        <v>11</v>
      </c>
      <c r="J10" s="78" t="s">
        <v>2</v>
      </c>
      <c r="K10" s="75" t="s">
        <v>11</v>
      </c>
      <c r="L10" s="75" t="s">
        <v>2</v>
      </c>
      <c r="M10" s="78" t="s">
        <v>11</v>
      </c>
      <c r="N10" s="78" t="s">
        <v>2</v>
      </c>
      <c r="O10" s="75" t="s">
        <v>11</v>
      </c>
      <c r="P10" s="75" t="s">
        <v>2</v>
      </c>
      <c r="Q10" s="78" t="s">
        <v>11</v>
      </c>
      <c r="R10" s="78" t="s">
        <v>2</v>
      </c>
      <c r="S10" s="75" t="s">
        <v>11</v>
      </c>
      <c r="T10" s="75" t="s">
        <v>2</v>
      </c>
      <c r="U10" s="78" t="s">
        <v>11</v>
      </c>
      <c r="V10" s="78" t="s">
        <v>2</v>
      </c>
      <c r="W10" s="75" t="s">
        <v>11</v>
      </c>
      <c r="X10" s="75" t="s">
        <v>2</v>
      </c>
      <c r="Y10" s="78" t="s">
        <v>11</v>
      </c>
      <c r="Z10" s="78" t="s">
        <v>2</v>
      </c>
      <c r="AA10" s="73"/>
    </row>
    <row r="11" spans="1:27" ht="33" customHeight="1">
      <c r="A11" s="131"/>
      <c r="B11" s="131"/>
      <c r="C11" s="99"/>
      <c r="D11" s="120"/>
      <c r="E11" s="103"/>
      <c r="F11" s="96"/>
      <c r="G11" s="76"/>
      <c r="H11" s="77"/>
      <c r="I11" s="79"/>
      <c r="J11" s="80"/>
      <c r="K11" s="76"/>
      <c r="L11" s="77"/>
      <c r="M11" s="79"/>
      <c r="N11" s="80"/>
      <c r="O11" s="76"/>
      <c r="P11" s="77"/>
      <c r="Q11" s="79"/>
      <c r="R11" s="80"/>
      <c r="S11" s="76"/>
      <c r="T11" s="77"/>
      <c r="U11" s="79"/>
      <c r="V11" s="80"/>
      <c r="W11" s="76"/>
      <c r="X11" s="77"/>
      <c r="Y11" s="79"/>
      <c r="Z11" s="80"/>
      <c r="AA11" s="73"/>
    </row>
    <row r="12" spans="1:27" ht="16.5">
      <c r="A12" s="71" t="s">
        <v>14</v>
      </c>
      <c r="B12" s="72"/>
      <c r="C12" s="68" t="s">
        <v>144</v>
      </c>
      <c r="D12" s="8" t="s">
        <v>133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6.5">
      <c r="A13" s="71"/>
      <c r="B13" s="72"/>
      <c r="C13" s="69"/>
      <c r="D13" s="8" t="s">
        <v>134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6.5">
      <c r="A14" s="72"/>
      <c r="B14" s="72"/>
      <c r="C14" s="70"/>
      <c r="D14" s="8" t="s">
        <v>135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6.5">
      <c r="A15" s="72"/>
      <c r="B15" s="72"/>
      <c r="C15" s="68" t="s">
        <v>145</v>
      </c>
      <c r="D15" s="8" t="s">
        <v>23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6.5">
      <c r="A16" s="72"/>
      <c r="B16" s="72"/>
      <c r="C16" s="70"/>
      <c r="D16" s="8" t="s">
        <v>15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16</v>
      </c>
      <c r="N16" s="11" t="s">
        <v>16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17</v>
      </c>
    </row>
    <row r="17" spans="1:27" ht="16.5">
      <c r="A17" s="72"/>
      <c r="B17" s="72"/>
      <c r="C17" s="68" t="s">
        <v>146</v>
      </c>
      <c r="D17" s="13" t="s">
        <v>136</v>
      </c>
      <c r="E17" s="9">
        <v>2</v>
      </c>
      <c r="F17" s="10">
        <v>2</v>
      </c>
      <c r="G17" s="5"/>
      <c r="H17" s="5"/>
      <c r="I17" s="11"/>
      <c r="J17" s="11"/>
      <c r="K17" s="14" t="s">
        <v>16</v>
      </c>
      <c r="L17" s="14" t="s">
        <v>16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17</v>
      </c>
    </row>
    <row r="18" spans="1:27" ht="16.5">
      <c r="A18" s="72"/>
      <c r="B18" s="72"/>
      <c r="C18" s="69"/>
      <c r="D18" s="13" t="s">
        <v>137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6.5">
      <c r="A19" s="72"/>
      <c r="B19" s="72"/>
      <c r="C19" s="69"/>
      <c r="D19" s="13" t="s">
        <v>138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6.5">
      <c r="A20" s="72"/>
      <c r="B20" s="72"/>
      <c r="C20" s="69"/>
      <c r="D20" s="13" t="s">
        <v>18</v>
      </c>
      <c r="E20" s="9">
        <v>2</v>
      </c>
      <c r="F20" s="10">
        <v>2</v>
      </c>
      <c r="G20" s="14" t="s">
        <v>16</v>
      </c>
      <c r="H20" s="14" t="s">
        <v>16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17</v>
      </c>
    </row>
    <row r="21" spans="1:27" ht="16.5">
      <c r="A21" s="72"/>
      <c r="B21" s="72"/>
      <c r="C21" s="70"/>
      <c r="D21" s="13" t="s">
        <v>19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16</v>
      </c>
      <c r="N21" s="11" t="s">
        <v>16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17</v>
      </c>
    </row>
    <row r="22" spans="1:27" ht="16.5">
      <c r="A22" s="72"/>
      <c r="B22" s="72"/>
      <c r="C22" s="68" t="s">
        <v>147</v>
      </c>
      <c r="D22" s="13" t="s">
        <v>20</v>
      </c>
      <c r="E22" s="9">
        <v>2</v>
      </c>
      <c r="F22" s="10">
        <v>2</v>
      </c>
      <c r="G22" s="5"/>
      <c r="H22" s="5"/>
      <c r="I22" s="11"/>
      <c r="J22" s="11"/>
      <c r="K22" s="14" t="s">
        <v>158</v>
      </c>
      <c r="L22" s="14" t="s">
        <v>16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17</v>
      </c>
    </row>
    <row r="23" spans="1:27" ht="16.5">
      <c r="A23" s="72"/>
      <c r="B23" s="72"/>
      <c r="C23" s="69"/>
      <c r="D23" s="13" t="s">
        <v>139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16</v>
      </c>
      <c r="P23" s="14" t="s">
        <v>16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17</v>
      </c>
    </row>
    <row r="24" spans="1:27" ht="16.5">
      <c r="A24" s="72"/>
      <c r="B24" s="72"/>
      <c r="C24" s="70"/>
      <c r="D24" s="13" t="s">
        <v>21</v>
      </c>
      <c r="E24" s="9">
        <v>2</v>
      </c>
      <c r="F24" s="10">
        <v>2</v>
      </c>
      <c r="G24" s="5">
        <v>2</v>
      </c>
      <c r="H24" s="5">
        <v>2</v>
      </c>
      <c r="I24" s="11" t="s">
        <v>16</v>
      </c>
      <c r="J24" s="11" t="s">
        <v>16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17</v>
      </c>
    </row>
    <row r="25" spans="1:27" ht="16.5">
      <c r="A25" s="72"/>
      <c r="B25" s="72"/>
      <c r="C25" s="68" t="s">
        <v>148</v>
      </c>
      <c r="D25" s="8" t="s">
        <v>140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6.5">
      <c r="A26" s="72"/>
      <c r="B26" s="72"/>
      <c r="C26" s="70"/>
      <c r="D26" s="22" t="s">
        <v>161</v>
      </c>
      <c r="E26" s="23">
        <v>2</v>
      </c>
      <c r="F26" s="24">
        <v>2</v>
      </c>
      <c r="G26" s="19"/>
      <c r="H26" s="19"/>
      <c r="I26" s="25"/>
      <c r="J26" s="25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6.5">
      <c r="A27" s="72"/>
      <c r="B27" s="72"/>
      <c r="C27" s="68" t="s">
        <v>142</v>
      </c>
      <c r="D27" s="22" t="s">
        <v>162</v>
      </c>
      <c r="E27" s="23">
        <v>2</v>
      </c>
      <c r="F27" s="24">
        <v>2</v>
      </c>
      <c r="G27" s="19"/>
      <c r="H27" s="19"/>
      <c r="I27" s="49"/>
      <c r="J27" s="49"/>
      <c r="K27" s="5"/>
      <c r="L27" s="5"/>
      <c r="M27" s="6"/>
      <c r="N27" s="6"/>
      <c r="O27" s="5">
        <v>2</v>
      </c>
      <c r="P27" s="5">
        <v>2</v>
      </c>
      <c r="Q27" s="11" t="s">
        <v>16</v>
      </c>
      <c r="R27" s="11" t="s">
        <v>16</v>
      </c>
      <c r="S27" s="5"/>
      <c r="T27" s="5"/>
      <c r="U27" s="6"/>
      <c r="V27" s="6"/>
      <c r="W27" s="5"/>
      <c r="X27" s="5"/>
      <c r="Y27" s="6"/>
      <c r="Z27" s="6"/>
      <c r="AA27" s="12" t="s">
        <v>17</v>
      </c>
    </row>
    <row r="28" spans="1:27" ht="16.5">
      <c r="A28" s="72"/>
      <c r="B28" s="72"/>
      <c r="C28" s="70"/>
      <c r="D28" s="22" t="s">
        <v>163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6.5">
      <c r="A29" s="72"/>
      <c r="B29" s="72"/>
      <c r="C29" s="45" t="s">
        <v>141</v>
      </c>
      <c r="D29" s="50" t="s">
        <v>164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6.5">
      <c r="A30" s="72"/>
      <c r="B30" s="72"/>
      <c r="C30" s="68" t="s">
        <v>149</v>
      </c>
      <c r="D30" s="8" t="s">
        <v>159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6.5">
      <c r="A31" s="72"/>
      <c r="B31" s="72"/>
      <c r="C31" s="70"/>
      <c r="D31" s="8" t="s">
        <v>160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6.5">
      <c r="A32" s="72"/>
      <c r="B32" s="72"/>
      <c r="C32" s="44"/>
      <c r="D32" s="16" t="s">
        <v>24</v>
      </c>
      <c r="E32" s="9">
        <f>SUM(E12:E31)</f>
        <v>52</v>
      </c>
      <c r="F32" s="10">
        <f aca="true" t="shared" si="0" ref="F32:Z32">SUM(F12:F31)</f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6.5">
      <c r="A33" s="68" t="s">
        <v>73</v>
      </c>
      <c r="B33" s="123" t="s">
        <v>74</v>
      </c>
      <c r="C33" s="133"/>
      <c r="D33" s="8" t="s">
        <v>29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6.5">
      <c r="A34" s="69"/>
      <c r="B34" s="124"/>
      <c r="C34" s="109"/>
      <c r="D34" s="8" t="s">
        <v>30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6.5">
      <c r="A35" s="69"/>
      <c r="B35" s="124"/>
      <c r="C35" s="109"/>
      <c r="D35" s="8" t="s">
        <v>31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6.5">
      <c r="A36" s="69"/>
      <c r="B36" s="124"/>
      <c r="C36" s="109"/>
      <c r="D36" s="8" t="s">
        <v>32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6.5">
      <c r="A37" s="69"/>
      <c r="B37" s="124"/>
      <c r="C37" s="109"/>
      <c r="D37" s="17" t="s">
        <v>33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6.5">
      <c r="A38" s="69"/>
      <c r="B38" s="124"/>
      <c r="C38" s="109"/>
      <c r="D38" s="17" t="s">
        <v>34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6.5">
      <c r="A39" s="69"/>
      <c r="B39" s="124"/>
      <c r="C39" s="109"/>
      <c r="D39" s="17" t="s">
        <v>35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6.5">
      <c r="A40" s="69"/>
      <c r="B40" s="124"/>
      <c r="C40" s="109"/>
      <c r="D40" s="17" t="s">
        <v>36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6.5">
      <c r="A41" s="69"/>
      <c r="B41" s="124"/>
      <c r="C41" s="109"/>
      <c r="D41" s="17" t="s">
        <v>37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6.5">
      <c r="A42" s="69"/>
      <c r="B42" s="124"/>
      <c r="C42" s="109"/>
      <c r="D42" s="18" t="s">
        <v>38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130</v>
      </c>
      <c r="P42" s="14" t="s">
        <v>130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17</v>
      </c>
    </row>
    <row r="43" spans="1:27" ht="16.5">
      <c r="A43" s="69"/>
      <c r="B43" s="124"/>
      <c r="C43" s="109"/>
      <c r="D43" s="18" t="s">
        <v>39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16</v>
      </c>
      <c r="V43" s="11" t="s">
        <v>16</v>
      </c>
      <c r="W43" s="5"/>
      <c r="X43" s="5"/>
      <c r="Y43" s="6"/>
      <c r="Z43" s="6"/>
      <c r="AA43" s="12" t="s">
        <v>17</v>
      </c>
    </row>
    <row r="44" spans="1:27" ht="16.5">
      <c r="A44" s="69"/>
      <c r="B44" s="124"/>
      <c r="C44" s="109"/>
      <c r="D44" s="8" t="s">
        <v>40</v>
      </c>
      <c r="E44" s="9">
        <v>0</v>
      </c>
      <c r="F44" s="10">
        <v>4</v>
      </c>
      <c r="G44" s="5"/>
      <c r="H44" s="5"/>
      <c r="I44" s="6"/>
      <c r="J44" s="6"/>
      <c r="K44" s="5">
        <v>0</v>
      </c>
      <c r="L44" s="5">
        <v>2</v>
      </c>
      <c r="M44" s="6">
        <v>0</v>
      </c>
      <c r="N44" s="6">
        <v>2</v>
      </c>
      <c r="O44" s="5"/>
      <c r="P44" s="5"/>
      <c r="Q44" s="6"/>
      <c r="R44" s="6"/>
      <c r="S44" s="5"/>
      <c r="T44" s="5"/>
      <c r="U44" s="6"/>
      <c r="V44" s="6"/>
      <c r="W44" s="5"/>
      <c r="X44" s="5"/>
      <c r="Y44" s="6"/>
      <c r="Z44" s="6"/>
      <c r="AA44" s="7"/>
    </row>
    <row r="45" spans="1:27" ht="16.5">
      <c r="A45" s="69"/>
      <c r="B45" s="124"/>
      <c r="C45" s="109"/>
      <c r="D45" s="8" t="s">
        <v>41</v>
      </c>
      <c r="E45" s="9">
        <v>0</v>
      </c>
      <c r="F45" s="10">
        <v>4</v>
      </c>
      <c r="G45" s="5"/>
      <c r="H45" s="5"/>
      <c r="I45" s="6"/>
      <c r="J45" s="6"/>
      <c r="K45" s="5"/>
      <c r="L45" s="5"/>
      <c r="M45" s="6"/>
      <c r="N45" s="6"/>
      <c r="O45" s="5">
        <v>0</v>
      </c>
      <c r="P45" s="5">
        <v>2</v>
      </c>
      <c r="Q45" s="6">
        <v>0</v>
      </c>
      <c r="R45" s="6">
        <v>2</v>
      </c>
      <c r="S45" s="5"/>
      <c r="T45" s="5"/>
      <c r="U45" s="6"/>
      <c r="V45" s="6"/>
      <c r="W45" s="5"/>
      <c r="X45" s="5"/>
      <c r="Y45" s="6"/>
      <c r="Z45" s="6"/>
      <c r="AA45" s="7"/>
    </row>
    <row r="46" spans="1:27" ht="16.5">
      <c r="A46" s="69"/>
      <c r="B46" s="124"/>
      <c r="C46" s="109"/>
      <c r="D46" s="22" t="s">
        <v>42</v>
      </c>
      <c r="E46" s="23">
        <v>0</v>
      </c>
      <c r="F46" s="24">
        <v>4</v>
      </c>
      <c r="G46" s="19"/>
      <c r="H46" s="19"/>
      <c r="I46" s="25"/>
      <c r="J46" s="25"/>
      <c r="K46" s="19"/>
      <c r="L46" s="19"/>
      <c r="M46" s="25"/>
      <c r="N46" s="25"/>
      <c r="O46" s="19"/>
      <c r="P46" s="5"/>
      <c r="Q46" s="6"/>
      <c r="R46" s="6"/>
      <c r="S46" s="5">
        <v>0</v>
      </c>
      <c r="T46" s="5">
        <v>2</v>
      </c>
      <c r="U46" s="6">
        <v>0</v>
      </c>
      <c r="V46" s="6">
        <v>2</v>
      </c>
      <c r="W46" s="5"/>
      <c r="X46" s="5"/>
      <c r="Y46" s="6"/>
      <c r="Z46" s="6"/>
      <c r="AA46" s="7"/>
    </row>
    <row r="47" spans="1:27" ht="16.5">
      <c r="A47" s="69"/>
      <c r="B47" s="124"/>
      <c r="C47" s="109"/>
      <c r="D47" s="22" t="s">
        <v>43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/>
      <c r="P47" s="5"/>
      <c r="Q47" s="6"/>
      <c r="R47" s="6"/>
      <c r="S47" s="5"/>
      <c r="T47" s="5"/>
      <c r="U47" s="6"/>
      <c r="V47" s="6"/>
      <c r="W47" s="5">
        <v>0</v>
      </c>
      <c r="X47" s="5">
        <v>2</v>
      </c>
      <c r="Y47" s="6">
        <v>0</v>
      </c>
      <c r="Z47" s="6">
        <v>2</v>
      </c>
      <c r="AA47" s="7"/>
    </row>
    <row r="48" spans="1:27" ht="16.5">
      <c r="A48" s="69"/>
      <c r="B48" s="124"/>
      <c r="C48" s="109"/>
      <c r="D48" s="22" t="s">
        <v>44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5"/>
      <c r="Q48" s="6"/>
      <c r="R48" s="6"/>
      <c r="S48" s="5"/>
      <c r="T48" s="5"/>
      <c r="U48" s="6"/>
      <c r="V48" s="6"/>
      <c r="W48" s="5"/>
      <c r="X48" s="5"/>
      <c r="Y48" s="6"/>
      <c r="Z48" s="6"/>
      <c r="AA48" s="12"/>
    </row>
    <row r="49" spans="1:27" ht="16.5">
      <c r="A49" s="69"/>
      <c r="B49" s="124"/>
      <c r="C49" s="109"/>
      <c r="D49" s="22" t="s">
        <v>45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5"/>
      <c r="Q49" s="11"/>
      <c r="R49" s="11"/>
      <c r="S49" s="5"/>
      <c r="T49" s="5"/>
      <c r="U49" s="6"/>
      <c r="V49" s="6"/>
      <c r="W49" s="5"/>
      <c r="X49" s="5"/>
      <c r="Y49" s="6"/>
      <c r="Z49" s="6"/>
      <c r="AA49" s="12"/>
    </row>
    <row r="50" spans="1:27" ht="16.5">
      <c r="A50" s="69"/>
      <c r="B50" s="124"/>
      <c r="C50" s="110"/>
      <c r="D50" s="22" t="s">
        <v>46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5"/>
      <c r="Q50" s="6"/>
      <c r="R50" s="6"/>
      <c r="S50" s="5"/>
      <c r="T50" s="5"/>
      <c r="U50" s="11"/>
      <c r="V50" s="11"/>
      <c r="W50" s="5"/>
      <c r="X50" s="5"/>
      <c r="Y50" s="6"/>
      <c r="Z50" s="6"/>
      <c r="AA50" s="12"/>
    </row>
    <row r="51" spans="1:27" ht="16.5">
      <c r="A51" s="69"/>
      <c r="B51" s="125"/>
      <c r="C51" s="46"/>
      <c r="D51" s="52" t="s">
        <v>24</v>
      </c>
      <c r="E51" s="23">
        <f aca="true" t="shared" si="1" ref="E51:Z51">SUM(E33:E50)</f>
        <v>40</v>
      </c>
      <c r="F51" s="24">
        <f t="shared" si="1"/>
        <v>56</v>
      </c>
      <c r="G51" s="19">
        <f t="shared" si="1"/>
        <v>4</v>
      </c>
      <c r="H51" s="19">
        <f t="shared" si="1"/>
        <v>4</v>
      </c>
      <c r="I51" s="25">
        <f t="shared" si="1"/>
        <v>6</v>
      </c>
      <c r="J51" s="25">
        <f t="shared" si="1"/>
        <v>6</v>
      </c>
      <c r="K51" s="19">
        <f t="shared" si="1"/>
        <v>3</v>
      </c>
      <c r="L51" s="19">
        <f t="shared" si="1"/>
        <v>5</v>
      </c>
      <c r="M51" s="25">
        <f t="shared" si="1"/>
        <v>3</v>
      </c>
      <c r="N51" s="25">
        <f t="shared" si="1"/>
        <v>5</v>
      </c>
      <c r="O51" s="19">
        <f t="shared" si="1"/>
        <v>3</v>
      </c>
      <c r="P51" s="5">
        <f t="shared" si="1"/>
        <v>5</v>
      </c>
      <c r="Q51" s="6">
        <f t="shared" si="1"/>
        <v>5</v>
      </c>
      <c r="R51" s="6">
        <f t="shared" si="1"/>
        <v>7</v>
      </c>
      <c r="S51" s="5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6.5">
      <c r="A52" s="69"/>
      <c r="B52" s="68" t="s">
        <v>71</v>
      </c>
      <c r="C52" s="68"/>
      <c r="D52" s="36" t="s">
        <v>75</v>
      </c>
      <c r="E52" s="37">
        <v>8</v>
      </c>
      <c r="F52" s="38">
        <v>10</v>
      </c>
      <c r="G52" s="39">
        <v>4</v>
      </c>
      <c r="H52" s="39">
        <v>5</v>
      </c>
      <c r="I52" s="40">
        <v>4</v>
      </c>
      <c r="J52" s="40">
        <v>5</v>
      </c>
      <c r="K52" s="39"/>
      <c r="L52" s="39"/>
      <c r="M52" s="40"/>
      <c r="N52" s="40"/>
      <c r="O52" s="39"/>
      <c r="P52" s="39"/>
      <c r="Q52" s="40"/>
      <c r="R52" s="40"/>
      <c r="S52" s="39"/>
      <c r="T52" s="39"/>
      <c r="U52" s="40"/>
      <c r="V52" s="40"/>
      <c r="W52" s="39"/>
      <c r="X52" s="39"/>
      <c r="Y52" s="40"/>
      <c r="Z52" s="40"/>
      <c r="AA52" s="7"/>
    </row>
    <row r="53" spans="1:27" ht="16.5">
      <c r="A53" s="69"/>
      <c r="B53" s="109"/>
      <c r="C53" s="109"/>
      <c r="D53" s="36" t="s">
        <v>76</v>
      </c>
      <c r="E53" s="37">
        <v>4</v>
      </c>
      <c r="F53" s="38">
        <v>6</v>
      </c>
      <c r="G53" s="39">
        <v>2</v>
      </c>
      <c r="H53" s="39">
        <v>3</v>
      </c>
      <c r="I53" s="40">
        <v>2</v>
      </c>
      <c r="J53" s="40">
        <v>3</v>
      </c>
      <c r="K53" s="39"/>
      <c r="L53" s="39"/>
      <c r="M53" s="40"/>
      <c r="N53" s="40"/>
      <c r="O53" s="39"/>
      <c r="P53" s="39"/>
      <c r="Q53" s="40"/>
      <c r="R53" s="40"/>
      <c r="S53" s="39"/>
      <c r="T53" s="39"/>
      <c r="U53" s="40"/>
      <c r="V53" s="40"/>
      <c r="W53" s="39"/>
      <c r="X53" s="39"/>
      <c r="Y53" s="40"/>
      <c r="Z53" s="40"/>
      <c r="AA53" s="7"/>
    </row>
    <row r="54" spans="1:27" ht="16.5">
      <c r="A54" s="69"/>
      <c r="B54" s="109"/>
      <c r="C54" s="109"/>
      <c r="D54" s="36" t="s">
        <v>77</v>
      </c>
      <c r="E54" s="37">
        <v>2</v>
      </c>
      <c r="F54" s="38">
        <v>2</v>
      </c>
      <c r="G54" s="39">
        <v>1</v>
      </c>
      <c r="H54" s="39">
        <v>1</v>
      </c>
      <c r="I54" s="40">
        <v>1</v>
      </c>
      <c r="J54" s="40">
        <v>1</v>
      </c>
      <c r="K54" s="39"/>
      <c r="L54" s="39"/>
      <c r="M54" s="40"/>
      <c r="N54" s="40"/>
      <c r="O54" s="39"/>
      <c r="P54" s="39"/>
      <c r="Q54" s="40"/>
      <c r="R54" s="40"/>
      <c r="S54" s="39"/>
      <c r="T54" s="39"/>
      <c r="U54" s="40"/>
      <c r="V54" s="40"/>
      <c r="W54" s="39"/>
      <c r="X54" s="39"/>
      <c r="Y54" s="40"/>
      <c r="Z54" s="40"/>
      <c r="AA54" s="7"/>
    </row>
    <row r="55" spans="1:27" ht="16.5">
      <c r="A55" s="69"/>
      <c r="B55" s="109"/>
      <c r="C55" s="109"/>
      <c r="D55" s="36" t="s">
        <v>78</v>
      </c>
      <c r="E55" s="37">
        <v>8</v>
      </c>
      <c r="F55" s="38">
        <v>10</v>
      </c>
      <c r="G55" s="39"/>
      <c r="H55" s="39"/>
      <c r="I55" s="40"/>
      <c r="J55" s="40"/>
      <c r="K55" s="39">
        <v>4</v>
      </c>
      <c r="L55" s="39">
        <v>5</v>
      </c>
      <c r="M55" s="40">
        <v>4</v>
      </c>
      <c r="N55" s="40">
        <v>5</v>
      </c>
      <c r="O55" s="39"/>
      <c r="P55" s="39"/>
      <c r="Q55" s="40"/>
      <c r="R55" s="40"/>
      <c r="S55" s="39"/>
      <c r="T55" s="39"/>
      <c r="U55" s="40"/>
      <c r="V55" s="40"/>
      <c r="W55" s="39"/>
      <c r="X55" s="39"/>
      <c r="Y55" s="40"/>
      <c r="Z55" s="40"/>
      <c r="AA55" s="7"/>
    </row>
    <row r="56" spans="1:27" ht="16.5">
      <c r="A56" s="69"/>
      <c r="B56" s="109"/>
      <c r="C56" s="109"/>
      <c r="D56" s="36" t="s">
        <v>79</v>
      </c>
      <c r="E56" s="37">
        <v>2</v>
      </c>
      <c r="F56" s="38">
        <v>4</v>
      </c>
      <c r="G56" s="39"/>
      <c r="H56" s="39"/>
      <c r="I56" s="40"/>
      <c r="J56" s="40"/>
      <c r="K56" s="39">
        <v>1</v>
      </c>
      <c r="L56" s="39">
        <v>2</v>
      </c>
      <c r="M56" s="40">
        <v>1</v>
      </c>
      <c r="N56" s="40">
        <v>2</v>
      </c>
      <c r="O56" s="39"/>
      <c r="P56" s="39"/>
      <c r="Q56" s="40"/>
      <c r="R56" s="40"/>
      <c r="S56" s="39"/>
      <c r="T56" s="39"/>
      <c r="U56" s="40"/>
      <c r="V56" s="40"/>
      <c r="W56" s="39"/>
      <c r="X56" s="39"/>
      <c r="Y56" s="40"/>
      <c r="Z56" s="40"/>
      <c r="AA56" s="7"/>
    </row>
    <row r="57" spans="1:27" ht="16.5">
      <c r="A57" s="69"/>
      <c r="B57" s="109"/>
      <c r="C57" s="109"/>
      <c r="D57" s="36" t="s">
        <v>80</v>
      </c>
      <c r="E57" s="37">
        <v>4</v>
      </c>
      <c r="F57" s="38">
        <v>4</v>
      </c>
      <c r="G57" s="39"/>
      <c r="H57" s="39"/>
      <c r="I57" s="40"/>
      <c r="J57" s="40"/>
      <c r="K57" s="39">
        <v>2</v>
      </c>
      <c r="L57" s="39">
        <v>2</v>
      </c>
      <c r="M57" s="40">
        <v>2</v>
      </c>
      <c r="N57" s="40">
        <v>2</v>
      </c>
      <c r="O57" s="39"/>
      <c r="P57" s="39"/>
      <c r="Q57" s="40"/>
      <c r="R57" s="40"/>
      <c r="S57" s="39"/>
      <c r="T57" s="39"/>
      <c r="U57" s="40"/>
      <c r="V57" s="40"/>
      <c r="W57" s="39"/>
      <c r="X57" s="39"/>
      <c r="Y57" s="40"/>
      <c r="Z57" s="40"/>
      <c r="AA57" s="7"/>
    </row>
    <row r="58" spans="1:27" ht="16.5">
      <c r="A58" s="121"/>
      <c r="B58" s="109"/>
      <c r="C58" s="109"/>
      <c r="D58" s="36" t="s">
        <v>81</v>
      </c>
      <c r="E58" s="37">
        <v>6</v>
      </c>
      <c r="F58" s="38">
        <v>8</v>
      </c>
      <c r="G58" s="39"/>
      <c r="H58" s="39"/>
      <c r="I58" s="40"/>
      <c r="J58" s="40"/>
      <c r="K58" s="41"/>
      <c r="L58" s="41"/>
      <c r="M58" s="42"/>
      <c r="N58" s="42"/>
      <c r="O58" s="39">
        <v>3</v>
      </c>
      <c r="P58" s="39">
        <v>4</v>
      </c>
      <c r="Q58" s="40">
        <v>3</v>
      </c>
      <c r="R58" s="40">
        <v>4</v>
      </c>
      <c r="S58" s="39"/>
      <c r="T58" s="39"/>
      <c r="U58" s="40"/>
      <c r="V58" s="40"/>
      <c r="W58" s="39"/>
      <c r="X58" s="39"/>
      <c r="Y58" s="40"/>
      <c r="Z58" s="40"/>
      <c r="AA58" s="7"/>
    </row>
    <row r="59" spans="1:27" ht="16.5">
      <c r="A59" s="121"/>
      <c r="B59" s="109"/>
      <c r="C59" s="109"/>
      <c r="D59" s="36" t="s">
        <v>82</v>
      </c>
      <c r="E59" s="37">
        <v>2</v>
      </c>
      <c r="F59" s="38">
        <v>4</v>
      </c>
      <c r="G59" s="39"/>
      <c r="H59" s="39"/>
      <c r="I59" s="40"/>
      <c r="J59" s="40"/>
      <c r="K59" s="41"/>
      <c r="L59" s="41"/>
      <c r="M59" s="42"/>
      <c r="N59" s="42"/>
      <c r="O59" s="39">
        <v>1</v>
      </c>
      <c r="P59" s="39">
        <v>2</v>
      </c>
      <c r="Q59" s="40">
        <v>1</v>
      </c>
      <c r="R59" s="40">
        <v>2</v>
      </c>
      <c r="S59" s="39"/>
      <c r="T59" s="39"/>
      <c r="U59" s="40"/>
      <c r="V59" s="40"/>
      <c r="W59" s="39"/>
      <c r="X59" s="39"/>
      <c r="Y59" s="40"/>
      <c r="Z59" s="40"/>
      <c r="AA59" s="7"/>
    </row>
    <row r="60" spans="1:27" ht="16.5">
      <c r="A60" s="121"/>
      <c r="B60" s="109"/>
      <c r="C60" s="109"/>
      <c r="D60" s="36" t="s">
        <v>105</v>
      </c>
      <c r="E60" s="37">
        <v>6</v>
      </c>
      <c r="F60" s="38">
        <v>6</v>
      </c>
      <c r="G60" s="39"/>
      <c r="H60" s="39"/>
      <c r="I60" s="40"/>
      <c r="J60" s="40"/>
      <c r="K60" s="39"/>
      <c r="L60" s="39"/>
      <c r="M60" s="40"/>
      <c r="N60" s="40"/>
      <c r="O60" s="39">
        <v>3</v>
      </c>
      <c r="P60" s="39">
        <v>3</v>
      </c>
      <c r="Q60" s="40">
        <v>3</v>
      </c>
      <c r="R60" s="40">
        <v>3</v>
      </c>
      <c r="S60" s="39"/>
      <c r="T60" s="39"/>
      <c r="U60" s="40"/>
      <c r="V60" s="40"/>
      <c r="W60" s="39"/>
      <c r="X60" s="39"/>
      <c r="Y60" s="40"/>
      <c r="Z60" s="40"/>
      <c r="AA60" s="7"/>
    </row>
    <row r="61" spans="1:27" ht="16.5">
      <c r="A61" s="121"/>
      <c r="B61" s="109"/>
      <c r="C61" s="109"/>
      <c r="D61" s="36" t="s">
        <v>165</v>
      </c>
      <c r="E61" s="37">
        <v>4</v>
      </c>
      <c r="F61" s="38">
        <v>4</v>
      </c>
      <c r="G61" s="39"/>
      <c r="H61" s="39"/>
      <c r="I61" s="40"/>
      <c r="J61" s="40"/>
      <c r="K61" s="39"/>
      <c r="L61" s="39"/>
      <c r="M61" s="40"/>
      <c r="N61" s="40"/>
      <c r="O61" s="39"/>
      <c r="P61" s="39"/>
      <c r="Q61" s="40"/>
      <c r="R61" s="40"/>
      <c r="S61" s="39">
        <v>2</v>
      </c>
      <c r="T61" s="39">
        <v>2</v>
      </c>
      <c r="U61" s="40">
        <v>2</v>
      </c>
      <c r="V61" s="40">
        <v>2</v>
      </c>
      <c r="W61" s="39"/>
      <c r="X61" s="39"/>
      <c r="Y61" s="40"/>
      <c r="Z61" s="40"/>
      <c r="AA61" s="7"/>
    </row>
    <row r="62" spans="1:27" ht="16.5">
      <c r="A62" s="121"/>
      <c r="B62" s="109"/>
      <c r="C62" s="109"/>
      <c r="D62" s="36" t="s">
        <v>106</v>
      </c>
      <c r="E62" s="37">
        <v>4</v>
      </c>
      <c r="F62" s="38">
        <v>4</v>
      </c>
      <c r="G62" s="39"/>
      <c r="H62" s="39"/>
      <c r="I62" s="40"/>
      <c r="J62" s="40"/>
      <c r="K62" s="39"/>
      <c r="L62" s="39"/>
      <c r="M62" s="40"/>
      <c r="N62" s="40"/>
      <c r="O62" s="39"/>
      <c r="P62" s="39"/>
      <c r="Q62" s="40"/>
      <c r="R62" s="40"/>
      <c r="S62" s="39">
        <v>2</v>
      </c>
      <c r="T62" s="39">
        <v>2</v>
      </c>
      <c r="U62" s="40">
        <v>2</v>
      </c>
      <c r="V62" s="40">
        <v>2</v>
      </c>
      <c r="W62" s="39"/>
      <c r="X62" s="39"/>
      <c r="Y62" s="40"/>
      <c r="Z62" s="40"/>
      <c r="AA62" s="7"/>
    </row>
    <row r="63" spans="1:27" ht="16.5">
      <c r="A63" s="121"/>
      <c r="B63" s="109"/>
      <c r="C63" s="109"/>
      <c r="D63" s="36" t="s">
        <v>107</v>
      </c>
      <c r="E63" s="37">
        <v>4</v>
      </c>
      <c r="F63" s="38">
        <v>4</v>
      </c>
      <c r="G63" s="39"/>
      <c r="H63" s="39"/>
      <c r="I63" s="40"/>
      <c r="J63" s="40"/>
      <c r="K63" s="39"/>
      <c r="L63" s="39"/>
      <c r="M63" s="40"/>
      <c r="N63" s="40"/>
      <c r="O63" s="39"/>
      <c r="P63" s="39"/>
      <c r="Q63" s="40"/>
      <c r="R63" s="40"/>
      <c r="S63" s="39"/>
      <c r="T63" s="39"/>
      <c r="U63" s="40"/>
      <c r="V63" s="40"/>
      <c r="W63" s="39">
        <v>2</v>
      </c>
      <c r="X63" s="39">
        <v>2</v>
      </c>
      <c r="Y63" s="40">
        <v>2</v>
      </c>
      <c r="Z63" s="40">
        <v>2</v>
      </c>
      <c r="AA63" s="7"/>
    </row>
    <row r="64" spans="1:27" ht="16.5">
      <c r="A64" s="121"/>
      <c r="B64" s="109"/>
      <c r="C64" s="109"/>
      <c r="D64" s="36" t="s">
        <v>108</v>
      </c>
      <c r="E64" s="37">
        <v>4</v>
      </c>
      <c r="F64" s="38">
        <v>4</v>
      </c>
      <c r="G64" s="39"/>
      <c r="H64" s="39"/>
      <c r="I64" s="40"/>
      <c r="J64" s="40"/>
      <c r="K64" s="39"/>
      <c r="L64" s="39"/>
      <c r="M64" s="40"/>
      <c r="N64" s="40"/>
      <c r="O64" s="39"/>
      <c r="P64" s="39"/>
      <c r="Q64" s="40"/>
      <c r="R64" s="40"/>
      <c r="S64" s="39">
        <v>2</v>
      </c>
      <c r="T64" s="39">
        <v>2</v>
      </c>
      <c r="U64" s="40">
        <v>2</v>
      </c>
      <c r="V64" s="40">
        <v>2</v>
      </c>
      <c r="W64" s="39"/>
      <c r="X64" s="39"/>
      <c r="Y64" s="40"/>
      <c r="Z64" s="40"/>
      <c r="AA64" s="7"/>
    </row>
    <row r="65" spans="1:27" ht="16.5">
      <c r="A65" s="121"/>
      <c r="B65" s="109"/>
      <c r="C65" s="109"/>
      <c r="D65" s="36" t="s">
        <v>109</v>
      </c>
      <c r="E65" s="37">
        <v>4</v>
      </c>
      <c r="F65" s="38">
        <v>4</v>
      </c>
      <c r="G65" s="39"/>
      <c r="H65" s="39"/>
      <c r="I65" s="40"/>
      <c r="J65" s="40"/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>
        <v>2</v>
      </c>
      <c r="X65" s="39">
        <v>2</v>
      </c>
      <c r="Y65" s="40">
        <v>2</v>
      </c>
      <c r="Z65" s="40">
        <v>2</v>
      </c>
      <c r="AA65" s="7"/>
    </row>
    <row r="66" spans="1:27" ht="16.5">
      <c r="A66" s="121"/>
      <c r="B66" s="109"/>
      <c r="C66" s="110"/>
      <c r="D66" s="36" t="s">
        <v>110</v>
      </c>
      <c r="E66" s="37">
        <v>2</v>
      </c>
      <c r="F66" s="38">
        <v>2</v>
      </c>
      <c r="G66" s="39"/>
      <c r="H66" s="39"/>
      <c r="I66" s="40"/>
      <c r="J66" s="40"/>
      <c r="K66" s="39"/>
      <c r="L66" s="39"/>
      <c r="M66" s="40"/>
      <c r="N66" s="40"/>
      <c r="O66" s="39"/>
      <c r="P66" s="39"/>
      <c r="Q66" s="40"/>
      <c r="R66" s="40"/>
      <c r="S66" s="39"/>
      <c r="T66" s="39"/>
      <c r="U66" s="40"/>
      <c r="V66" s="40"/>
      <c r="W66" s="39">
        <v>1</v>
      </c>
      <c r="X66" s="39">
        <v>1</v>
      </c>
      <c r="Y66" s="40">
        <v>1</v>
      </c>
      <c r="Z66" s="40">
        <v>1</v>
      </c>
      <c r="AA66" s="7"/>
    </row>
    <row r="67" spans="1:27" ht="16.5">
      <c r="A67" s="121"/>
      <c r="B67" s="110"/>
      <c r="C67" s="47"/>
      <c r="D67" s="16" t="s">
        <v>53</v>
      </c>
      <c r="E67" s="9">
        <f>SUM(E52:E66)</f>
        <v>64</v>
      </c>
      <c r="F67" s="10">
        <f>SUM(F52:F66)</f>
        <v>76</v>
      </c>
      <c r="G67" s="5">
        <f>SUM(G52:G66)</f>
        <v>7</v>
      </c>
      <c r="H67" s="5">
        <f aca="true" t="shared" si="2" ref="H67:Z67">SUM(H52:H66)</f>
        <v>9</v>
      </c>
      <c r="I67" s="6">
        <f t="shared" si="2"/>
        <v>7</v>
      </c>
      <c r="J67" s="6">
        <f t="shared" si="2"/>
        <v>9</v>
      </c>
      <c r="K67" s="5">
        <f t="shared" si="2"/>
        <v>7</v>
      </c>
      <c r="L67" s="5">
        <f t="shared" si="2"/>
        <v>9</v>
      </c>
      <c r="M67" s="6">
        <f t="shared" si="2"/>
        <v>7</v>
      </c>
      <c r="N67" s="6">
        <f t="shared" si="2"/>
        <v>9</v>
      </c>
      <c r="O67" s="5">
        <f t="shared" si="2"/>
        <v>7</v>
      </c>
      <c r="P67" s="5">
        <f t="shared" si="2"/>
        <v>9</v>
      </c>
      <c r="Q67" s="6">
        <f t="shared" si="2"/>
        <v>7</v>
      </c>
      <c r="R67" s="6">
        <f t="shared" si="2"/>
        <v>9</v>
      </c>
      <c r="S67" s="5">
        <f t="shared" si="2"/>
        <v>6</v>
      </c>
      <c r="T67" s="5">
        <f t="shared" si="2"/>
        <v>6</v>
      </c>
      <c r="U67" s="6">
        <f t="shared" si="2"/>
        <v>6</v>
      </c>
      <c r="V67" s="6">
        <f t="shared" si="2"/>
        <v>6</v>
      </c>
      <c r="W67" s="5">
        <f t="shared" si="2"/>
        <v>5</v>
      </c>
      <c r="X67" s="5">
        <f t="shared" si="2"/>
        <v>5</v>
      </c>
      <c r="Y67" s="6">
        <f t="shared" si="2"/>
        <v>5</v>
      </c>
      <c r="Z67" s="6">
        <f t="shared" si="2"/>
        <v>5</v>
      </c>
      <c r="AA67" s="7"/>
    </row>
    <row r="68" spans="1:27" ht="16.5">
      <c r="A68" s="121"/>
      <c r="B68" s="68" t="s">
        <v>70</v>
      </c>
      <c r="C68" s="141"/>
      <c r="D68" s="8" t="s">
        <v>22</v>
      </c>
      <c r="E68" s="9">
        <v>6</v>
      </c>
      <c r="F68" s="10">
        <v>8</v>
      </c>
      <c r="G68" s="5">
        <v>3</v>
      </c>
      <c r="H68" s="5">
        <v>4</v>
      </c>
      <c r="I68" s="6">
        <v>3</v>
      </c>
      <c r="J68" s="6">
        <v>4</v>
      </c>
      <c r="K68" s="5"/>
      <c r="L68" s="5"/>
      <c r="M68" s="6"/>
      <c r="N68" s="6"/>
      <c r="O68" s="5"/>
      <c r="P68" s="5"/>
      <c r="Q68" s="6"/>
      <c r="R68" s="6"/>
      <c r="S68" s="5"/>
      <c r="T68" s="5"/>
      <c r="U68" s="6"/>
      <c r="V68" s="6"/>
      <c r="W68" s="5"/>
      <c r="X68" s="5"/>
      <c r="Y68" s="6"/>
      <c r="Z68" s="6"/>
      <c r="AA68" s="7"/>
    </row>
    <row r="69" spans="1:27" ht="16.5" customHeight="1">
      <c r="A69" s="121"/>
      <c r="B69" s="109"/>
      <c r="C69" s="109"/>
      <c r="D69" s="8" t="s">
        <v>155</v>
      </c>
      <c r="E69" s="9">
        <v>6</v>
      </c>
      <c r="F69" s="10">
        <v>8</v>
      </c>
      <c r="G69" s="5"/>
      <c r="H69" s="5"/>
      <c r="I69" s="6"/>
      <c r="J69" s="6"/>
      <c r="K69" s="5">
        <v>3</v>
      </c>
      <c r="L69" s="5">
        <v>4</v>
      </c>
      <c r="M69" s="6">
        <v>3</v>
      </c>
      <c r="N69" s="6">
        <v>4</v>
      </c>
      <c r="O69" s="5"/>
      <c r="P69" s="5"/>
      <c r="Q69" s="6"/>
      <c r="R69" s="6"/>
      <c r="S69" s="5"/>
      <c r="T69" s="5"/>
      <c r="U69" s="6"/>
      <c r="V69" s="6"/>
      <c r="W69" s="5"/>
      <c r="X69" s="5"/>
      <c r="Y69" s="6"/>
      <c r="Z69" s="6"/>
      <c r="AA69" s="7"/>
    </row>
    <row r="70" spans="1:27" ht="16.5">
      <c r="A70" s="121"/>
      <c r="B70" s="109"/>
      <c r="C70" s="109"/>
      <c r="D70" s="8" t="s">
        <v>25</v>
      </c>
      <c r="E70" s="9">
        <v>8</v>
      </c>
      <c r="F70" s="10">
        <v>10</v>
      </c>
      <c r="G70" s="5"/>
      <c r="H70" s="5"/>
      <c r="I70" s="6"/>
      <c r="J70" s="6"/>
      <c r="K70" s="5">
        <v>4</v>
      </c>
      <c r="L70" s="5">
        <v>5</v>
      </c>
      <c r="M70" s="6">
        <v>4</v>
      </c>
      <c r="N70" s="6">
        <v>5</v>
      </c>
      <c r="O70" s="5"/>
      <c r="P70" s="5"/>
      <c r="Q70" s="6"/>
      <c r="R70" s="6"/>
      <c r="S70" s="5"/>
      <c r="T70" s="5"/>
      <c r="U70" s="6"/>
      <c r="V70" s="6"/>
      <c r="W70" s="5"/>
      <c r="X70" s="5"/>
      <c r="Y70" s="6"/>
      <c r="Z70" s="6"/>
      <c r="AA70" s="7"/>
    </row>
    <row r="71" spans="1:27" ht="16.5">
      <c r="A71" s="121"/>
      <c r="B71" s="109"/>
      <c r="C71" s="109"/>
      <c r="D71" s="8" t="s">
        <v>26</v>
      </c>
      <c r="E71" s="9">
        <v>2</v>
      </c>
      <c r="F71" s="10">
        <v>4</v>
      </c>
      <c r="G71" s="5"/>
      <c r="H71" s="5"/>
      <c r="I71" s="6"/>
      <c r="J71" s="11"/>
      <c r="K71" s="5"/>
      <c r="L71" s="5"/>
      <c r="M71" s="6"/>
      <c r="N71" s="6"/>
      <c r="O71" s="5">
        <v>1</v>
      </c>
      <c r="P71" s="5">
        <v>2</v>
      </c>
      <c r="Q71" s="6">
        <v>1</v>
      </c>
      <c r="R71" s="6">
        <v>2</v>
      </c>
      <c r="S71" s="5"/>
      <c r="T71" s="5"/>
      <c r="U71" s="6"/>
      <c r="V71" s="6"/>
      <c r="W71" s="5"/>
      <c r="X71" s="5"/>
      <c r="Y71" s="6"/>
      <c r="Z71" s="6"/>
      <c r="AA71" s="7"/>
    </row>
    <row r="72" spans="1:27" ht="16.5">
      <c r="A72" s="121"/>
      <c r="B72" s="109"/>
      <c r="C72" s="109"/>
      <c r="D72" s="8" t="s">
        <v>27</v>
      </c>
      <c r="E72" s="9">
        <v>3</v>
      </c>
      <c r="F72" s="10">
        <v>4</v>
      </c>
      <c r="G72" s="5"/>
      <c r="H72" s="5"/>
      <c r="I72" s="6"/>
      <c r="J72" s="6"/>
      <c r="K72" s="5"/>
      <c r="L72" s="5"/>
      <c r="M72" s="6"/>
      <c r="N72" s="6"/>
      <c r="O72" s="5">
        <v>3</v>
      </c>
      <c r="P72" s="5">
        <v>4</v>
      </c>
      <c r="Q72" s="6"/>
      <c r="R72" s="6"/>
      <c r="S72" s="5"/>
      <c r="T72" s="5"/>
      <c r="U72" s="6"/>
      <c r="V72" s="6"/>
      <c r="W72" s="5"/>
      <c r="X72" s="5"/>
      <c r="Y72" s="6"/>
      <c r="Z72" s="6"/>
      <c r="AA72" s="7"/>
    </row>
    <row r="73" spans="1:27" ht="16.5">
      <c r="A73" s="121"/>
      <c r="B73" s="109"/>
      <c r="C73" s="110"/>
      <c r="D73" s="8" t="s">
        <v>28</v>
      </c>
      <c r="E73" s="9">
        <v>3</v>
      </c>
      <c r="F73" s="10">
        <v>4</v>
      </c>
      <c r="G73" s="5"/>
      <c r="H73" s="5"/>
      <c r="I73" s="6"/>
      <c r="J73" s="6"/>
      <c r="K73" s="5"/>
      <c r="L73" s="5"/>
      <c r="M73" s="6"/>
      <c r="N73" s="6"/>
      <c r="O73" s="5"/>
      <c r="P73" s="5"/>
      <c r="Q73" s="6">
        <v>3</v>
      </c>
      <c r="R73" s="6">
        <v>4</v>
      </c>
      <c r="S73" s="5"/>
      <c r="T73" s="5"/>
      <c r="U73" s="6"/>
      <c r="V73" s="6"/>
      <c r="W73" s="5"/>
      <c r="X73" s="5"/>
      <c r="Y73" s="6"/>
      <c r="Z73" s="6"/>
      <c r="AA73" s="7"/>
    </row>
    <row r="74" spans="1:27" ht="17.25" thickBot="1">
      <c r="A74" s="122"/>
      <c r="B74" s="140"/>
      <c r="C74" s="43"/>
      <c r="D74" s="26" t="s">
        <v>53</v>
      </c>
      <c r="E74" s="27">
        <f>SUM(E68:E73)</f>
        <v>28</v>
      </c>
      <c r="F74" s="28">
        <f>SUM(F68:F73)</f>
        <v>38</v>
      </c>
      <c r="G74" s="29">
        <f>SUM(G68:G73)</f>
        <v>3</v>
      </c>
      <c r="H74" s="29">
        <f aca="true" t="shared" si="3" ref="H74:Z74">SUM(H68:H73)</f>
        <v>4</v>
      </c>
      <c r="I74" s="30">
        <f t="shared" si="3"/>
        <v>3</v>
      </c>
      <c r="J74" s="30">
        <f t="shared" si="3"/>
        <v>4</v>
      </c>
      <c r="K74" s="29">
        <f t="shared" si="3"/>
        <v>7</v>
      </c>
      <c r="L74" s="29">
        <f t="shared" si="3"/>
        <v>9</v>
      </c>
      <c r="M74" s="30">
        <f t="shared" si="3"/>
        <v>7</v>
      </c>
      <c r="N74" s="30">
        <f t="shared" si="3"/>
        <v>9</v>
      </c>
      <c r="O74" s="29">
        <f t="shared" si="3"/>
        <v>4</v>
      </c>
      <c r="P74" s="29">
        <f t="shared" si="3"/>
        <v>6</v>
      </c>
      <c r="Q74" s="30">
        <f t="shared" si="3"/>
        <v>4</v>
      </c>
      <c r="R74" s="30">
        <f t="shared" si="3"/>
        <v>6</v>
      </c>
      <c r="S74" s="29">
        <f t="shared" si="3"/>
        <v>0</v>
      </c>
      <c r="T74" s="29">
        <f t="shared" si="3"/>
        <v>0</v>
      </c>
      <c r="U74" s="30">
        <f t="shared" si="3"/>
        <v>0</v>
      </c>
      <c r="V74" s="30">
        <f t="shared" si="3"/>
        <v>0</v>
      </c>
      <c r="W74" s="29">
        <f t="shared" si="3"/>
        <v>0</v>
      </c>
      <c r="X74" s="29">
        <f t="shared" si="3"/>
        <v>0</v>
      </c>
      <c r="Y74" s="30">
        <f t="shared" si="3"/>
        <v>0</v>
      </c>
      <c r="Z74" s="30">
        <f t="shared" si="3"/>
        <v>0</v>
      </c>
      <c r="AA74" s="7"/>
    </row>
    <row r="75" spans="1:27" ht="18" thickBot="1" thickTop="1">
      <c r="A75" s="81" t="s">
        <v>132</v>
      </c>
      <c r="B75" s="82"/>
      <c r="C75" s="82"/>
      <c r="D75" s="82"/>
      <c r="E75" s="31">
        <f aca="true" t="shared" si="4" ref="E75:Z75">E32+E51+E67+E74</f>
        <v>184</v>
      </c>
      <c r="F75" s="32">
        <f t="shared" si="4"/>
        <v>224</v>
      </c>
      <c r="G75" s="33">
        <f t="shared" si="4"/>
        <v>28</v>
      </c>
      <c r="H75" s="33">
        <f t="shared" si="4"/>
        <v>32</v>
      </c>
      <c r="I75" s="34">
        <f t="shared" si="4"/>
        <v>28</v>
      </c>
      <c r="J75" s="34">
        <f t="shared" si="4"/>
        <v>32</v>
      </c>
      <c r="K75" s="33">
        <f t="shared" si="4"/>
        <v>24</v>
      </c>
      <c r="L75" s="33">
        <f t="shared" si="4"/>
        <v>30</v>
      </c>
      <c r="M75" s="34">
        <f t="shared" si="4"/>
        <v>24</v>
      </c>
      <c r="N75" s="34">
        <f t="shared" si="4"/>
        <v>30</v>
      </c>
      <c r="O75" s="33">
        <f t="shared" si="4"/>
        <v>20</v>
      </c>
      <c r="P75" s="33">
        <f t="shared" si="4"/>
        <v>26</v>
      </c>
      <c r="Q75" s="34">
        <f t="shared" si="4"/>
        <v>22</v>
      </c>
      <c r="R75" s="34">
        <f t="shared" si="4"/>
        <v>28</v>
      </c>
      <c r="S75" s="33">
        <f t="shared" si="4"/>
        <v>12</v>
      </c>
      <c r="T75" s="33">
        <f t="shared" si="4"/>
        <v>14</v>
      </c>
      <c r="U75" s="34">
        <f t="shared" si="4"/>
        <v>10</v>
      </c>
      <c r="V75" s="34">
        <f t="shared" si="4"/>
        <v>12</v>
      </c>
      <c r="W75" s="33">
        <f t="shared" si="4"/>
        <v>8</v>
      </c>
      <c r="X75" s="33">
        <f t="shared" si="4"/>
        <v>10</v>
      </c>
      <c r="Y75" s="34">
        <f t="shared" si="4"/>
        <v>8</v>
      </c>
      <c r="Z75" s="35">
        <f t="shared" si="4"/>
        <v>10</v>
      </c>
      <c r="AA75" s="21"/>
    </row>
    <row r="76" spans="1:27" ht="17.25" thickTop="1">
      <c r="A76" s="105" t="s">
        <v>47</v>
      </c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7"/>
    </row>
    <row r="77" spans="1:27" ht="16.5">
      <c r="A77" s="115" t="s">
        <v>153</v>
      </c>
      <c r="B77" s="139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39"/>
      <c r="Z77" s="139"/>
      <c r="AA77" s="127"/>
    </row>
  </sheetData>
  <sheetProtection/>
  <mergeCells count="55">
    <mergeCell ref="C12:C14"/>
    <mergeCell ref="C68:C73"/>
    <mergeCell ref="B68:B74"/>
    <mergeCell ref="C52:C66"/>
    <mergeCell ref="C33:C50"/>
    <mergeCell ref="C22:C24"/>
    <mergeCell ref="C25:C26"/>
    <mergeCell ref="C27:C28"/>
    <mergeCell ref="C30:C31"/>
    <mergeCell ref="E8:E11"/>
    <mergeCell ref="A6:AA6"/>
    <mergeCell ref="A4:AA4"/>
    <mergeCell ref="C7:C11"/>
    <mergeCell ref="W8:Z8"/>
    <mergeCell ref="A5:AA5"/>
    <mergeCell ref="F8:F11"/>
    <mergeCell ref="G8:J8"/>
    <mergeCell ref="K8:N8"/>
    <mergeCell ref="L10:L11"/>
    <mergeCell ref="M10:M11"/>
    <mergeCell ref="A1:AA2"/>
    <mergeCell ref="A3:AA3"/>
    <mergeCell ref="A7:B11"/>
    <mergeCell ref="D7:D11"/>
    <mergeCell ref="E7:AA7"/>
    <mergeCell ref="A76:AA76"/>
    <mergeCell ref="AA8:AA11"/>
    <mergeCell ref="G10:G11"/>
    <mergeCell ref="H10:H11"/>
    <mergeCell ref="I10:I11"/>
    <mergeCell ref="S8:V8"/>
    <mergeCell ref="P10:P11"/>
    <mergeCell ref="Q10:Q11"/>
    <mergeCell ref="T10:T11"/>
    <mergeCell ref="U10:U11"/>
    <mergeCell ref="Y10:Y11"/>
    <mergeCell ref="O8:R8"/>
    <mergeCell ref="A77:AA77"/>
    <mergeCell ref="Z10:Z11"/>
    <mergeCell ref="A12:B32"/>
    <mergeCell ref="A33:A74"/>
    <mergeCell ref="B33:B51"/>
    <mergeCell ref="N10:N11"/>
    <mergeCell ref="O10:O11"/>
    <mergeCell ref="A75:D75"/>
    <mergeCell ref="B52:B67"/>
    <mergeCell ref="V10:V11"/>
    <mergeCell ref="X10:X11"/>
    <mergeCell ref="R10:R11"/>
    <mergeCell ref="S10:S11"/>
    <mergeCell ref="J10:J11"/>
    <mergeCell ref="K10:K11"/>
    <mergeCell ref="W10:W11"/>
    <mergeCell ref="C15:C16"/>
    <mergeCell ref="C17:C21"/>
  </mergeCells>
  <printOptions horizontalCentered="1"/>
  <pageMargins left="0.15748031496062992" right="0.15748031496062992" top="0.3937007874015748" bottom="0.1968503937007874" header="0.5118110236220472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zoomScalePageLayoutView="0" workbookViewId="0" topLeftCell="A1">
      <selection activeCell="A1" sqref="A1:AA6"/>
    </sheetView>
  </sheetViews>
  <sheetFormatPr defaultColWidth="9.00390625" defaultRowHeight="16.5"/>
  <cols>
    <col min="1" max="3" width="5.625" style="0" customWidth="1"/>
    <col min="4" max="4" width="20.625" style="0" customWidth="1"/>
    <col min="5" max="26" width="3.125" style="0" customWidth="1"/>
    <col min="27" max="27" width="20.625" style="0" customWidth="1"/>
  </cols>
  <sheetData>
    <row r="1" spans="1:27" ht="16.5" customHeight="1">
      <c r="A1" s="88" t="s">
        <v>129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ht="16.5" customHeight="1">
      <c r="A2" s="9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</row>
    <row r="3" spans="1:27" ht="15" customHeight="1">
      <c r="A3" s="128" t="s">
        <v>287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0"/>
    </row>
    <row r="4" spans="1:27" ht="14.25" customHeight="1">
      <c r="A4" s="135" t="s">
        <v>288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3.5" customHeight="1">
      <c r="A5" s="135" t="s">
        <v>289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1:27" ht="14.25" customHeight="1">
      <c r="A6" s="137" t="s">
        <v>290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ht="16.5">
      <c r="A7" s="118" t="s">
        <v>12</v>
      </c>
      <c r="B7" s="131"/>
      <c r="C7" s="97" t="s">
        <v>143</v>
      </c>
      <c r="D7" s="119" t="s">
        <v>1</v>
      </c>
      <c r="E7" s="111" t="s">
        <v>2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32"/>
    </row>
    <row r="8" spans="1:27" ht="16.5" customHeight="1">
      <c r="A8" s="131"/>
      <c r="B8" s="131"/>
      <c r="C8" s="98"/>
      <c r="D8" s="120"/>
      <c r="E8" s="102" t="s">
        <v>9</v>
      </c>
      <c r="F8" s="95" t="s">
        <v>10</v>
      </c>
      <c r="G8" s="73" t="s">
        <v>3</v>
      </c>
      <c r="H8" s="74"/>
      <c r="I8" s="74"/>
      <c r="J8" s="74"/>
      <c r="K8" s="73" t="s">
        <v>4</v>
      </c>
      <c r="L8" s="74"/>
      <c r="M8" s="74"/>
      <c r="N8" s="74"/>
      <c r="O8" s="73" t="s">
        <v>5</v>
      </c>
      <c r="P8" s="74"/>
      <c r="Q8" s="74"/>
      <c r="R8" s="74"/>
      <c r="S8" s="73" t="s">
        <v>6</v>
      </c>
      <c r="T8" s="74"/>
      <c r="U8" s="74"/>
      <c r="V8" s="74"/>
      <c r="W8" s="73" t="s">
        <v>7</v>
      </c>
      <c r="X8" s="74"/>
      <c r="Y8" s="74"/>
      <c r="Z8" s="74"/>
      <c r="AA8" s="73" t="s">
        <v>13</v>
      </c>
    </row>
    <row r="9" spans="1:27" ht="16.5">
      <c r="A9" s="131"/>
      <c r="B9" s="131"/>
      <c r="C9" s="98"/>
      <c r="D9" s="120"/>
      <c r="E9" s="103"/>
      <c r="F9" s="96"/>
      <c r="G9" s="2" t="s">
        <v>0</v>
      </c>
      <c r="H9" s="2" t="s">
        <v>0</v>
      </c>
      <c r="I9" s="3" t="s">
        <v>8</v>
      </c>
      <c r="J9" s="3" t="s">
        <v>8</v>
      </c>
      <c r="K9" s="2" t="s">
        <v>0</v>
      </c>
      <c r="L9" s="2" t="s">
        <v>0</v>
      </c>
      <c r="M9" s="3" t="s">
        <v>8</v>
      </c>
      <c r="N9" s="3" t="s">
        <v>8</v>
      </c>
      <c r="O9" s="2" t="s">
        <v>0</v>
      </c>
      <c r="P9" s="2" t="s">
        <v>0</v>
      </c>
      <c r="Q9" s="3" t="s">
        <v>8</v>
      </c>
      <c r="R9" s="3" t="s">
        <v>8</v>
      </c>
      <c r="S9" s="2" t="s">
        <v>0</v>
      </c>
      <c r="T9" s="2" t="s">
        <v>0</v>
      </c>
      <c r="U9" s="3" t="s">
        <v>8</v>
      </c>
      <c r="V9" s="3" t="s">
        <v>8</v>
      </c>
      <c r="W9" s="2" t="s">
        <v>0</v>
      </c>
      <c r="X9" s="2" t="s">
        <v>0</v>
      </c>
      <c r="Y9" s="3" t="s">
        <v>8</v>
      </c>
      <c r="Z9" s="3" t="s">
        <v>8</v>
      </c>
      <c r="AA9" s="73"/>
    </row>
    <row r="10" spans="1:27" ht="16.5" customHeight="1">
      <c r="A10" s="131"/>
      <c r="B10" s="131"/>
      <c r="C10" s="98"/>
      <c r="D10" s="120"/>
      <c r="E10" s="103"/>
      <c r="F10" s="96"/>
      <c r="G10" s="75" t="s">
        <v>11</v>
      </c>
      <c r="H10" s="75" t="s">
        <v>2</v>
      </c>
      <c r="I10" s="78" t="s">
        <v>11</v>
      </c>
      <c r="J10" s="78" t="s">
        <v>2</v>
      </c>
      <c r="K10" s="75" t="s">
        <v>11</v>
      </c>
      <c r="L10" s="75" t="s">
        <v>2</v>
      </c>
      <c r="M10" s="78" t="s">
        <v>11</v>
      </c>
      <c r="N10" s="78" t="s">
        <v>2</v>
      </c>
      <c r="O10" s="75" t="s">
        <v>11</v>
      </c>
      <c r="P10" s="75" t="s">
        <v>2</v>
      </c>
      <c r="Q10" s="78" t="s">
        <v>11</v>
      </c>
      <c r="R10" s="78" t="s">
        <v>2</v>
      </c>
      <c r="S10" s="75" t="s">
        <v>11</v>
      </c>
      <c r="T10" s="75" t="s">
        <v>2</v>
      </c>
      <c r="U10" s="78" t="s">
        <v>11</v>
      </c>
      <c r="V10" s="78" t="s">
        <v>2</v>
      </c>
      <c r="W10" s="75" t="s">
        <v>11</v>
      </c>
      <c r="X10" s="75" t="s">
        <v>2</v>
      </c>
      <c r="Y10" s="78" t="s">
        <v>11</v>
      </c>
      <c r="Z10" s="78" t="s">
        <v>2</v>
      </c>
      <c r="AA10" s="73"/>
    </row>
    <row r="11" spans="1:27" ht="48.75" customHeight="1">
      <c r="A11" s="131"/>
      <c r="B11" s="131"/>
      <c r="C11" s="99"/>
      <c r="D11" s="120"/>
      <c r="E11" s="103"/>
      <c r="F11" s="96"/>
      <c r="G11" s="76"/>
      <c r="H11" s="77"/>
      <c r="I11" s="79"/>
      <c r="J11" s="80"/>
      <c r="K11" s="76"/>
      <c r="L11" s="77"/>
      <c r="M11" s="79"/>
      <c r="N11" s="80"/>
      <c r="O11" s="76"/>
      <c r="P11" s="77"/>
      <c r="Q11" s="79"/>
      <c r="R11" s="80"/>
      <c r="S11" s="76"/>
      <c r="T11" s="77"/>
      <c r="U11" s="79"/>
      <c r="V11" s="80"/>
      <c r="W11" s="76"/>
      <c r="X11" s="77"/>
      <c r="Y11" s="79"/>
      <c r="Z11" s="80"/>
      <c r="AA11" s="73"/>
    </row>
    <row r="12" spans="1:27" ht="16.5">
      <c r="A12" s="71" t="s">
        <v>14</v>
      </c>
      <c r="B12" s="72"/>
      <c r="C12" s="68" t="s">
        <v>144</v>
      </c>
      <c r="D12" s="8" t="s">
        <v>133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6.5">
      <c r="A13" s="71"/>
      <c r="B13" s="72"/>
      <c r="C13" s="69"/>
      <c r="D13" s="8" t="s">
        <v>134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6.5">
      <c r="A14" s="72"/>
      <c r="B14" s="72"/>
      <c r="C14" s="70"/>
      <c r="D14" s="8" t="s">
        <v>135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6.5">
      <c r="A15" s="72"/>
      <c r="B15" s="72"/>
      <c r="C15" s="68" t="s">
        <v>145</v>
      </c>
      <c r="D15" s="8" t="s">
        <v>23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6.5">
      <c r="A16" s="72"/>
      <c r="B16" s="72"/>
      <c r="C16" s="70"/>
      <c r="D16" s="8" t="s">
        <v>15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16</v>
      </c>
      <c r="N16" s="11" t="s">
        <v>16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17</v>
      </c>
    </row>
    <row r="17" spans="1:27" ht="16.5">
      <c r="A17" s="72"/>
      <c r="B17" s="72"/>
      <c r="C17" s="68" t="s">
        <v>146</v>
      </c>
      <c r="D17" s="13" t="s">
        <v>136</v>
      </c>
      <c r="E17" s="9">
        <v>2</v>
      </c>
      <c r="F17" s="10">
        <v>2</v>
      </c>
      <c r="G17" s="5"/>
      <c r="H17" s="5"/>
      <c r="I17" s="11"/>
      <c r="J17" s="11"/>
      <c r="K17" s="14" t="s">
        <v>16</v>
      </c>
      <c r="L17" s="14" t="s">
        <v>16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17</v>
      </c>
    </row>
    <row r="18" spans="1:27" ht="16.5">
      <c r="A18" s="72"/>
      <c r="B18" s="72"/>
      <c r="C18" s="69"/>
      <c r="D18" s="13" t="s">
        <v>137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6.5">
      <c r="A19" s="72"/>
      <c r="B19" s="72"/>
      <c r="C19" s="69"/>
      <c r="D19" s="13" t="s">
        <v>138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6.5">
      <c r="A20" s="72"/>
      <c r="B20" s="72"/>
      <c r="C20" s="69"/>
      <c r="D20" s="13" t="s">
        <v>18</v>
      </c>
      <c r="E20" s="9">
        <v>2</v>
      </c>
      <c r="F20" s="10">
        <v>2</v>
      </c>
      <c r="G20" s="14" t="s">
        <v>16</v>
      </c>
      <c r="H20" s="14" t="s">
        <v>16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17</v>
      </c>
    </row>
    <row r="21" spans="1:27" ht="16.5">
      <c r="A21" s="72"/>
      <c r="B21" s="72"/>
      <c r="C21" s="70"/>
      <c r="D21" s="13" t="s">
        <v>19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16</v>
      </c>
      <c r="N21" s="11" t="s">
        <v>16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17</v>
      </c>
    </row>
    <row r="22" spans="1:27" ht="16.5">
      <c r="A22" s="72"/>
      <c r="B22" s="72"/>
      <c r="C22" s="68" t="s">
        <v>147</v>
      </c>
      <c r="D22" s="13" t="s">
        <v>20</v>
      </c>
      <c r="E22" s="9">
        <v>2</v>
      </c>
      <c r="F22" s="10">
        <v>2</v>
      </c>
      <c r="G22" s="5"/>
      <c r="H22" s="5"/>
      <c r="I22" s="11"/>
      <c r="J22" s="11"/>
      <c r="K22" s="14" t="s">
        <v>158</v>
      </c>
      <c r="L22" s="14" t="s">
        <v>16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17</v>
      </c>
    </row>
    <row r="23" spans="1:27" ht="16.5">
      <c r="A23" s="72"/>
      <c r="B23" s="72"/>
      <c r="C23" s="69"/>
      <c r="D23" s="13" t="s">
        <v>139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16</v>
      </c>
      <c r="P23" s="14" t="s">
        <v>16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17</v>
      </c>
    </row>
    <row r="24" spans="1:27" ht="16.5">
      <c r="A24" s="72"/>
      <c r="B24" s="72"/>
      <c r="C24" s="70"/>
      <c r="D24" s="13" t="s">
        <v>21</v>
      </c>
      <c r="E24" s="9">
        <v>2</v>
      </c>
      <c r="F24" s="10">
        <v>2</v>
      </c>
      <c r="G24" s="5">
        <v>2</v>
      </c>
      <c r="H24" s="5">
        <v>2</v>
      </c>
      <c r="I24" s="11" t="s">
        <v>16</v>
      </c>
      <c r="J24" s="11" t="s">
        <v>16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17</v>
      </c>
    </row>
    <row r="25" spans="1:27" ht="16.5">
      <c r="A25" s="72"/>
      <c r="B25" s="72"/>
      <c r="C25" s="68" t="s">
        <v>148</v>
      </c>
      <c r="D25" s="8" t="s">
        <v>140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6.5">
      <c r="A26" s="72"/>
      <c r="B26" s="72"/>
      <c r="C26" s="70"/>
      <c r="D26" s="22" t="s">
        <v>161</v>
      </c>
      <c r="E26" s="23">
        <v>2</v>
      </c>
      <c r="F26" s="24">
        <v>2</v>
      </c>
      <c r="G26" s="19"/>
      <c r="H26" s="19"/>
      <c r="I26" s="25"/>
      <c r="J26" s="25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6.5">
      <c r="A27" s="72"/>
      <c r="B27" s="72"/>
      <c r="C27" s="68" t="s">
        <v>142</v>
      </c>
      <c r="D27" s="22" t="s">
        <v>162</v>
      </c>
      <c r="E27" s="23">
        <v>2</v>
      </c>
      <c r="F27" s="24">
        <v>2</v>
      </c>
      <c r="G27" s="19"/>
      <c r="H27" s="19"/>
      <c r="I27" s="49"/>
      <c r="J27" s="49"/>
      <c r="K27" s="5"/>
      <c r="L27" s="5"/>
      <c r="M27" s="6"/>
      <c r="N27" s="6"/>
      <c r="O27" s="5">
        <v>2</v>
      </c>
      <c r="P27" s="5">
        <v>2</v>
      </c>
      <c r="Q27" s="11" t="s">
        <v>16</v>
      </c>
      <c r="R27" s="11" t="s">
        <v>16</v>
      </c>
      <c r="S27" s="5"/>
      <c r="T27" s="5"/>
      <c r="U27" s="6"/>
      <c r="V27" s="6"/>
      <c r="W27" s="5"/>
      <c r="X27" s="5"/>
      <c r="Y27" s="6"/>
      <c r="Z27" s="6"/>
      <c r="AA27" s="12" t="s">
        <v>17</v>
      </c>
    </row>
    <row r="28" spans="1:27" ht="16.5">
      <c r="A28" s="72"/>
      <c r="B28" s="72"/>
      <c r="C28" s="70"/>
      <c r="D28" s="22" t="s">
        <v>163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6.5">
      <c r="A29" s="72"/>
      <c r="B29" s="72"/>
      <c r="C29" s="45" t="s">
        <v>141</v>
      </c>
      <c r="D29" s="50" t="s">
        <v>164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6.5">
      <c r="A30" s="72"/>
      <c r="B30" s="72"/>
      <c r="C30" s="68" t="s">
        <v>149</v>
      </c>
      <c r="D30" s="8" t="s">
        <v>159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6.5">
      <c r="A31" s="72"/>
      <c r="B31" s="72"/>
      <c r="C31" s="70"/>
      <c r="D31" s="8" t="s">
        <v>160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6.5">
      <c r="A32" s="72"/>
      <c r="B32" s="72"/>
      <c r="C32" s="44"/>
      <c r="D32" s="16" t="s">
        <v>24</v>
      </c>
      <c r="E32" s="9">
        <f>SUM(E12:E31)</f>
        <v>52</v>
      </c>
      <c r="F32" s="10">
        <f aca="true" t="shared" si="0" ref="F32:Z32">SUM(F12:F31)</f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6.5">
      <c r="A33" s="68" t="s">
        <v>73</v>
      </c>
      <c r="B33" s="123" t="s">
        <v>74</v>
      </c>
      <c r="C33" s="133"/>
      <c r="D33" s="8" t="s">
        <v>29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6.5">
      <c r="A34" s="69"/>
      <c r="B34" s="124"/>
      <c r="C34" s="109"/>
      <c r="D34" s="8" t="s">
        <v>30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6.5">
      <c r="A35" s="69"/>
      <c r="B35" s="124"/>
      <c r="C35" s="109"/>
      <c r="D35" s="8" t="s">
        <v>31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6.5">
      <c r="A36" s="69"/>
      <c r="B36" s="124"/>
      <c r="C36" s="109"/>
      <c r="D36" s="8" t="s">
        <v>32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6.5">
      <c r="A37" s="69"/>
      <c r="B37" s="124"/>
      <c r="C37" s="109"/>
      <c r="D37" s="17" t="s">
        <v>33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6.5">
      <c r="A38" s="69"/>
      <c r="B38" s="124"/>
      <c r="C38" s="109"/>
      <c r="D38" s="17" t="s">
        <v>34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6.5">
      <c r="A39" s="69"/>
      <c r="B39" s="124"/>
      <c r="C39" s="109"/>
      <c r="D39" s="17" t="s">
        <v>35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6.5">
      <c r="A40" s="69"/>
      <c r="B40" s="124"/>
      <c r="C40" s="109"/>
      <c r="D40" s="17" t="s">
        <v>36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6.5">
      <c r="A41" s="69"/>
      <c r="B41" s="124"/>
      <c r="C41" s="109"/>
      <c r="D41" s="17" t="s">
        <v>37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6.5">
      <c r="A42" s="69"/>
      <c r="B42" s="124"/>
      <c r="C42" s="109"/>
      <c r="D42" s="18" t="s">
        <v>38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130</v>
      </c>
      <c r="P42" s="14" t="s">
        <v>130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17</v>
      </c>
    </row>
    <row r="43" spans="1:27" ht="16.5">
      <c r="A43" s="69"/>
      <c r="B43" s="124"/>
      <c r="C43" s="109"/>
      <c r="D43" s="18" t="s">
        <v>39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16</v>
      </c>
      <c r="V43" s="11" t="s">
        <v>16</v>
      </c>
      <c r="W43" s="5"/>
      <c r="X43" s="5"/>
      <c r="Y43" s="6"/>
      <c r="Z43" s="6"/>
      <c r="AA43" s="12" t="s">
        <v>17</v>
      </c>
    </row>
    <row r="44" spans="1:27" ht="16.5">
      <c r="A44" s="69"/>
      <c r="B44" s="124"/>
      <c r="C44" s="109"/>
      <c r="D44" s="22" t="s">
        <v>40</v>
      </c>
      <c r="E44" s="23">
        <v>0</v>
      </c>
      <c r="F44" s="24">
        <v>4</v>
      </c>
      <c r="G44" s="19"/>
      <c r="H44" s="19"/>
      <c r="I44" s="25"/>
      <c r="J44" s="25"/>
      <c r="K44" s="19">
        <v>0</v>
      </c>
      <c r="L44" s="19">
        <v>2</v>
      </c>
      <c r="M44" s="25">
        <v>0</v>
      </c>
      <c r="N44" s="25">
        <v>2</v>
      </c>
      <c r="O44" s="19"/>
      <c r="P44" s="5"/>
      <c r="Q44" s="6"/>
      <c r="R44" s="6"/>
      <c r="S44" s="5"/>
      <c r="T44" s="5"/>
      <c r="U44" s="6"/>
      <c r="V44" s="6"/>
      <c r="W44" s="5"/>
      <c r="X44" s="5"/>
      <c r="Y44" s="6"/>
      <c r="Z44" s="6"/>
      <c r="AA44" s="7"/>
    </row>
    <row r="45" spans="1:27" ht="16.5">
      <c r="A45" s="69"/>
      <c r="B45" s="124"/>
      <c r="C45" s="109"/>
      <c r="D45" s="22" t="s">
        <v>41</v>
      </c>
      <c r="E45" s="23">
        <v>0</v>
      </c>
      <c r="F45" s="24">
        <v>4</v>
      </c>
      <c r="G45" s="19"/>
      <c r="H45" s="19"/>
      <c r="I45" s="25"/>
      <c r="J45" s="25"/>
      <c r="K45" s="19"/>
      <c r="L45" s="19"/>
      <c r="M45" s="25"/>
      <c r="N45" s="25"/>
      <c r="O45" s="19">
        <v>0</v>
      </c>
      <c r="P45" s="5">
        <v>2</v>
      </c>
      <c r="Q45" s="6">
        <v>0</v>
      </c>
      <c r="R45" s="6">
        <v>2</v>
      </c>
      <c r="S45" s="5"/>
      <c r="T45" s="5"/>
      <c r="U45" s="6"/>
      <c r="V45" s="6"/>
      <c r="W45" s="5"/>
      <c r="X45" s="5"/>
      <c r="Y45" s="6"/>
      <c r="Z45" s="6"/>
      <c r="AA45" s="7"/>
    </row>
    <row r="46" spans="1:27" ht="16.5">
      <c r="A46" s="69"/>
      <c r="B46" s="124"/>
      <c r="C46" s="109"/>
      <c r="D46" s="22" t="s">
        <v>42</v>
      </c>
      <c r="E46" s="23">
        <v>0</v>
      </c>
      <c r="F46" s="24">
        <v>4</v>
      </c>
      <c r="G46" s="19"/>
      <c r="H46" s="19"/>
      <c r="I46" s="25"/>
      <c r="J46" s="25"/>
      <c r="K46" s="19"/>
      <c r="L46" s="19"/>
      <c r="M46" s="25"/>
      <c r="N46" s="25"/>
      <c r="O46" s="19"/>
      <c r="P46" s="5"/>
      <c r="Q46" s="6"/>
      <c r="R46" s="6"/>
      <c r="S46" s="5">
        <v>0</v>
      </c>
      <c r="T46" s="5">
        <v>2</v>
      </c>
      <c r="U46" s="6">
        <v>0</v>
      </c>
      <c r="V46" s="6">
        <v>2</v>
      </c>
      <c r="W46" s="5"/>
      <c r="X46" s="5"/>
      <c r="Y46" s="6"/>
      <c r="Z46" s="6"/>
      <c r="AA46" s="7"/>
    </row>
    <row r="47" spans="1:27" ht="16.5">
      <c r="A47" s="69"/>
      <c r="B47" s="124"/>
      <c r="C47" s="109"/>
      <c r="D47" s="22" t="s">
        <v>43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/>
      <c r="P47" s="5"/>
      <c r="Q47" s="6"/>
      <c r="R47" s="6"/>
      <c r="S47" s="5"/>
      <c r="T47" s="5"/>
      <c r="U47" s="6"/>
      <c r="V47" s="6"/>
      <c r="W47" s="5">
        <v>0</v>
      </c>
      <c r="X47" s="5">
        <v>2</v>
      </c>
      <c r="Y47" s="6">
        <v>0</v>
      </c>
      <c r="Z47" s="6">
        <v>2</v>
      </c>
      <c r="AA47" s="7"/>
    </row>
    <row r="48" spans="1:27" ht="16.5">
      <c r="A48" s="69"/>
      <c r="B48" s="124"/>
      <c r="C48" s="109"/>
      <c r="D48" s="22" t="s">
        <v>44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5"/>
      <c r="Q48" s="6"/>
      <c r="R48" s="6"/>
      <c r="S48" s="5"/>
      <c r="T48" s="5"/>
      <c r="U48" s="6"/>
      <c r="V48" s="6"/>
      <c r="W48" s="5"/>
      <c r="X48" s="5"/>
      <c r="Y48" s="6"/>
      <c r="Z48" s="6"/>
      <c r="AA48" s="12"/>
    </row>
    <row r="49" spans="1:27" ht="16.5">
      <c r="A49" s="69"/>
      <c r="B49" s="124"/>
      <c r="C49" s="109"/>
      <c r="D49" s="22" t="s">
        <v>45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5"/>
      <c r="Q49" s="11"/>
      <c r="R49" s="11"/>
      <c r="S49" s="5"/>
      <c r="T49" s="5"/>
      <c r="U49" s="6"/>
      <c r="V49" s="6"/>
      <c r="W49" s="5"/>
      <c r="X49" s="5"/>
      <c r="Y49" s="6"/>
      <c r="Z49" s="6"/>
      <c r="AA49" s="12"/>
    </row>
    <row r="50" spans="1:27" ht="16.5">
      <c r="A50" s="69"/>
      <c r="B50" s="124"/>
      <c r="C50" s="110"/>
      <c r="D50" s="22" t="s">
        <v>46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5"/>
      <c r="Q50" s="6"/>
      <c r="R50" s="6"/>
      <c r="S50" s="5"/>
      <c r="T50" s="5"/>
      <c r="U50" s="11"/>
      <c r="V50" s="11"/>
      <c r="W50" s="5"/>
      <c r="X50" s="5"/>
      <c r="Y50" s="6"/>
      <c r="Z50" s="6"/>
      <c r="AA50" s="12"/>
    </row>
    <row r="51" spans="1:27" ht="16.5">
      <c r="A51" s="69"/>
      <c r="B51" s="125"/>
      <c r="C51" s="46"/>
      <c r="D51" s="52" t="s">
        <v>24</v>
      </c>
      <c r="E51" s="23">
        <f aca="true" t="shared" si="1" ref="E51:Z51">SUM(E33:E50)</f>
        <v>40</v>
      </c>
      <c r="F51" s="24">
        <f t="shared" si="1"/>
        <v>56</v>
      </c>
      <c r="G51" s="19">
        <f t="shared" si="1"/>
        <v>4</v>
      </c>
      <c r="H51" s="19">
        <f t="shared" si="1"/>
        <v>4</v>
      </c>
      <c r="I51" s="25">
        <f t="shared" si="1"/>
        <v>6</v>
      </c>
      <c r="J51" s="25">
        <f t="shared" si="1"/>
        <v>6</v>
      </c>
      <c r="K51" s="19">
        <f t="shared" si="1"/>
        <v>3</v>
      </c>
      <c r="L51" s="19">
        <f t="shared" si="1"/>
        <v>5</v>
      </c>
      <c r="M51" s="25">
        <f t="shared" si="1"/>
        <v>3</v>
      </c>
      <c r="N51" s="25">
        <f t="shared" si="1"/>
        <v>5</v>
      </c>
      <c r="O51" s="19">
        <f t="shared" si="1"/>
        <v>3</v>
      </c>
      <c r="P51" s="5">
        <f t="shared" si="1"/>
        <v>5</v>
      </c>
      <c r="Q51" s="6">
        <f t="shared" si="1"/>
        <v>5</v>
      </c>
      <c r="R51" s="6">
        <f t="shared" si="1"/>
        <v>7</v>
      </c>
      <c r="S51" s="5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6.5">
      <c r="A52" s="69"/>
      <c r="B52" s="68" t="s">
        <v>71</v>
      </c>
      <c r="C52" s="68"/>
      <c r="D52" s="22" t="s">
        <v>111</v>
      </c>
      <c r="E52" s="37">
        <v>8</v>
      </c>
      <c r="F52" s="38">
        <v>10</v>
      </c>
      <c r="G52" s="39">
        <v>4</v>
      </c>
      <c r="H52" s="39">
        <v>5</v>
      </c>
      <c r="I52" s="40">
        <v>4</v>
      </c>
      <c r="J52" s="40">
        <v>5</v>
      </c>
      <c r="K52" s="39"/>
      <c r="L52" s="39"/>
      <c r="M52" s="40"/>
      <c r="N52" s="40"/>
      <c r="O52" s="39"/>
      <c r="P52" s="39"/>
      <c r="Q52" s="40"/>
      <c r="R52" s="40"/>
      <c r="S52" s="39"/>
      <c r="T52" s="39"/>
      <c r="U52" s="40"/>
      <c r="V52" s="40"/>
      <c r="W52" s="39"/>
      <c r="X52" s="39"/>
      <c r="Y52" s="40"/>
      <c r="Z52" s="40"/>
      <c r="AA52" s="7"/>
    </row>
    <row r="53" spans="1:27" ht="16.5">
      <c r="A53" s="69"/>
      <c r="B53" s="109"/>
      <c r="C53" s="109"/>
      <c r="D53" s="22" t="s">
        <v>112</v>
      </c>
      <c r="E53" s="37">
        <v>6</v>
      </c>
      <c r="F53" s="38">
        <v>8</v>
      </c>
      <c r="G53" s="39">
        <v>3</v>
      </c>
      <c r="H53" s="39">
        <v>4</v>
      </c>
      <c r="I53" s="40">
        <v>3</v>
      </c>
      <c r="J53" s="40">
        <v>4</v>
      </c>
      <c r="K53" s="39"/>
      <c r="L53" s="39"/>
      <c r="M53" s="40"/>
      <c r="N53" s="40"/>
      <c r="O53" s="39"/>
      <c r="P53" s="39"/>
      <c r="Q53" s="40"/>
      <c r="R53" s="40"/>
      <c r="S53" s="39"/>
      <c r="T53" s="39"/>
      <c r="U53" s="40"/>
      <c r="V53" s="40"/>
      <c r="W53" s="39"/>
      <c r="X53" s="39"/>
      <c r="Y53" s="40"/>
      <c r="Z53" s="40"/>
      <c r="AA53" s="7"/>
    </row>
    <row r="54" spans="1:27" ht="16.5">
      <c r="A54" s="69"/>
      <c r="B54" s="109"/>
      <c r="C54" s="109"/>
      <c r="D54" s="22" t="s">
        <v>113</v>
      </c>
      <c r="E54" s="37">
        <v>6</v>
      </c>
      <c r="F54" s="38">
        <v>8</v>
      </c>
      <c r="G54" s="39"/>
      <c r="H54" s="39"/>
      <c r="I54" s="40"/>
      <c r="J54" s="40"/>
      <c r="K54" s="39">
        <v>3</v>
      </c>
      <c r="L54" s="39">
        <v>4</v>
      </c>
      <c r="M54" s="40">
        <v>3</v>
      </c>
      <c r="N54" s="40">
        <v>4</v>
      </c>
      <c r="O54" s="39"/>
      <c r="P54" s="39"/>
      <c r="Q54" s="40"/>
      <c r="R54" s="40"/>
      <c r="S54" s="39"/>
      <c r="T54" s="39"/>
      <c r="U54" s="40"/>
      <c r="V54" s="40"/>
      <c r="W54" s="39"/>
      <c r="X54" s="39"/>
      <c r="Y54" s="40"/>
      <c r="Z54" s="40"/>
      <c r="AA54" s="7"/>
    </row>
    <row r="55" spans="1:27" ht="16.5">
      <c r="A55" s="69"/>
      <c r="B55" s="109"/>
      <c r="C55" s="109"/>
      <c r="D55" s="22" t="s">
        <v>114</v>
      </c>
      <c r="E55" s="37">
        <v>4</v>
      </c>
      <c r="F55" s="38">
        <v>6</v>
      </c>
      <c r="G55" s="39"/>
      <c r="H55" s="39"/>
      <c r="I55" s="40"/>
      <c r="J55" s="40"/>
      <c r="K55" s="39">
        <v>2</v>
      </c>
      <c r="L55" s="39">
        <v>3</v>
      </c>
      <c r="M55" s="40">
        <v>2</v>
      </c>
      <c r="N55" s="40">
        <v>3</v>
      </c>
      <c r="O55" s="39"/>
      <c r="P55" s="39"/>
      <c r="Q55" s="40"/>
      <c r="R55" s="40"/>
      <c r="S55" s="39"/>
      <c r="T55" s="39"/>
      <c r="U55" s="40"/>
      <c r="V55" s="40"/>
      <c r="W55" s="39"/>
      <c r="X55" s="39"/>
      <c r="Y55" s="40"/>
      <c r="Z55" s="40"/>
      <c r="AA55" s="7"/>
    </row>
    <row r="56" spans="1:27" ht="16.5">
      <c r="A56" s="69"/>
      <c r="B56" s="109"/>
      <c r="C56" s="109"/>
      <c r="D56" s="22" t="s">
        <v>115</v>
      </c>
      <c r="E56" s="37">
        <v>4</v>
      </c>
      <c r="F56" s="38">
        <v>4</v>
      </c>
      <c r="G56" s="39"/>
      <c r="H56" s="39"/>
      <c r="I56" s="40"/>
      <c r="J56" s="40"/>
      <c r="K56" s="39">
        <v>2</v>
      </c>
      <c r="L56" s="39">
        <v>2</v>
      </c>
      <c r="M56" s="40">
        <v>2</v>
      </c>
      <c r="N56" s="40">
        <v>2</v>
      </c>
      <c r="O56" s="39"/>
      <c r="P56" s="39"/>
      <c r="Q56" s="40"/>
      <c r="R56" s="40"/>
      <c r="S56" s="39"/>
      <c r="T56" s="39"/>
      <c r="U56" s="40"/>
      <c r="V56" s="40"/>
      <c r="W56" s="39"/>
      <c r="X56" s="39"/>
      <c r="Y56" s="40"/>
      <c r="Z56" s="40"/>
      <c r="AA56" s="7"/>
    </row>
    <row r="57" spans="1:27" ht="16.5">
      <c r="A57" s="69"/>
      <c r="B57" s="109"/>
      <c r="C57" s="109"/>
      <c r="D57" s="22" t="s">
        <v>116</v>
      </c>
      <c r="E57" s="37">
        <v>4</v>
      </c>
      <c r="F57" s="38">
        <v>6</v>
      </c>
      <c r="G57" s="39"/>
      <c r="H57" s="39"/>
      <c r="I57" s="40"/>
      <c r="J57" s="40"/>
      <c r="K57" s="39"/>
      <c r="L57" s="39"/>
      <c r="M57" s="40"/>
      <c r="N57" s="40"/>
      <c r="O57" s="39">
        <v>2</v>
      </c>
      <c r="P57" s="39">
        <v>3</v>
      </c>
      <c r="Q57" s="40">
        <v>2</v>
      </c>
      <c r="R57" s="40">
        <v>3</v>
      </c>
      <c r="S57" s="39"/>
      <c r="T57" s="39"/>
      <c r="U57" s="40"/>
      <c r="V57" s="40"/>
      <c r="W57" s="39"/>
      <c r="X57" s="39"/>
      <c r="Y57" s="40"/>
      <c r="Z57" s="40"/>
      <c r="AA57" s="7"/>
    </row>
    <row r="58" spans="1:27" ht="16.5">
      <c r="A58" s="121"/>
      <c r="B58" s="109"/>
      <c r="C58" s="109"/>
      <c r="D58" s="22" t="s">
        <v>117</v>
      </c>
      <c r="E58" s="37">
        <v>4</v>
      </c>
      <c r="F58" s="38">
        <v>6</v>
      </c>
      <c r="G58" s="39"/>
      <c r="H58" s="39"/>
      <c r="I58" s="40"/>
      <c r="J58" s="40"/>
      <c r="K58" s="39"/>
      <c r="L58" s="39"/>
      <c r="M58" s="40"/>
      <c r="N58" s="40"/>
      <c r="O58" s="39">
        <v>2</v>
      </c>
      <c r="P58" s="39">
        <v>3</v>
      </c>
      <c r="Q58" s="40">
        <v>2</v>
      </c>
      <c r="R58" s="40">
        <v>3</v>
      </c>
      <c r="S58" s="39"/>
      <c r="T58" s="39"/>
      <c r="U58" s="40"/>
      <c r="V58" s="40"/>
      <c r="W58" s="39"/>
      <c r="X58" s="39"/>
      <c r="Y58" s="40"/>
      <c r="Z58" s="40"/>
      <c r="AA58" s="7"/>
    </row>
    <row r="59" spans="1:27" ht="16.5">
      <c r="A59" s="121"/>
      <c r="B59" s="109"/>
      <c r="C59" s="109"/>
      <c r="D59" s="22" t="s">
        <v>118</v>
      </c>
      <c r="E59" s="37">
        <v>6</v>
      </c>
      <c r="F59" s="38">
        <v>6</v>
      </c>
      <c r="G59" s="39"/>
      <c r="H59" s="39"/>
      <c r="I59" s="40"/>
      <c r="J59" s="40"/>
      <c r="K59" s="39"/>
      <c r="L59" s="39"/>
      <c r="M59" s="40"/>
      <c r="N59" s="40"/>
      <c r="O59" s="39">
        <v>3</v>
      </c>
      <c r="P59" s="39">
        <v>3</v>
      </c>
      <c r="Q59" s="40">
        <v>3</v>
      </c>
      <c r="R59" s="40">
        <v>3</v>
      </c>
      <c r="S59" s="39"/>
      <c r="T59" s="39"/>
      <c r="U59" s="40"/>
      <c r="V59" s="40"/>
      <c r="W59" s="39"/>
      <c r="X59" s="39"/>
      <c r="Y59" s="40"/>
      <c r="Z59" s="40"/>
      <c r="AA59" s="7"/>
    </row>
    <row r="60" spans="1:27" ht="16.5">
      <c r="A60" s="121"/>
      <c r="B60" s="109"/>
      <c r="C60" s="109"/>
      <c r="D60" s="22" t="s">
        <v>119</v>
      </c>
      <c r="E60" s="37">
        <v>6</v>
      </c>
      <c r="F60" s="38">
        <v>6</v>
      </c>
      <c r="G60" s="39"/>
      <c r="H60" s="39"/>
      <c r="I60" s="40"/>
      <c r="J60" s="40"/>
      <c r="K60" s="39"/>
      <c r="L60" s="39"/>
      <c r="M60" s="40"/>
      <c r="N60" s="40"/>
      <c r="O60" s="39"/>
      <c r="P60" s="39"/>
      <c r="Q60" s="40"/>
      <c r="R60" s="40"/>
      <c r="S60" s="39">
        <v>3</v>
      </c>
      <c r="T60" s="39">
        <v>3</v>
      </c>
      <c r="U60" s="40">
        <v>3</v>
      </c>
      <c r="V60" s="40">
        <v>3</v>
      </c>
      <c r="W60" s="39"/>
      <c r="X60" s="39"/>
      <c r="Y60" s="40"/>
      <c r="Z60" s="40"/>
      <c r="AA60" s="7"/>
    </row>
    <row r="61" spans="1:27" ht="16.5">
      <c r="A61" s="121"/>
      <c r="B61" s="109"/>
      <c r="C61" s="109"/>
      <c r="D61" s="22" t="s">
        <v>120</v>
      </c>
      <c r="E61" s="37">
        <v>6</v>
      </c>
      <c r="F61" s="38">
        <v>6</v>
      </c>
      <c r="G61" s="39"/>
      <c r="H61" s="39"/>
      <c r="I61" s="40"/>
      <c r="J61" s="40"/>
      <c r="K61" s="39"/>
      <c r="L61" s="39"/>
      <c r="M61" s="40"/>
      <c r="N61" s="40"/>
      <c r="O61" s="39"/>
      <c r="P61" s="39"/>
      <c r="Q61" s="40"/>
      <c r="R61" s="40"/>
      <c r="S61" s="39">
        <v>3</v>
      </c>
      <c r="T61" s="39">
        <v>3</v>
      </c>
      <c r="U61" s="40">
        <v>3</v>
      </c>
      <c r="V61" s="40">
        <v>3</v>
      </c>
      <c r="W61" s="39"/>
      <c r="X61" s="39"/>
      <c r="Y61" s="40"/>
      <c r="Z61" s="40"/>
      <c r="AA61" s="7"/>
    </row>
    <row r="62" spans="1:27" ht="16.5">
      <c r="A62" s="121"/>
      <c r="B62" s="109"/>
      <c r="C62" s="109"/>
      <c r="D62" s="22" t="s">
        <v>121</v>
      </c>
      <c r="E62" s="37">
        <v>4</v>
      </c>
      <c r="F62" s="38">
        <v>4</v>
      </c>
      <c r="G62" s="39"/>
      <c r="H62" s="39"/>
      <c r="I62" s="40"/>
      <c r="J62" s="40"/>
      <c r="K62" s="39"/>
      <c r="L62" s="39"/>
      <c r="M62" s="40"/>
      <c r="N62" s="40"/>
      <c r="O62" s="39"/>
      <c r="P62" s="39"/>
      <c r="Q62" s="40"/>
      <c r="R62" s="40"/>
      <c r="S62" s="39"/>
      <c r="T62" s="39"/>
      <c r="U62" s="40"/>
      <c r="V62" s="40"/>
      <c r="W62" s="39">
        <v>2</v>
      </c>
      <c r="X62" s="39">
        <v>2</v>
      </c>
      <c r="Y62" s="40">
        <v>2</v>
      </c>
      <c r="Z62" s="40">
        <v>2</v>
      </c>
      <c r="AA62" s="7"/>
    </row>
    <row r="63" spans="1:27" ht="16.5">
      <c r="A63" s="121"/>
      <c r="B63" s="109"/>
      <c r="C63" s="110"/>
      <c r="D63" s="22" t="s">
        <v>122</v>
      </c>
      <c r="E63" s="37">
        <v>6</v>
      </c>
      <c r="F63" s="38">
        <v>6</v>
      </c>
      <c r="G63" s="39"/>
      <c r="H63" s="39"/>
      <c r="I63" s="40"/>
      <c r="J63" s="40"/>
      <c r="K63" s="39"/>
      <c r="L63" s="39"/>
      <c r="M63" s="40"/>
      <c r="N63" s="40"/>
      <c r="O63" s="39"/>
      <c r="P63" s="39"/>
      <c r="Q63" s="40"/>
      <c r="R63" s="40"/>
      <c r="S63" s="39"/>
      <c r="T63" s="39"/>
      <c r="U63" s="40"/>
      <c r="V63" s="40"/>
      <c r="W63" s="39">
        <v>3</v>
      </c>
      <c r="X63" s="39">
        <v>3</v>
      </c>
      <c r="Y63" s="40">
        <v>3</v>
      </c>
      <c r="Z63" s="40">
        <v>3</v>
      </c>
      <c r="AA63" s="7"/>
    </row>
    <row r="64" spans="1:27" ht="16.5">
      <c r="A64" s="121"/>
      <c r="B64" s="110"/>
      <c r="C64" s="47"/>
      <c r="D64" s="16" t="s">
        <v>53</v>
      </c>
      <c r="E64" s="9">
        <f>SUM(E52:E63)</f>
        <v>64</v>
      </c>
      <c r="F64" s="10">
        <f>SUM(F52:F63)</f>
        <v>76</v>
      </c>
      <c r="G64" s="5">
        <f>SUM(G52:G63)</f>
        <v>7</v>
      </c>
      <c r="H64" s="5">
        <f aca="true" t="shared" si="2" ref="H64:Z64">SUM(H52:H63)</f>
        <v>9</v>
      </c>
      <c r="I64" s="6">
        <f t="shared" si="2"/>
        <v>7</v>
      </c>
      <c r="J64" s="6">
        <f t="shared" si="2"/>
        <v>9</v>
      </c>
      <c r="K64" s="5">
        <f t="shared" si="2"/>
        <v>7</v>
      </c>
      <c r="L64" s="5">
        <f t="shared" si="2"/>
        <v>9</v>
      </c>
      <c r="M64" s="6">
        <f t="shared" si="2"/>
        <v>7</v>
      </c>
      <c r="N64" s="6">
        <f t="shared" si="2"/>
        <v>9</v>
      </c>
      <c r="O64" s="5">
        <f t="shared" si="2"/>
        <v>7</v>
      </c>
      <c r="P64" s="5">
        <f t="shared" si="2"/>
        <v>9</v>
      </c>
      <c r="Q64" s="6">
        <f t="shared" si="2"/>
        <v>7</v>
      </c>
      <c r="R64" s="6">
        <f t="shared" si="2"/>
        <v>9</v>
      </c>
      <c r="S64" s="5">
        <f t="shared" si="2"/>
        <v>6</v>
      </c>
      <c r="T64" s="5">
        <f t="shared" si="2"/>
        <v>6</v>
      </c>
      <c r="U64" s="6">
        <f t="shared" si="2"/>
        <v>6</v>
      </c>
      <c r="V64" s="6">
        <f t="shared" si="2"/>
        <v>6</v>
      </c>
      <c r="W64" s="5">
        <f t="shared" si="2"/>
        <v>5</v>
      </c>
      <c r="X64" s="5">
        <f t="shared" si="2"/>
        <v>5</v>
      </c>
      <c r="Y64" s="6">
        <f t="shared" si="2"/>
        <v>5</v>
      </c>
      <c r="Z64" s="6">
        <f t="shared" si="2"/>
        <v>5</v>
      </c>
      <c r="AA64" s="7"/>
    </row>
    <row r="65" spans="1:27" ht="16.5">
      <c r="A65" s="121"/>
      <c r="B65" s="68" t="s">
        <v>70</v>
      </c>
      <c r="C65" s="141"/>
      <c r="D65" s="8" t="s">
        <v>22</v>
      </c>
      <c r="E65" s="9">
        <v>6</v>
      </c>
      <c r="F65" s="10">
        <v>8</v>
      </c>
      <c r="G65" s="5">
        <v>3</v>
      </c>
      <c r="H65" s="5">
        <v>4</v>
      </c>
      <c r="I65" s="6">
        <v>3</v>
      </c>
      <c r="J65" s="6">
        <v>4</v>
      </c>
      <c r="K65" s="5"/>
      <c r="L65" s="5"/>
      <c r="M65" s="6"/>
      <c r="N65" s="6"/>
      <c r="O65" s="5"/>
      <c r="P65" s="5"/>
      <c r="Q65" s="6"/>
      <c r="R65" s="6"/>
      <c r="S65" s="5"/>
      <c r="T65" s="5"/>
      <c r="U65" s="6"/>
      <c r="V65" s="6"/>
      <c r="W65" s="5"/>
      <c r="X65" s="5"/>
      <c r="Y65" s="6"/>
      <c r="Z65" s="6"/>
      <c r="AA65" s="7"/>
    </row>
    <row r="66" spans="1:27" ht="16.5" customHeight="1">
      <c r="A66" s="121"/>
      <c r="B66" s="109"/>
      <c r="C66" s="109"/>
      <c r="D66" s="8" t="s">
        <v>155</v>
      </c>
      <c r="E66" s="9">
        <v>6</v>
      </c>
      <c r="F66" s="10">
        <v>8</v>
      </c>
      <c r="G66" s="5"/>
      <c r="H66" s="5"/>
      <c r="I66" s="6"/>
      <c r="J66" s="6"/>
      <c r="K66" s="5">
        <v>3</v>
      </c>
      <c r="L66" s="5">
        <v>4</v>
      </c>
      <c r="M66" s="6">
        <v>3</v>
      </c>
      <c r="N66" s="6">
        <v>4</v>
      </c>
      <c r="O66" s="5"/>
      <c r="P66" s="5"/>
      <c r="Q66" s="6"/>
      <c r="R66" s="6"/>
      <c r="S66" s="5"/>
      <c r="T66" s="5"/>
      <c r="U66" s="6"/>
      <c r="V66" s="6"/>
      <c r="W66" s="5"/>
      <c r="X66" s="5"/>
      <c r="Y66" s="6"/>
      <c r="Z66" s="6"/>
      <c r="AA66" s="7"/>
    </row>
    <row r="67" spans="1:27" ht="16.5">
      <c r="A67" s="121"/>
      <c r="B67" s="109"/>
      <c r="C67" s="109"/>
      <c r="D67" s="8" t="s">
        <v>25</v>
      </c>
      <c r="E67" s="9">
        <v>8</v>
      </c>
      <c r="F67" s="10">
        <v>10</v>
      </c>
      <c r="G67" s="5"/>
      <c r="H67" s="5"/>
      <c r="I67" s="6"/>
      <c r="J67" s="6"/>
      <c r="K67" s="5">
        <v>4</v>
      </c>
      <c r="L67" s="5">
        <v>5</v>
      </c>
      <c r="M67" s="6">
        <v>4</v>
      </c>
      <c r="N67" s="6">
        <v>5</v>
      </c>
      <c r="O67" s="5"/>
      <c r="P67" s="5"/>
      <c r="Q67" s="6"/>
      <c r="R67" s="6"/>
      <c r="S67" s="5"/>
      <c r="T67" s="5"/>
      <c r="U67" s="6"/>
      <c r="V67" s="6"/>
      <c r="W67" s="5"/>
      <c r="X67" s="5"/>
      <c r="Y67" s="6"/>
      <c r="Z67" s="6"/>
      <c r="AA67" s="7"/>
    </row>
    <row r="68" spans="1:27" ht="16.5">
      <c r="A68" s="121"/>
      <c r="B68" s="109"/>
      <c r="C68" s="109"/>
      <c r="D68" s="8" t="s">
        <v>26</v>
      </c>
      <c r="E68" s="9">
        <v>2</v>
      </c>
      <c r="F68" s="10">
        <v>4</v>
      </c>
      <c r="G68" s="5"/>
      <c r="H68" s="5"/>
      <c r="I68" s="6"/>
      <c r="J68" s="11"/>
      <c r="K68" s="5"/>
      <c r="L68" s="5"/>
      <c r="M68" s="6"/>
      <c r="N68" s="6"/>
      <c r="O68" s="5">
        <v>1</v>
      </c>
      <c r="P68" s="5">
        <v>2</v>
      </c>
      <c r="Q68" s="6">
        <v>1</v>
      </c>
      <c r="R68" s="6">
        <v>2</v>
      </c>
      <c r="S68" s="5"/>
      <c r="T68" s="5"/>
      <c r="U68" s="6"/>
      <c r="V68" s="6"/>
      <c r="W68" s="5"/>
      <c r="X68" s="5"/>
      <c r="Y68" s="6"/>
      <c r="Z68" s="6"/>
      <c r="AA68" s="7"/>
    </row>
    <row r="69" spans="1:27" ht="16.5">
      <c r="A69" s="121"/>
      <c r="B69" s="109"/>
      <c r="C69" s="109"/>
      <c r="D69" s="8" t="s">
        <v>27</v>
      </c>
      <c r="E69" s="9">
        <v>3</v>
      </c>
      <c r="F69" s="10">
        <v>4</v>
      </c>
      <c r="G69" s="5"/>
      <c r="H69" s="5"/>
      <c r="I69" s="6"/>
      <c r="J69" s="6"/>
      <c r="K69" s="5"/>
      <c r="L69" s="5"/>
      <c r="M69" s="6"/>
      <c r="N69" s="6"/>
      <c r="O69" s="5">
        <v>3</v>
      </c>
      <c r="P69" s="5">
        <v>4</v>
      </c>
      <c r="Q69" s="6"/>
      <c r="R69" s="6"/>
      <c r="S69" s="5"/>
      <c r="T69" s="5"/>
      <c r="U69" s="6"/>
      <c r="V69" s="6"/>
      <c r="W69" s="5"/>
      <c r="X69" s="5"/>
      <c r="Y69" s="6"/>
      <c r="Z69" s="6"/>
      <c r="AA69" s="7"/>
    </row>
    <row r="70" spans="1:27" ht="16.5">
      <c r="A70" s="121"/>
      <c r="B70" s="109"/>
      <c r="C70" s="110"/>
      <c r="D70" s="8" t="s">
        <v>28</v>
      </c>
      <c r="E70" s="9">
        <v>3</v>
      </c>
      <c r="F70" s="10">
        <v>4</v>
      </c>
      <c r="G70" s="5"/>
      <c r="H70" s="5"/>
      <c r="I70" s="6"/>
      <c r="J70" s="6"/>
      <c r="K70" s="5"/>
      <c r="L70" s="5"/>
      <c r="M70" s="6"/>
      <c r="N70" s="6"/>
      <c r="O70" s="5"/>
      <c r="P70" s="5"/>
      <c r="Q70" s="6">
        <v>3</v>
      </c>
      <c r="R70" s="6">
        <v>4</v>
      </c>
      <c r="S70" s="5"/>
      <c r="T70" s="5"/>
      <c r="U70" s="6"/>
      <c r="V70" s="6"/>
      <c r="W70" s="5"/>
      <c r="X70" s="5"/>
      <c r="Y70" s="6"/>
      <c r="Z70" s="6"/>
      <c r="AA70" s="7"/>
    </row>
    <row r="71" spans="1:27" ht="17.25" thickBot="1">
      <c r="A71" s="122"/>
      <c r="B71" s="140"/>
      <c r="C71" s="43"/>
      <c r="D71" s="26" t="s">
        <v>53</v>
      </c>
      <c r="E71" s="27">
        <f>SUM(E65:E70)</f>
        <v>28</v>
      </c>
      <c r="F71" s="28">
        <f>SUM(F65:F70)</f>
        <v>38</v>
      </c>
      <c r="G71" s="29">
        <f>SUM(G65:G70)</f>
        <v>3</v>
      </c>
      <c r="H71" s="29">
        <f aca="true" t="shared" si="3" ref="H71:Z71">SUM(H65:H70)</f>
        <v>4</v>
      </c>
      <c r="I71" s="30">
        <f t="shared" si="3"/>
        <v>3</v>
      </c>
      <c r="J71" s="30">
        <f t="shared" si="3"/>
        <v>4</v>
      </c>
      <c r="K71" s="29">
        <f t="shared" si="3"/>
        <v>7</v>
      </c>
      <c r="L71" s="29">
        <f t="shared" si="3"/>
        <v>9</v>
      </c>
      <c r="M71" s="30">
        <f t="shared" si="3"/>
        <v>7</v>
      </c>
      <c r="N71" s="30">
        <f t="shared" si="3"/>
        <v>9</v>
      </c>
      <c r="O71" s="29">
        <f t="shared" si="3"/>
        <v>4</v>
      </c>
      <c r="P71" s="29">
        <f t="shared" si="3"/>
        <v>6</v>
      </c>
      <c r="Q71" s="30">
        <f t="shared" si="3"/>
        <v>4</v>
      </c>
      <c r="R71" s="30">
        <f t="shared" si="3"/>
        <v>6</v>
      </c>
      <c r="S71" s="29">
        <f t="shared" si="3"/>
        <v>0</v>
      </c>
      <c r="T71" s="29">
        <f t="shared" si="3"/>
        <v>0</v>
      </c>
      <c r="U71" s="30">
        <f t="shared" si="3"/>
        <v>0</v>
      </c>
      <c r="V71" s="30">
        <f t="shared" si="3"/>
        <v>0</v>
      </c>
      <c r="W71" s="29">
        <f t="shared" si="3"/>
        <v>0</v>
      </c>
      <c r="X71" s="29">
        <f t="shared" si="3"/>
        <v>0</v>
      </c>
      <c r="Y71" s="30">
        <f t="shared" si="3"/>
        <v>0</v>
      </c>
      <c r="Z71" s="30">
        <f t="shared" si="3"/>
        <v>0</v>
      </c>
      <c r="AA71" s="7"/>
    </row>
    <row r="72" spans="1:27" ht="18" thickBot="1" thickTop="1">
      <c r="A72" s="81" t="s">
        <v>132</v>
      </c>
      <c r="B72" s="82"/>
      <c r="C72" s="82"/>
      <c r="D72" s="82"/>
      <c r="E72" s="31">
        <f aca="true" t="shared" si="4" ref="E72:Z72">E32+E51+E64+E71</f>
        <v>184</v>
      </c>
      <c r="F72" s="32">
        <f t="shared" si="4"/>
        <v>224</v>
      </c>
      <c r="G72" s="33">
        <f t="shared" si="4"/>
        <v>28</v>
      </c>
      <c r="H72" s="33">
        <f t="shared" si="4"/>
        <v>32</v>
      </c>
      <c r="I72" s="34">
        <f t="shared" si="4"/>
        <v>28</v>
      </c>
      <c r="J72" s="34">
        <f t="shared" si="4"/>
        <v>32</v>
      </c>
      <c r="K72" s="33">
        <f t="shared" si="4"/>
        <v>24</v>
      </c>
      <c r="L72" s="33">
        <f t="shared" si="4"/>
        <v>30</v>
      </c>
      <c r="M72" s="34">
        <f t="shared" si="4"/>
        <v>24</v>
      </c>
      <c r="N72" s="34">
        <f t="shared" si="4"/>
        <v>30</v>
      </c>
      <c r="O72" s="33">
        <f t="shared" si="4"/>
        <v>20</v>
      </c>
      <c r="P72" s="33">
        <f t="shared" si="4"/>
        <v>26</v>
      </c>
      <c r="Q72" s="34">
        <f t="shared" si="4"/>
        <v>22</v>
      </c>
      <c r="R72" s="34">
        <f t="shared" si="4"/>
        <v>28</v>
      </c>
      <c r="S72" s="33">
        <f t="shared" si="4"/>
        <v>12</v>
      </c>
      <c r="T72" s="33">
        <f t="shared" si="4"/>
        <v>14</v>
      </c>
      <c r="U72" s="34">
        <f t="shared" si="4"/>
        <v>10</v>
      </c>
      <c r="V72" s="34">
        <f t="shared" si="4"/>
        <v>12</v>
      </c>
      <c r="W72" s="33">
        <f t="shared" si="4"/>
        <v>8</v>
      </c>
      <c r="X72" s="33">
        <f t="shared" si="4"/>
        <v>10</v>
      </c>
      <c r="Y72" s="34">
        <f t="shared" si="4"/>
        <v>8</v>
      </c>
      <c r="Z72" s="35">
        <f t="shared" si="4"/>
        <v>10</v>
      </c>
      <c r="AA72" s="21"/>
    </row>
    <row r="73" spans="1:27" ht="17.25" thickTop="1">
      <c r="A73" s="105" t="s">
        <v>47</v>
      </c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7"/>
    </row>
    <row r="74" spans="1:27" ht="16.5">
      <c r="A74" s="115" t="s">
        <v>153</v>
      </c>
      <c r="B74" s="139"/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39"/>
      <c r="Z74" s="139"/>
      <c r="AA74" s="127"/>
    </row>
  </sheetData>
  <sheetProtection/>
  <mergeCells count="55">
    <mergeCell ref="A5:AA5"/>
    <mergeCell ref="A6:AA6"/>
    <mergeCell ref="A4:AA4"/>
    <mergeCell ref="C33:C50"/>
    <mergeCell ref="C52:C63"/>
    <mergeCell ref="C7:C11"/>
    <mergeCell ref="C12:C14"/>
    <mergeCell ref="C15:C16"/>
    <mergeCell ref="C17:C21"/>
    <mergeCell ref="S8:V8"/>
    <mergeCell ref="B65:B71"/>
    <mergeCell ref="C65:C70"/>
    <mergeCell ref="C22:C24"/>
    <mergeCell ref="C25:C26"/>
    <mergeCell ref="C27:C28"/>
    <mergeCell ref="C30:C31"/>
    <mergeCell ref="F8:F11"/>
    <mergeCell ref="G8:J8"/>
    <mergeCell ref="K8:N8"/>
    <mergeCell ref="O8:R8"/>
    <mergeCell ref="W8:Z8"/>
    <mergeCell ref="P10:P11"/>
    <mergeCell ref="Q10:Q11"/>
    <mergeCell ref="W10:W11"/>
    <mergeCell ref="K10:K11"/>
    <mergeCell ref="M10:M11"/>
    <mergeCell ref="N10:N11"/>
    <mergeCell ref="O10:O11"/>
    <mergeCell ref="A1:AA2"/>
    <mergeCell ref="A3:AA3"/>
    <mergeCell ref="A7:B11"/>
    <mergeCell ref="D7:D11"/>
    <mergeCell ref="E7:AA7"/>
    <mergeCell ref="R10:R11"/>
    <mergeCell ref="E8:E11"/>
    <mergeCell ref="S10:S11"/>
    <mergeCell ref="T10:T11"/>
    <mergeCell ref="U10:U11"/>
    <mergeCell ref="A72:D72"/>
    <mergeCell ref="AA8:AA11"/>
    <mergeCell ref="G10:G11"/>
    <mergeCell ref="H10:H11"/>
    <mergeCell ref="I10:I11"/>
    <mergeCell ref="J10:J11"/>
    <mergeCell ref="L10:L11"/>
    <mergeCell ref="A73:AA73"/>
    <mergeCell ref="A74:AA74"/>
    <mergeCell ref="Z10:Z11"/>
    <mergeCell ref="A12:B32"/>
    <mergeCell ref="A33:A71"/>
    <mergeCell ref="B33:B51"/>
    <mergeCell ref="B52:B64"/>
    <mergeCell ref="V10:V11"/>
    <mergeCell ref="X10:X11"/>
    <mergeCell ref="Y10:Y1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98"/>
  <sheetViews>
    <sheetView tabSelected="1" zoomScalePageLayoutView="0" workbookViewId="0" topLeftCell="A1">
      <selection activeCell="AA104" sqref="AA104"/>
    </sheetView>
  </sheetViews>
  <sheetFormatPr defaultColWidth="9.00390625" defaultRowHeight="16.5"/>
  <cols>
    <col min="1" max="3" width="5.625" style="0" customWidth="1"/>
    <col min="4" max="4" width="20.625" style="20" customWidth="1"/>
    <col min="5" max="26" width="3.125" style="0" customWidth="1"/>
    <col min="27" max="27" width="20.625" style="0" customWidth="1"/>
  </cols>
  <sheetData>
    <row r="1" spans="1:27" ht="16.5" customHeight="1">
      <c r="A1" s="88" t="s">
        <v>167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ht="16.5" customHeight="1">
      <c r="A2" s="91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90"/>
    </row>
    <row r="3" spans="1:27" ht="13.5" customHeight="1">
      <c r="A3" s="128" t="s">
        <v>287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30"/>
    </row>
    <row r="4" spans="1:27" ht="12.75" customHeight="1">
      <c r="A4" s="135" t="s">
        <v>293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1:27" ht="13.5" customHeight="1">
      <c r="A5" s="135" t="s">
        <v>289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</row>
    <row r="6" spans="1:27" ht="13.5" customHeight="1">
      <c r="A6" s="137" t="s">
        <v>290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</row>
    <row r="7" spans="1:27" ht="16.5" customHeight="1">
      <c r="A7" s="118" t="s">
        <v>168</v>
      </c>
      <c r="B7" s="131"/>
      <c r="C7" s="97" t="s">
        <v>169</v>
      </c>
      <c r="D7" s="119" t="s">
        <v>170</v>
      </c>
      <c r="E7" s="111" t="s">
        <v>171</v>
      </c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32"/>
    </row>
    <row r="8" spans="1:27" ht="16.5" customHeight="1">
      <c r="A8" s="131"/>
      <c r="B8" s="131"/>
      <c r="C8" s="98"/>
      <c r="D8" s="120"/>
      <c r="E8" s="102" t="s">
        <v>172</v>
      </c>
      <c r="F8" s="95" t="s">
        <v>173</v>
      </c>
      <c r="G8" s="73" t="s">
        <v>174</v>
      </c>
      <c r="H8" s="74"/>
      <c r="I8" s="74"/>
      <c r="J8" s="74"/>
      <c r="K8" s="73" t="s">
        <v>175</v>
      </c>
      <c r="L8" s="74"/>
      <c r="M8" s="74"/>
      <c r="N8" s="74"/>
      <c r="O8" s="73" t="s">
        <v>176</v>
      </c>
      <c r="P8" s="74"/>
      <c r="Q8" s="74"/>
      <c r="R8" s="74"/>
      <c r="S8" s="73" t="s">
        <v>177</v>
      </c>
      <c r="T8" s="74"/>
      <c r="U8" s="74"/>
      <c r="V8" s="74"/>
      <c r="W8" s="73" t="s">
        <v>178</v>
      </c>
      <c r="X8" s="74"/>
      <c r="Y8" s="74"/>
      <c r="Z8" s="74"/>
      <c r="AA8" s="73" t="s">
        <v>179</v>
      </c>
    </row>
    <row r="9" spans="1:27" ht="16.5">
      <c r="A9" s="131"/>
      <c r="B9" s="131"/>
      <c r="C9" s="98"/>
      <c r="D9" s="120"/>
      <c r="E9" s="103"/>
      <c r="F9" s="96"/>
      <c r="G9" s="2" t="s">
        <v>180</v>
      </c>
      <c r="H9" s="2" t="s">
        <v>180</v>
      </c>
      <c r="I9" s="3" t="s">
        <v>181</v>
      </c>
      <c r="J9" s="3" t="s">
        <v>181</v>
      </c>
      <c r="K9" s="2" t="s">
        <v>180</v>
      </c>
      <c r="L9" s="2" t="s">
        <v>180</v>
      </c>
      <c r="M9" s="3" t="s">
        <v>181</v>
      </c>
      <c r="N9" s="3" t="s">
        <v>181</v>
      </c>
      <c r="O9" s="2" t="s">
        <v>180</v>
      </c>
      <c r="P9" s="2" t="s">
        <v>180</v>
      </c>
      <c r="Q9" s="3" t="s">
        <v>181</v>
      </c>
      <c r="R9" s="3" t="s">
        <v>181</v>
      </c>
      <c r="S9" s="2" t="s">
        <v>180</v>
      </c>
      <c r="T9" s="2" t="s">
        <v>180</v>
      </c>
      <c r="U9" s="3" t="s">
        <v>181</v>
      </c>
      <c r="V9" s="3" t="s">
        <v>181</v>
      </c>
      <c r="W9" s="2" t="s">
        <v>180</v>
      </c>
      <c r="X9" s="2" t="s">
        <v>180</v>
      </c>
      <c r="Y9" s="3" t="s">
        <v>181</v>
      </c>
      <c r="Z9" s="3" t="s">
        <v>181</v>
      </c>
      <c r="AA9" s="73"/>
    </row>
    <row r="10" spans="1:27" ht="16.5" customHeight="1">
      <c r="A10" s="131"/>
      <c r="B10" s="131"/>
      <c r="C10" s="98"/>
      <c r="D10" s="120"/>
      <c r="E10" s="103"/>
      <c r="F10" s="96"/>
      <c r="G10" s="75" t="s">
        <v>182</v>
      </c>
      <c r="H10" s="75" t="s">
        <v>171</v>
      </c>
      <c r="I10" s="78" t="s">
        <v>182</v>
      </c>
      <c r="J10" s="78" t="s">
        <v>171</v>
      </c>
      <c r="K10" s="75" t="s">
        <v>182</v>
      </c>
      <c r="L10" s="75" t="s">
        <v>171</v>
      </c>
      <c r="M10" s="78" t="s">
        <v>182</v>
      </c>
      <c r="N10" s="78" t="s">
        <v>171</v>
      </c>
      <c r="O10" s="75" t="s">
        <v>182</v>
      </c>
      <c r="P10" s="75" t="s">
        <v>171</v>
      </c>
      <c r="Q10" s="78" t="s">
        <v>182</v>
      </c>
      <c r="R10" s="78" t="s">
        <v>171</v>
      </c>
      <c r="S10" s="75" t="s">
        <v>182</v>
      </c>
      <c r="T10" s="75" t="s">
        <v>171</v>
      </c>
      <c r="U10" s="78" t="s">
        <v>182</v>
      </c>
      <c r="V10" s="78" t="s">
        <v>171</v>
      </c>
      <c r="W10" s="75" t="s">
        <v>182</v>
      </c>
      <c r="X10" s="75" t="s">
        <v>171</v>
      </c>
      <c r="Y10" s="78" t="s">
        <v>182</v>
      </c>
      <c r="Z10" s="78" t="s">
        <v>171</v>
      </c>
      <c r="AA10" s="73"/>
    </row>
    <row r="11" spans="1:27" ht="36.75" customHeight="1">
      <c r="A11" s="131"/>
      <c r="B11" s="131"/>
      <c r="C11" s="99"/>
      <c r="D11" s="120"/>
      <c r="E11" s="103"/>
      <c r="F11" s="96"/>
      <c r="G11" s="76"/>
      <c r="H11" s="77"/>
      <c r="I11" s="79"/>
      <c r="J11" s="80"/>
      <c r="K11" s="76"/>
      <c r="L11" s="77"/>
      <c r="M11" s="79"/>
      <c r="N11" s="80"/>
      <c r="O11" s="76"/>
      <c r="P11" s="77"/>
      <c r="Q11" s="79"/>
      <c r="R11" s="80"/>
      <c r="S11" s="76"/>
      <c r="T11" s="77"/>
      <c r="U11" s="79"/>
      <c r="V11" s="80"/>
      <c r="W11" s="76"/>
      <c r="X11" s="77"/>
      <c r="Y11" s="79"/>
      <c r="Z11" s="80"/>
      <c r="AA11" s="73"/>
    </row>
    <row r="12" spans="1:27" ht="15" customHeight="1">
      <c r="A12" s="71" t="s">
        <v>183</v>
      </c>
      <c r="B12" s="72"/>
      <c r="C12" s="68" t="s">
        <v>184</v>
      </c>
      <c r="D12" s="8" t="s">
        <v>185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5" customHeight="1">
      <c r="A13" s="71"/>
      <c r="B13" s="72"/>
      <c r="C13" s="69"/>
      <c r="D13" s="8" t="s">
        <v>186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5" customHeight="1">
      <c r="A14" s="72"/>
      <c r="B14" s="72"/>
      <c r="C14" s="70"/>
      <c r="D14" s="8" t="s">
        <v>187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5" customHeight="1">
      <c r="A15" s="72"/>
      <c r="B15" s="72"/>
      <c r="C15" s="68" t="s">
        <v>188</v>
      </c>
      <c r="D15" s="8" t="s">
        <v>189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5" customHeight="1">
      <c r="A16" s="72"/>
      <c r="B16" s="72"/>
      <c r="C16" s="70"/>
      <c r="D16" s="8" t="s">
        <v>190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191</v>
      </c>
      <c r="N16" s="11" t="s">
        <v>191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192</v>
      </c>
    </row>
    <row r="17" spans="1:27" ht="15" customHeight="1">
      <c r="A17" s="72"/>
      <c r="B17" s="72"/>
      <c r="C17" s="68" t="s">
        <v>193</v>
      </c>
      <c r="D17" s="13" t="s">
        <v>194</v>
      </c>
      <c r="E17" s="9">
        <v>2</v>
      </c>
      <c r="F17" s="10">
        <v>2</v>
      </c>
      <c r="G17" s="5"/>
      <c r="H17" s="5"/>
      <c r="I17" s="11"/>
      <c r="J17" s="11"/>
      <c r="K17" s="14" t="s">
        <v>191</v>
      </c>
      <c r="L17" s="14" t="s">
        <v>191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192</v>
      </c>
    </row>
    <row r="18" spans="1:27" ht="15" customHeight="1">
      <c r="A18" s="72"/>
      <c r="B18" s="72"/>
      <c r="C18" s="69"/>
      <c r="D18" s="13" t="s">
        <v>195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5" customHeight="1">
      <c r="A19" s="72"/>
      <c r="B19" s="72"/>
      <c r="C19" s="69"/>
      <c r="D19" s="13" t="s">
        <v>196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5" customHeight="1">
      <c r="A20" s="72"/>
      <c r="B20" s="72"/>
      <c r="C20" s="69"/>
      <c r="D20" s="13" t="s">
        <v>197</v>
      </c>
      <c r="E20" s="9">
        <v>2</v>
      </c>
      <c r="F20" s="10">
        <v>2</v>
      </c>
      <c r="G20" s="14" t="s">
        <v>191</v>
      </c>
      <c r="H20" s="14" t="s">
        <v>191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192</v>
      </c>
    </row>
    <row r="21" spans="1:27" ht="15" customHeight="1">
      <c r="A21" s="72"/>
      <c r="B21" s="72"/>
      <c r="C21" s="70"/>
      <c r="D21" s="13" t="s">
        <v>198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191</v>
      </c>
      <c r="N21" s="11" t="s">
        <v>191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192</v>
      </c>
    </row>
    <row r="22" spans="1:27" ht="15" customHeight="1">
      <c r="A22" s="72"/>
      <c r="B22" s="72"/>
      <c r="C22" s="68" t="s">
        <v>199</v>
      </c>
      <c r="D22" s="63" t="s">
        <v>200</v>
      </c>
      <c r="E22" s="23">
        <v>2</v>
      </c>
      <c r="F22" s="24">
        <v>2</v>
      </c>
      <c r="G22" s="19"/>
      <c r="H22" s="19"/>
      <c r="I22" s="49"/>
      <c r="J22" s="49"/>
      <c r="K22" s="64" t="s">
        <v>191</v>
      </c>
      <c r="L22" s="64" t="s">
        <v>191</v>
      </c>
      <c r="M22" s="25">
        <v>2</v>
      </c>
      <c r="N22" s="25">
        <v>2</v>
      </c>
      <c r="O22" s="19"/>
      <c r="P22" s="19"/>
      <c r="Q22" s="25"/>
      <c r="R22" s="25"/>
      <c r="S22" s="19"/>
      <c r="T22" s="19"/>
      <c r="U22" s="25"/>
      <c r="V22" s="25"/>
      <c r="W22" s="19"/>
      <c r="X22" s="19"/>
      <c r="Y22" s="25"/>
      <c r="Z22" s="6"/>
      <c r="AA22" s="12" t="s">
        <v>192</v>
      </c>
    </row>
    <row r="23" spans="1:27" ht="15" customHeight="1">
      <c r="A23" s="72"/>
      <c r="B23" s="72"/>
      <c r="C23" s="69"/>
      <c r="D23" s="63" t="s">
        <v>201</v>
      </c>
      <c r="E23" s="23">
        <v>2</v>
      </c>
      <c r="F23" s="24">
        <v>2</v>
      </c>
      <c r="G23" s="64"/>
      <c r="H23" s="64"/>
      <c r="I23" s="25"/>
      <c r="J23" s="25"/>
      <c r="K23" s="64"/>
      <c r="L23" s="64"/>
      <c r="M23" s="25"/>
      <c r="N23" s="25"/>
      <c r="O23" s="64" t="s">
        <v>191</v>
      </c>
      <c r="P23" s="64" t="s">
        <v>191</v>
      </c>
      <c r="Q23" s="25">
        <v>2</v>
      </c>
      <c r="R23" s="25">
        <v>2</v>
      </c>
      <c r="S23" s="19"/>
      <c r="T23" s="19"/>
      <c r="U23" s="25"/>
      <c r="V23" s="25"/>
      <c r="W23" s="19"/>
      <c r="X23" s="19"/>
      <c r="Y23" s="25"/>
      <c r="Z23" s="6"/>
      <c r="AA23" s="12" t="s">
        <v>192</v>
      </c>
    </row>
    <row r="24" spans="1:27" ht="15" customHeight="1">
      <c r="A24" s="72"/>
      <c r="B24" s="72"/>
      <c r="C24" s="70"/>
      <c r="D24" s="63" t="s">
        <v>202</v>
      </c>
      <c r="E24" s="23">
        <v>2</v>
      </c>
      <c r="F24" s="24">
        <v>2</v>
      </c>
      <c r="G24" s="19">
        <v>2</v>
      </c>
      <c r="H24" s="19">
        <v>2</v>
      </c>
      <c r="I24" s="49" t="s">
        <v>191</v>
      </c>
      <c r="J24" s="49" t="s">
        <v>191</v>
      </c>
      <c r="K24" s="19"/>
      <c r="L24" s="19"/>
      <c r="M24" s="25"/>
      <c r="N24" s="25"/>
      <c r="O24" s="19"/>
      <c r="P24" s="19"/>
      <c r="Q24" s="25"/>
      <c r="R24" s="25"/>
      <c r="S24" s="19"/>
      <c r="T24" s="19"/>
      <c r="U24" s="25"/>
      <c r="V24" s="25"/>
      <c r="W24" s="19"/>
      <c r="X24" s="19"/>
      <c r="Y24" s="25"/>
      <c r="Z24" s="6"/>
      <c r="AA24" s="12" t="s">
        <v>192</v>
      </c>
    </row>
    <row r="25" spans="1:27" ht="15" customHeight="1">
      <c r="A25" s="72"/>
      <c r="B25" s="72"/>
      <c r="C25" s="68" t="s">
        <v>203</v>
      </c>
      <c r="D25" s="22" t="s">
        <v>204</v>
      </c>
      <c r="E25" s="23">
        <v>2</v>
      </c>
      <c r="F25" s="24">
        <v>2</v>
      </c>
      <c r="G25" s="19">
        <v>1</v>
      </c>
      <c r="H25" s="19">
        <v>1</v>
      </c>
      <c r="I25" s="51">
        <v>1</v>
      </c>
      <c r="J25" s="51">
        <v>1</v>
      </c>
      <c r="K25" s="19"/>
      <c r="L25" s="19"/>
      <c r="M25" s="25"/>
      <c r="N25" s="25"/>
      <c r="O25" s="19"/>
      <c r="P25" s="19"/>
      <c r="Q25" s="25"/>
      <c r="R25" s="25"/>
      <c r="S25" s="19"/>
      <c r="T25" s="19"/>
      <c r="U25" s="25"/>
      <c r="V25" s="25"/>
      <c r="W25" s="19"/>
      <c r="X25" s="19"/>
      <c r="Y25" s="25"/>
      <c r="Z25" s="6"/>
      <c r="AA25" s="7"/>
    </row>
    <row r="26" spans="1:27" ht="15" customHeight="1">
      <c r="A26" s="72"/>
      <c r="B26" s="72"/>
      <c r="C26" s="70"/>
      <c r="D26" s="22" t="s">
        <v>205</v>
      </c>
      <c r="E26" s="23">
        <v>2</v>
      </c>
      <c r="F26" s="24">
        <v>2</v>
      </c>
      <c r="G26" s="19"/>
      <c r="H26" s="19"/>
      <c r="I26" s="25"/>
      <c r="J26" s="25"/>
      <c r="K26" s="19">
        <v>1</v>
      </c>
      <c r="L26" s="19">
        <v>1</v>
      </c>
      <c r="M26" s="51">
        <v>1</v>
      </c>
      <c r="N26" s="51">
        <v>1</v>
      </c>
      <c r="O26" s="19"/>
      <c r="P26" s="19"/>
      <c r="Q26" s="25"/>
      <c r="R26" s="25"/>
      <c r="S26" s="19"/>
      <c r="T26" s="19"/>
      <c r="U26" s="25"/>
      <c r="V26" s="25"/>
      <c r="W26" s="19"/>
      <c r="X26" s="19"/>
      <c r="Y26" s="25"/>
      <c r="Z26" s="6"/>
      <c r="AA26" s="7"/>
    </row>
    <row r="27" spans="1:27" ht="15" customHeight="1">
      <c r="A27" s="72"/>
      <c r="B27" s="72"/>
      <c r="C27" s="68" t="s">
        <v>206</v>
      </c>
      <c r="D27" s="22" t="s">
        <v>207</v>
      </c>
      <c r="E27" s="23">
        <v>2</v>
      </c>
      <c r="F27" s="24">
        <v>2</v>
      </c>
      <c r="G27" s="19"/>
      <c r="H27" s="19"/>
      <c r="I27" s="49"/>
      <c r="J27" s="49"/>
      <c r="K27" s="19"/>
      <c r="L27" s="19"/>
      <c r="M27" s="25"/>
      <c r="N27" s="25"/>
      <c r="O27" s="19">
        <v>2</v>
      </c>
      <c r="P27" s="19">
        <v>2</v>
      </c>
      <c r="Q27" s="49" t="s">
        <v>191</v>
      </c>
      <c r="R27" s="49" t="s">
        <v>191</v>
      </c>
      <c r="S27" s="19"/>
      <c r="T27" s="19"/>
      <c r="U27" s="25"/>
      <c r="V27" s="25"/>
      <c r="W27" s="19"/>
      <c r="X27" s="19"/>
      <c r="Y27" s="25"/>
      <c r="Z27" s="6"/>
      <c r="AA27" s="12" t="s">
        <v>192</v>
      </c>
    </row>
    <row r="28" spans="1:27" ht="15" customHeight="1">
      <c r="A28" s="72"/>
      <c r="B28" s="72"/>
      <c r="C28" s="70"/>
      <c r="D28" s="22" t="s">
        <v>208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19"/>
      <c r="L28" s="19"/>
      <c r="M28" s="25"/>
      <c r="N28" s="25"/>
      <c r="O28" s="19"/>
      <c r="P28" s="19"/>
      <c r="Q28" s="25"/>
      <c r="R28" s="25"/>
      <c r="S28" s="19"/>
      <c r="T28" s="19"/>
      <c r="U28" s="25"/>
      <c r="V28" s="25"/>
      <c r="W28" s="19"/>
      <c r="X28" s="19"/>
      <c r="Y28" s="25"/>
      <c r="Z28" s="6"/>
      <c r="AA28" s="12"/>
    </row>
    <row r="29" spans="1:27" ht="15" customHeight="1">
      <c r="A29" s="72"/>
      <c r="B29" s="72"/>
      <c r="C29" s="45" t="s">
        <v>209</v>
      </c>
      <c r="D29" s="50" t="s">
        <v>210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19"/>
      <c r="L29" s="19"/>
      <c r="M29" s="25"/>
      <c r="N29" s="25"/>
      <c r="O29" s="19"/>
      <c r="P29" s="19"/>
      <c r="Q29" s="25"/>
      <c r="R29" s="25"/>
      <c r="S29" s="19"/>
      <c r="T29" s="19"/>
      <c r="U29" s="25"/>
      <c r="V29" s="25"/>
      <c r="W29" s="19"/>
      <c r="X29" s="19"/>
      <c r="Y29" s="25"/>
      <c r="Z29" s="6"/>
      <c r="AA29" s="7"/>
    </row>
    <row r="30" spans="1:27" ht="15" customHeight="1">
      <c r="A30" s="72"/>
      <c r="B30" s="72"/>
      <c r="C30" s="68" t="s">
        <v>211</v>
      </c>
      <c r="D30" s="22" t="s">
        <v>212</v>
      </c>
      <c r="E30" s="23">
        <v>1</v>
      </c>
      <c r="F30" s="24">
        <v>1</v>
      </c>
      <c r="G30" s="19">
        <v>1</v>
      </c>
      <c r="H30" s="19">
        <v>1</v>
      </c>
      <c r="I30" s="25"/>
      <c r="J30" s="25"/>
      <c r="K30" s="19"/>
      <c r="L30" s="19"/>
      <c r="M30" s="25"/>
      <c r="N30" s="25"/>
      <c r="O30" s="19"/>
      <c r="P30" s="19"/>
      <c r="Q30" s="25"/>
      <c r="R30" s="25"/>
      <c r="S30" s="19"/>
      <c r="T30" s="19"/>
      <c r="U30" s="25"/>
      <c r="V30" s="25"/>
      <c r="W30" s="19"/>
      <c r="X30" s="19"/>
      <c r="Y30" s="25"/>
      <c r="Z30" s="6"/>
      <c r="AA30" s="7"/>
    </row>
    <row r="31" spans="1:27" ht="15" customHeight="1">
      <c r="A31" s="72"/>
      <c r="B31" s="72"/>
      <c r="C31" s="70"/>
      <c r="D31" s="22" t="s">
        <v>213</v>
      </c>
      <c r="E31" s="23">
        <v>1</v>
      </c>
      <c r="F31" s="24">
        <v>1</v>
      </c>
      <c r="G31" s="19"/>
      <c r="H31" s="19"/>
      <c r="I31" s="25">
        <v>1</v>
      </c>
      <c r="J31" s="25">
        <v>1</v>
      </c>
      <c r="K31" s="19"/>
      <c r="L31" s="19"/>
      <c r="M31" s="25"/>
      <c r="N31" s="25"/>
      <c r="O31" s="19"/>
      <c r="P31" s="19"/>
      <c r="Q31" s="25"/>
      <c r="R31" s="25"/>
      <c r="S31" s="19"/>
      <c r="T31" s="19"/>
      <c r="U31" s="25"/>
      <c r="V31" s="25"/>
      <c r="W31" s="19"/>
      <c r="X31" s="19"/>
      <c r="Y31" s="25"/>
      <c r="Z31" s="6"/>
      <c r="AA31" s="7"/>
    </row>
    <row r="32" spans="1:27" ht="15" customHeight="1">
      <c r="A32" s="72"/>
      <c r="B32" s="72"/>
      <c r="C32" s="44"/>
      <c r="D32" s="16" t="s">
        <v>214</v>
      </c>
      <c r="E32" s="9">
        <f>SUM(E12:E31)</f>
        <v>52</v>
      </c>
      <c r="F32" s="10">
        <f aca="true" t="shared" si="0" ref="F32:Z32">SUM(F12:F31)</f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5" customHeight="1">
      <c r="A33" s="68" t="s">
        <v>215</v>
      </c>
      <c r="B33" s="123" t="s">
        <v>216</v>
      </c>
      <c r="C33" s="133"/>
      <c r="D33" s="8" t="s">
        <v>217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5" customHeight="1">
      <c r="A34" s="69"/>
      <c r="B34" s="124"/>
      <c r="C34" s="109"/>
      <c r="D34" s="8" t="s">
        <v>218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5" customHeight="1">
      <c r="A35" s="69"/>
      <c r="B35" s="124"/>
      <c r="C35" s="109"/>
      <c r="D35" s="8" t="s">
        <v>219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5" customHeight="1">
      <c r="A36" s="69"/>
      <c r="B36" s="124"/>
      <c r="C36" s="109"/>
      <c r="D36" s="8" t="s">
        <v>220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5" customHeight="1">
      <c r="A37" s="69"/>
      <c r="B37" s="124"/>
      <c r="C37" s="109"/>
      <c r="D37" s="17" t="s">
        <v>221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5" customHeight="1">
      <c r="A38" s="69"/>
      <c r="B38" s="124"/>
      <c r="C38" s="109"/>
      <c r="D38" s="17" t="s">
        <v>222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5" customHeight="1">
      <c r="A39" s="69"/>
      <c r="B39" s="124"/>
      <c r="C39" s="109"/>
      <c r="D39" s="17" t="s">
        <v>223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5" customHeight="1">
      <c r="A40" s="69"/>
      <c r="B40" s="124"/>
      <c r="C40" s="109"/>
      <c r="D40" s="17" t="s">
        <v>224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5" customHeight="1">
      <c r="A41" s="69"/>
      <c r="B41" s="124"/>
      <c r="C41" s="109"/>
      <c r="D41" s="17" t="s">
        <v>225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5" customHeight="1">
      <c r="A42" s="69"/>
      <c r="B42" s="124"/>
      <c r="C42" s="109"/>
      <c r="D42" s="17" t="s">
        <v>226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191</v>
      </c>
      <c r="P42" s="14" t="s">
        <v>191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192</v>
      </c>
    </row>
    <row r="43" spans="1:27" ht="15" customHeight="1">
      <c r="A43" s="69"/>
      <c r="B43" s="124"/>
      <c r="C43" s="109"/>
      <c r="D43" s="17" t="s">
        <v>227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191</v>
      </c>
      <c r="V43" s="11" t="s">
        <v>191</v>
      </c>
      <c r="W43" s="5"/>
      <c r="X43" s="5"/>
      <c r="Y43" s="6"/>
      <c r="Z43" s="6"/>
      <c r="AA43" s="12" t="s">
        <v>192</v>
      </c>
    </row>
    <row r="44" spans="1:27" ht="15" customHeight="1">
      <c r="A44" s="69"/>
      <c r="B44" s="124"/>
      <c r="C44" s="109"/>
      <c r="D44" s="8" t="s">
        <v>228</v>
      </c>
      <c r="E44" s="9">
        <v>0</v>
      </c>
      <c r="F44" s="10">
        <v>4</v>
      </c>
      <c r="G44" s="5"/>
      <c r="H44" s="5"/>
      <c r="I44" s="6"/>
      <c r="J44" s="6"/>
      <c r="K44" s="5">
        <v>0</v>
      </c>
      <c r="L44" s="5">
        <v>2</v>
      </c>
      <c r="M44" s="6">
        <v>0</v>
      </c>
      <c r="N44" s="6">
        <v>2</v>
      </c>
      <c r="O44" s="5"/>
      <c r="P44" s="5"/>
      <c r="Q44" s="6"/>
      <c r="R44" s="6"/>
      <c r="S44" s="5"/>
      <c r="T44" s="5"/>
      <c r="U44" s="6"/>
      <c r="V44" s="6"/>
      <c r="W44" s="5"/>
      <c r="X44" s="5"/>
      <c r="Y44" s="6"/>
      <c r="Z44" s="6"/>
      <c r="AA44" s="7"/>
    </row>
    <row r="45" spans="1:27" ht="15" customHeight="1">
      <c r="A45" s="69"/>
      <c r="B45" s="124"/>
      <c r="C45" s="109"/>
      <c r="D45" s="22" t="s">
        <v>229</v>
      </c>
      <c r="E45" s="23">
        <v>0</v>
      </c>
      <c r="F45" s="24">
        <v>4</v>
      </c>
      <c r="G45" s="19"/>
      <c r="H45" s="19"/>
      <c r="I45" s="25"/>
      <c r="J45" s="25"/>
      <c r="K45" s="19"/>
      <c r="L45" s="19"/>
      <c r="M45" s="25"/>
      <c r="N45" s="25"/>
      <c r="O45" s="19">
        <v>0</v>
      </c>
      <c r="P45" s="19">
        <v>2</v>
      </c>
      <c r="Q45" s="25">
        <v>0</v>
      </c>
      <c r="R45" s="25">
        <v>2</v>
      </c>
      <c r="S45" s="19"/>
      <c r="T45" s="5"/>
      <c r="U45" s="6"/>
      <c r="V45" s="6"/>
      <c r="W45" s="5"/>
      <c r="X45" s="5"/>
      <c r="Y45" s="6"/>
      <c r="Z45" s="6"/>
      <c r="AA45" s="7"/>
    </row>
    <row r="46" spans="1:27" ht="15" customHeight="1">
      <c r="A46" s="69"/>
      <c r="B46" s="124"/>
      <c r="C46" s="109"/>
      <c r="D46" s="22" t="s">
        <v>230</v>
      </c>
      <c r="E46" s="23">
        <v>0</v>
      </c>
      <c r="F46" s="24">
        <v>4</v>
      </c>
      <c r="G46" s="19"/>
      <c r="H46" s="19"/>
      <c r="I46" s="25"/>
      <c r="J46" s="25"/>
      <c r="K46" s="19"/>
      <c r="L46" s="19"/>
      <c r="M46" s="25"/>
      <c r="N46" s="25"/>
      <c r="O46" s="19"/>
      <c r="P46" s="19"/>
      <c r="Q46" s="25"/>
      <c r="R46" s="25"/>
      <c r="S46" s="19">
        <v>0</v>
      </c>
      <c r="T46" s="5">
        <v>2</v>
      </c>
      <c r="U46" s="6">
        <v>0</v>
      </c>
      <c r="V46" s="6">
        <v>2</v>
      </c>
      <c r="W46" s="5"/>
      <c r="X46" s="5"/>
      <c r="Y46" s="6"/>
      <c r="Z46" s="6"/>
      <c r="AA46" s="7"/>
    </row>
    <row r="47" spans="1:27" ht="15" customHeight="1">
      <c r="A47" s="69"/>
      <c r="B47" s="124"/>
      <c r="C47" s="109"/>
      <c r="D47" s="22" t="s">
        <v>231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/>
      <c r="P47" s="19"/>
      <c r="Q47" s="25"/>
      <c r="R47" s="25"/>
      <c r="S47" s="19"/>
      <c r="T47" s="5"/>
      <c r="U47" s="6"/>
      <c r="V47" s="6"/>
      <c r="W47" s="5">
        <v>0</v>
      </c>
      <c r="X47" s="5">
        <v>2</v>
      </c>
      <c r="Y47" s="6">
        <v>0</v>
      </c>
      <c r="Z47" s="6">
        <v>2</v>
      </c>
      <c r="AA47" s="7"/>
    </row>
    <row r="48" spans="1:27" ht="15" customHeight="1">
      <c r="A48" s="69"/>
      <c r="B48" s="124"/>
      <c r="C48" s="109"/>
      <c r="D48" s="22" t="s">
        <v>232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19"/>
      <c r="Q48" s="25"/>
      <c r="R48" s="25"/>
      <c r="S48" s="19"/>
      <c r="T48" s="5"/>
      <c r="U48" s="6"/>
      <c r="V48" s="6"/>
      <c r="W48" s="5"/>
      <c r="X48" s="5"/>
      <c r="Y48" s="6"/>
      <c r="Z48" s="6"/>
      <c r="AA48" s="12"/>
    </row>
    <row r="49" spans="1:27" ht="15" customHeight="1">
      <c r="A49" s="69"/>
      <c r="B49" s="124"/>
      <c r="C49" s="109"/>
      <c r="D49" s="22" t="s">
        <v>233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19"/>
      <c r="Q49" s="49"/>
      <c r="R49" s="49"/>
      <c r="S49" s="19"/>
      <c r="T49" s="5"/>
      <c r="U49" s="6"/>
      <c r="V49" s="6"/>
      <c r="W49" s="5"/>
      <c r="X49" s="5"/>
      <c r="Y49" s="6"/>
      <c r="Z49" s="6"/>
      <c r="AA49" s="12"/>
    </row>
    <row r="50" spans="1:27" ht="15" customHeight="1">
      <c r="A50" s="69"/>
      <c r="B50" s="124"/>
      <c r="C50" s="110"/>
      <c r="D50" s="22" t="s">
        <v>234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19"/>
      <c r="Q50" s="25"/>
      <c r="R50" s="25"/>
      <c r="S50" s="19"/>
      <c r="T50" s="5"/>
      <c r="U50" s="11"/>
      <c r="V50" s="11"/>
      <c r="W50" s="5"/>
      <c r="X50" s="5"/>
      <c r="Y50" s="6"/>
      <c r="Z50" s="6"/>
      <c r="AA50" s="12"/>
    </row>
    <row r="51" spans="1:27" ht="15" customHeight="1">
      <c r="A51" s="69"/>
      <c r="B51" s="125"/>
      <c r="C51" s="46"/>
      <c r="D51" s="52" t="s">
        <v>214</v>
      </c>
      <c r="E51" s="23">
        <f aca="true" t="shared" si="1" ref="E51:Z51">SUM(E33:E50)</f>
        <v>40</v>
      </c>
      <c r="F51" s="24">
        <f t="shared" si="1"/>
        <v>56</v>
      </c>
      <c r="G51" s="19">
        <f t="shared" si="1"/>
        <v>4</v>
      </c>
      <c r="H51" s="19">
        <f t="shared" si="1"/>
        <v>4</v>
      </c>
      <c r="I51" s="25">
        <f t="shared" si="1"/>
        <v>6</v>
      </c>
      <c r="J51" s="25">
        <f t="shared" si="1"/>
        <v>6</v>
      </c>
      <c r="K51" s="19">
        <f t="shared" si="1"/>
        <v>3</v>
      </c>
      <c r="L51" s="19">
        <f t="shared" si="1"/>
        <v>5</v>
      </c>
      <c r="M51" s="25">
        <f t="shared" si="1"/>
        <v>3</v>
      </c>
      <c r="N51" s="25">
        <f t="shared" si="1"/>
        <v>5</v>
      </c>
      <c r="O51" s="19">
        <f t="shared" si="1"/>
        <v>3</v>
      </c>
      <c r="P51" s="19">
        <f t="shared" si="1"/>
        <v>5</v>
      </c>
      <c r="Q51" s="25">
        <f t="shared" si="1"/>
        <v>5</v>
      </c>
      <c r="R51" s="25">
        <f t="shared" si="1"/>
        <v>7</v>
      </c>
      <c r="S51" s="19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5" customHeight="1">
      <c r="A52" s="69"/>
      <c r="B52" s="68" t="s">
        <v>235</v>
      </c>
      <c r="C52" s="68"/>
      <c r="D52" s="22" t="s">
        <v>236</v>
      </c>
      <c r="E52" s="37">
        <v>8</v>
      </c>
      <c r="F52" s="38">
        <v>10</v>
      </c>
      <c r="G52" s="39">
        <v>4</v>
      </c>
      <c r="H52" s="39">
        <v>5</v>
      </c>
      <c r="I52" s="40">
        <v>4</v>
      </c>
      <c r="J52" s="40">
        <v>5</v>
      </c>
      <c r="K52" s="39"/>
      <c r="L52" s="39"/>
      <c r="M52" s="40"/>
      <c r="N52" s="40"/>
      <c r="O52" s="39"/>
      <c r="P52" s="39"/>
      <c r="Q52" s="40"/>
      <c r="R52" s="40"/>
      <c r="S52" s="39"/>
      <c r="T52" s="39"/>
      <c r="U52" s="40"/>
      <c r="V52" s="40"/>
      <c r="W52" s="39"/>
      <c r="X52" s="39"/>
      <c r="Y52" s="40"/>
      <c r="Z52" s="40"/>
      <c r="AA52" s="7"/>
    </row>
    <row r="53" spans="1:27" ht="15" customHeight="1">
      <c r="A53" s="69"/>
      <c r="B53" s="109"/>
      <c r="C53" s="109"/>
      <c r="D53" s="22" t="s">
        <v>237</v>
      </c>
      <c r="E53" s="37">
        <v>4</v>
      </c>
      <c r="F53" s="38">
        <v>6</v>
      </c>
      <c r="G53" s="39">
        <v>2</v>
      </c>
      <c r="H53" s="39">
        <v>3</v>
      </c>
      <c r="I53" s="40">
        <v>2</v>
      </c>
      <c r="J53" s="40">
        <v>3</v>
      </c>
      <c r="K53" s="39"/>
      <c r="L53" s="39"/>
      <c r="M53" s="40"/>
      <c r="N53" s="40"/>
      <c r="O53" s="39"/>
      <c r="P53" s="39"/>
      <c r="Q53" s="40"/>
      <c r="R53" s="40"/>
      <c r="S53" s="39"/>
      <c r="T53" s="39"/>
      <c r="U53" s="40"/>
      <c r="V53" s="40"/>
      <c r="W53" s="39"/>
      <c r="X53" s="39"/>
      <c r="Y53" s="40"/>
      <c r="Z53" s="40"/>
      <c r="AA53" s="7"/>
    </row>
    <row r="54" spans="1:27" ht="15" customHeight="1">
      <c r="A54" s="69"/>
      <c r="B54" s="109"/>
      <c r="C54" s="109"/>
      <c r="D54" s="22" t="s">
        <v>238</v>
      </c>
      <c r="E54" s="37">
        <v>2</v>
      </c>
      <c r="F54" s="38">
        <v>2</v>
      </c>
      <c r="G54" s="39">
        <v>1</v>
      </c>
      <c r="H54" s="39">
        <v>1</v>
      </c>
      <c r="I54" s="40">
        <v>1</v>
      </c>
      <c r="J54" s="40">
        <v>1</v>
      </c>
      <c r="K54" s="39"/>
      <c r="L54" s="39"/>
      <c r="M54" s="40"/>
      <c r="N54" s="40"/>
      <c r="O54" s="39"/>
      <c r="P54" s="39"/>
      <c r="Q54" s="40"/>
      <c r="R54" s="40"/>
      <c r="S54" s="39"/>
      <c r="T54" s="39"/>
      <c r="U54" s="40"/>
      <c r="V54" s="40"/>
      <c r="W54" s="39"/>
      <c r="X54" s="39"/>
      <c r="Y54" s="40"/>
      <c r="Z54" s="40"/>
      <c r="AA54" s="7"/>
    </row>
    <row r="55" spans="1:27" ht="15" customHeight="1">
      <c r="A55" s="69"/>
      <c r="B55" s="109"/>
      <c r="C55" s="109"/>
      <c r="D55" s="22" t="s">
        <v>239</v>
      </c>
      <c r="E55" s="37">
        <v>6</v>
      </c>
      <c r="F55" s="38">
        <v>8</v>
      </c>
      <c r="G55" s="39"/>
      <c r="H55" s="39"/>
      <c r="I55" s="40"/>
      <c r="J55" s="40"/>
      <c r="K55" s="39">
        <v>3</v>
      </c>
      <c r="L55" s="39">
        <v>4</v>
      </c>
      <c r="M55" s="40">
        <v>3</v>
      </c>
      <c r="N55" s="40">
        <v>4</v>
      </c>
      <c r="O55" s="39"/>
      <c r="P55" s="39"/>
      <c r="Q55" s="40"/>
      <c r="R55" s="40"/>
      <c r="S55" s="39"/>
      <c r="T55" s="39"/>
      <c r="U55" s="40"/>
      <c r="V55" s="40"/>
      <c r="W55" s="39"/>
      <c r="X55" s="39"/>
      <c r="Y55" s="40"/>
      <c r="Z55" s="40"/>
      <c r="AA55" s="7"/>
    </row>
    <row r="56" spans="1:27" ht="15" customHeight="1">
      <c r="A56" s="69"/>
      <c r="B56" s="109"/>
      <c r="C56" s="109"/>
      <c r="D56" s="22" t="s">
        <v>240</v>
      </c>
      <c r="E56" s="37">
        <v>4</v>
      </c>
      <c r="F56" s="38">
        <v>6</v>
      </c>
      <c r="G56" s="39"/>
      <c r="H56" s="39"/>
      <c r="I56" s="40"/>
      <c r="J56" s="40"/>
      <c r="K56" s="39">
        <v>2</v>
      </c>
      <c r="L56" s="39">
        <v>3</v>
      </c>
      <c r="M56" s="40">
        <v>2</v>
      </c>
      <c r="N56" s="40">
        <v>3</v>
      </c>
      <c r="O56" s="39"/>
      <c r="P56" s="39"/>
      <c r="Q56" s="40"/>
      <c r="R56" s="40"/>
      <c r="S56" s="39"/>
      <c r="T56" s="39"/>
      <c r="U56" s="40"/>
      <c r="V56" s="40"/>
      <c r="W56" s="39"/>
      <c r="X56" s="39"/>
      <c r="Y56" s="40"/>
      <c r="Z56" s="40"/>
      <c r="AA56" s="7"/>
    </row>
    <row r="57" spans="1:27" ht="15" customHeight="1">
      <c r="A57" s="69"/>
      <c r="B57" s="109"/>
      <c r="C57" s="109"/>
      <c r="D57" s="22" t="s">
        <v>241</v>
      </c>
      <c r="E57" s="37">
        <v>4</v>
      </c>
      <c r="F57" s="38">
        <v>4</v>
      </c>
      <c r="G57" s="39"/>
      <c r="H57" s="39"/>
      <c r="I57" s="40"/>
      <c r="J57" s="40"/>
      <c r="K57" s="39">
        <v>2</v>
      </c>
      <c r="L57" s="39">
        <v>2</v>
      </c>
      <c r="M57" s="40">
        <v>2</v>
      </c>
      <c r="N57" s="40">
        <v>2</v>
      </c>
      <c r="O57" s="39"/>
      <c r="P57" s="39"/>
      <c r="Q57" s="40"/>
      <c r="R57" s="40"/>
      <c r="S57" s="39"/>
      <c r="T57" s="39"/>
      <c r="U57" s="40"/>
      <c r="V57" s="40"/>
      <c r="W57" s="39"/>
      <c r="X57" s="39"/>
      <c r="Y57" s="40"/>
      <c r="Z57" s="40"/>
      <c r="AA57" s="7"/>
    </row>
    <row r="58" spans="1:27" ht="15" customHeight="1">
      <c r="A58" s="121"/>
      <c r="B58" s="109"/>
      <c r="C58" s="109"/>
      <c r="D58" s="22" t="s">
        <v>242</v>
      </c>
      <c r="E58" s="37">
        <v>4</v>
      </c>
      <c r="F58" s="38">
        <v>6</v>
      </c>
      <c r="G58" s="39"/>
      <c r="H58" s="39"/>
      <c r="I58" s="40"/>
      <c r="J58" s="40"/>
      <c r="K58" s="39"/>
      <c r="L58" s="39"/>
      <c r="M58" s="40"/>
      <c r="N58" s="40"/>
      <c r="O58" s="39">
        <v>2</v>
      </c>
      <c r="P58" s="39">
        <v>3</v>
      </c>
      <c r="Q58" s="40">
        <v>2</v>
      </c>
      <c r="R58" s="40">
        <v>3</v>
      </c>
      <c r="S58" s="39"/>
      <c r="T58" s="39"/>
      <c r="U58" s="40"/>
      <c r="V58" s="40"/>
      <c r="W58" s="39"/>
      <c r="X58" s="39"/>
      <c r="Y58" s="40"/>
      <c r="Z58" s="40"/>
      <c r="AA58" s="7"/>
    </row>
    <row r="59" spans="1:27" ht="15" customHeight="1">
      <c r="A59" s="121"/>
      <c r="B59" s="109"/>
      <c r="C59" s="109"/>
      <c r="D59" s="22" t="s">
        <v>243</v>
      </c>
      <c r="E59" s="37">
        <v>4</v>
      </c>
      <c r="F59" s="38">
        <v>6</v>
      </c>
      <c r="G59" s="39"/>
      <c r="H59" s="39"/>
      <c r="I59" s="40"/>
      <c r="J59" s="40"/>
      <c r="K59" s="39"/>
      <c r="L59" s="39"/>
      <c r="M59" s="40"/>
      <c r="N59" s="40"/>
      <c r="O59" s="39">
        <v>2</v>
      </c>
      <c r="P59" s="39">
        <v>3</v>
      </c>
      <c r="Q59" s="40">
        <v>2</v>
      </c>
      <c r="R59" s="40">
        <v>3</v>
      </c>
      <c r="S59" s="39"/>
      <c r="T59" s="39"/>
      <c r="U59" s="40"/>
      <c r="V59" s="40"/>
      <c r="W59" s="39"/>
      <c r="X59" s="39"/>
      <c r="Y59" s="40"/>
      <c r="Z59" s="40"/>
      <c r="AA59" s="7"/>
    </row>
    <row r="60" spans="1:27" ht="15" customHeight="1">
      <c r="A60" s="121"/>
      <c r="B60" s="109"/>
      <c r="C60" s="109"/>
      <c r="D60" s="22" t="s">
        <v>244</v>
      </c>
      <c r="E60" s="58">
        <v>4</v>
      </c>
      <c r="F60" s="59">
        <v>4</v>
      </c>
      <c r="G60" s="39"/>
      <c r="H60" s="39"/>
      <c r="I60" s="40"/>
      <c r="J60" s="40"/>
      <c r="K60" s="39"/>
      <c r="L60" s="39"/>
      <c r="M60" s="40"/>
      <c r="N60" s="40"/>
      <c r="O60" s="60">
        <v>2</v>
      </c>
      <c r="P60" s="60">
        <v>2</v>
      </c>
      <c r="Q60" s="61">
        <v>2</v>
      </c>
      <c r="R60" s="61">
        <v>2</v>
      </c>
      <c r="S60" s="39"/>
      <c r="T60" s="39"/>
      <c r="U60" s="40"/>
      <c r="V60" s="40"/>
      <c r="W60" s="39"/>
      <c r="X60" s="39"/>
      <c r="Y60" s="40"/>
      <c r="Z60" s="40"/>
      <c r="AA60" s="65"/>
    </row>
    <row r="61" spans="1:27" ht="15" customHeight="1">
      <c r="A61" s="121"/>
      <c r="B61" s="109"/>
      <c r="C61" s="109"/>
      <c r="D61" s="57" t="s">
        <v>245</v>
      </c>
      <c r="E61" s="58">
        <v>4</v>
      </c>
      <c r="F61" s="59">
        <v>4</v>
      </c>
      <c r="G61" s="60"/>
      <c r="H61" s="60"/>
      <c r="I61" s="61"/>
      <c r="J61" s="61"/>
      <c r="K61" s="60"/>
      <c r="L61" s="60"/>
      <c r="M61" s="61"/>
      <c r="N61" s="61"/>
      <c r="O61" s="60">
        <v>2</v>
      </c>
      <c r="P61" s="60">
        <v>2</v>
      </c>
      <c r="Q61" s="61">
        <v>2</v>
      </c>
      <c r="R61" s="61">
        <v>2</v>
      </c>
      <c r="S61" s="39"/>
      <c r="T61" s="39"/>
      <c r="U61" s="40"/>
      <c r="V61" s="40"/>
      <c r="W61" s="39"/>
      <c r="X61" s="39"/>
      <c r="Y61" s="40"/>
      <c r="Z61" s="40"/>
      <c r="AA61" s="65"/>
    </row>
    <row r="62" spans="1:27" ht="15" customHeight="1">
      <c r="A62" s="121"/>
      <c r="B62" s="109"/>
      <c r="C62" s="109"/>
      <c r="D62" s="22" t="s">
        <v>246</v>
      </c>
      <c r="E62" s="37">
        <v>4</v>
      </c>
      <c r="F62" s="38">
        <v>4</v>
      </c>
      <c r="G62" s="39"/>
      <c r="H62" s="39"/>
      <c r="I62" s="40"/>
      <c r="J62" s="40"/>
      <c r="K62" s="39"/>
      <c r="L62" s="39"/>
      <c r="M62" s="40"/>
      <c r="N62" s="40"/>
      <c r="O62" s="39"/>
      <c r="P62" s="39"/>
      <c r="Q62" s="40"/>
      <c r="R62" s="40"/>
      <c r="S62" s="39">
        <v>2</v>
      </c>
      <c r="T62" s="39">
        <v>2</v>
      </c>
      <c r="U62" s="40">
        <v>2</v>
      </c>
      <c r="V62" s="40">
        <v>2</v>
      </c>
      <c r="W62" s="39"/>
      <c r="X62" s="39"/>
      <c r="Y62" s="40"/>
      <c r="Z62" s="40"/>
      <c r="AA62" s="65"/>
    </row>
    <row r="63" spans="1:27" ht="15" customHeight="1">
      <c r="A63" s="121"/>
      <c r="B63" s="109"/>
      <c r="C63" s="109"/>
      <c r="D63" s="22" t="s">
        <v>247</v>
      </c>
      <c r="E63" s="37">
        <v>4</v>
      </c>
      <c r="F63" s="38">
        <v>4</v>
      </c>
      <c r="G63" s="39"/>
      <c r="H63" s="39"/>
      <c r="I63" s="40"/>
      <c r="J63" s="40"/>
      <c r="K63" s="39"/>
      <c r="L63" s="39"/>
      <c r="M63" s="40"/>
      <c r="N63" s="40"/>
      <c r="O63" s="39"/>
      <c r="P63" s="39"/>
      <c r="Q63" s="40"/>
      <c r="R63" s="40"/>
      <c r="S63" s="39">
        <v>2</v>
      </c>
      <c r="T63" s="39">
        <v>2</v>
      </c>
      <c r="U63" s="40">
        <v>2</v>
      </c>
      <c r="V63" s="40">
        <v>2</v>
      </c>
      <c r="W63" s="39"/>
      <c r="X63" s="39"/>
      <c r="Y63" s="40"/>
      <c r="Z63" s="40"/>
      <c r="AA63" s="65"/>
    </row>
    <row r="64" spans="1:27" ht="15" customHeight="1">
      <c r="A64" s="121"/>
      <c r="B64" s="109"/>
      <c r="C64" s="109"/>
      <c r="D64" s="22" t="s">
        <v>248</v>
      </c>
      <c r="E64" s="37">
        <v>4</v>
      </c>
      <c r="F64" s="38">
        <v>4</v>
      </c>
      <c r="G64" s="39"/>
      <c r="H64" s="39"/>
      <c r="I64" s="40"/>
      <c r="J64" s="40"/>
      <c r="K64" s="39"/>
      <c r="L64" s="39"/>
      <c r="M64" s="40"/>
      <c r="N64" s="40"/>
      <c r="O64" s="39"/>
      <c r="P64" s="39"/>
      <c r="Q64" s="40"/>
      <c r="R64" s="40"/>
      <c r="S64" s="39">
        <v>2</v>
      </c>
      <c r="T64" s="39">
        <v>2</v>
      </c>
      <c r="U64" s="40">
        <v>2</v>
      </c>
      <c r="V64" s="40">
        <v>2</v>
      </c>
      <c r="W64" s="39"/>
      <c r="X64" s="39"/>
      <c r="Y64" s="40"/>
      <c r="Z64" s="40"/>
      <c r="AA64" s="65"/>
    </row>
    <row r="65" spans="1:27" ht="15" customHeight="1">
      <c r="A65" s="121"/>
      <c r="B65" s="109"/>
      <c r="C65" s="109"/>
      <c r="D65" s="22" t="s">
        <v>249</v>
      </c>
      <c r="E65" s="37">
        <v>4</v>
      </c>
      <c r="F65" s="38">
        <v>4</v>
      </c>
      <c r="G65" s="39"/>
      <c r="H65" s="39"/>
      <c r="I65" s="40"/>
      <c r="J65" s="40"/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>
        <v>2</v>
      </c>
      <c r="X65" s="39">
        <v>2</v>
      </c>
      <c r="Y65" s="40">
        <v>2</v>
      </c>
      <c r="Z65" s="40">
        <v>2</v>
      </c>
      <c r="AA65" s="65"/>
    </row>
    <row r="66" spans="1:27" ht="15" customHeight="1">
      <c r="A66" s="121"/>
      <c r="B66" s="109"/>
      <c r="C66" s="110"/>
      <c r="D66" s="22" t="s">
        <v>250</v>
      </c>
      <c r="E66" s="58">
        <v>4</v>
      </c>
      <c r="F66" s="59">
        <v>4</v>
      </c>
      <c r="G66" s="39"/>
      <c r="H66" s="39"/>
      <c r="I66" s="40"/>
      <c r="J66" s="40"/>
      <c r="K66" s="39"/>
      <c r="L66" s="39"/>
      <c r="M66" s="40"/>
      <c r="N66" s="40"/>
      <c r="O66" s="39"/>
      <c r="P66" s="39"/>
      <c r="Q66" s="40"/>
      <c r="R66" s="40"/>
      <c r="S66" s="39"/>
      <c r="T66" s="39"/>
      <c r="U66" s="40"/>
      <c r="V66" s="40"/>
      <c r="W66" s="60">
        <v>2</v>
      </c>
      <c r="X66" s="60">
        <v>2</v>
      </c>
      <c r="Y66" s="61">
        <v>2</v>
      </c>
      <c r="Z66" s="61">
        <v>2</v>
      </c>
      <c r="AA66" s="65"/>
    </row>
    <row r="67" spans="1:27" ht="15" customHeight="1">
      <c r="A67" s="121"/>
      <c r="B67" s="110"/>
      <c r="C67" s="47"/>
      <c r="D67" s="52" t="s">
        <v>214</v>
      </c>
      <c r="E67" s="23">
        <f>SUM(E52:E66)</f>
        <v>64</v>
      </c>
      <c r="F67" s="24">
        <f>SUM(F52:F66)</f>
        <v>76</v>
      </c>
      <c r="G67" s="19">
        <f>SUM(G52:G66)</f>
        <v>7</v>
      </c>
      <c r="H67" s="19">
        <f aca="true" t="shared" si="2" ref="H67:Z67">SUM(H52:H66)</f>
        <v>9</v>
      </c>
      <c r="I67" s="25">
        <f t="shared" si="2"/>
        <v>7</v>
      </c>
      <c r="J67" s="25">
        <f t="shared" si="2"/>
        <v>9</v>
      </c>
      <c r="K67" s="19">
        <f t="shared" si="2"/>
        <v>7</v>
      </c>
      <c r="L67" s="19">
        <f t="shared" si="2"/>
        <v>9</v>
      </c>
      <c r="M67" s="25">
        <f t="shared" si="2"/>
        <v>7</v>
      </c>
      <c r="N67" s="25">
        <f t="shared" si="2"/>
        <v>9</v>
      </c>
      <c r="O67" s="55">
        <f t="shared" si="2"/>
        <v>8</v>
      </c>
      <c r="P67" s="55">
        <f t="shared" si="2"/>
        <v>10</v>
      </c>
      <c r="Q67" s="56">
        <f t="shared" si="2"/>
        <v>8</v>
      </c>
      <c r="R67" s="56">
        <f t="shared" si="2"/>
        <v>10</v>
      </c>
      <c r="S67" s="19">
        <f t="shared" si="2"/>
        <v>6</v>
      </c>
      <c r="T67" s="5">
        <f t="shared" si="2"/>
        <v>6</v>
      </c>
      <c r="U67" s="6">
        <f t="shared" si="2"/>
        <v>6</v>
      </c>
      <c r="V67" s="6">
        <f t="shared" si="2"/>
        <v>6</v>
      </c>
      <c r="W67" s="55">
        <f t="shared" si="2"/>
        <v>4</v>
      </c>
      <c r="X67" s="55">
        <f t="shared" si="2"/>
        <v>4</v>
      </c>
      <c r="Y67" s="56">
        <f t="shared" si="2"/>
        <v>4</v>
      </c>
      <c r="Z67" s="56">
        <f t="shared" si="2"/>
        <v>4</v>
      </c>
      <c r="AA67" s="12"/>
    </row>
    <row r="68" spans="1:27" ht="15" customHeight="1">
      <c r="A68" s="121"/>
      <c r="B68" s="68" t="s">
        <v>251</v>
      </c>
      <c r="C68" s="141"/>
      <c r="D68" s="8" t="s">
        <v>252</v>
      </c>
      <c r="E68" s="9">
        <v>6</v>
      </c>
      <c r="F68" s="10">
        <v>8</v>
      </c>
      <c r="G68" s="5">
        <v>3</v>
      </c>
      <c r="H68" s="5">
        <v>4</v>
      </c>
      <c r="I68" s="6">
        <v>3</v>
      </c>
      <c r="J68" s="6">
        <v>4</v>
      </c>
      <c r="K68" s="5"/>
      <c r="L68" s="5"/>
      <c r="M68" s="6"/>
      <c r="N68" s="6"/>
      <c r="O68" s="5"/>
      <c r="P68" s="5"/>
      <c r="Q68" s="6"/>
      <c r="R68" s="6"/>
      <c r="S68" s="5"/>
      <c r="T68" s="5"/>
      <c r="U68" s="6"/>
      <c r="V68" s="6"/>
      <c r="W68" s="5"/>
      <c r="X68" s="5"/>
      <c r="Y68" s="6"/>
      <c r="Z68" s="6"/>
      <c r="AA68" s="12"/>
    </row>
    <row r="69" spans="1:27" ht="15" customHeight="1">
      <c r="A69" s="121"/>
      <c r="B69" s="109"/>
      <c r="C69" s="109"/>
      <c r="D69" s="8" t="s">
        <v>253</v>
      </c>
      <c r="E69" s="9">
        <v>6</v>
      </c>
      <c r="F69" s="10">
        <v>8</v>
      </c>
      <c r="G69" s="5"/>
      <c r="H69" s="5"/>
      <c r="I69" s="6"/>
      <c r="J69" s="6"/>
      <c r="K69" s="5">
        <v>3</v>
      </c>
      <c r="L69" s="5">
        <v>4</v>
      </c>
      <c r="M69" s="6">
        <v>3</v>
      </c>
      <c r="N69" s="6">
        <v>4</v>
      </c>
      <c r="O69" s="5"/>
      <c r="P69" s="5"/>
      <c r="Q69" s="6"/>
      <c r="R69" s="6"/>
      <c r="S69" s="5"/>
      <c r="T69" s="5"/>
      <c r="U69" s="6"/>
      <c r="V69" s="6"/>
      <c r="W69" s="5"/>
      <c r="X69" s="5"/>
      <c r="Y69" s="6"/>
      <c r="Z69" s="6"/>
      <c r="AA69" s="12"/>
    </row>
    <row r="70" spans="1:27" ht="15" customHeight="1">
      <c r="A70" s="121"/>
      <c r="B70" s="109"/>
      <c r="C70" s="109"/>
      <c r="D70" s="8" t="s">
        <v>254</v>
      </c>
      <c r="E70" s="9">
        <v>8</v>
      </c>
      <c r="F70" s="10">
        <v>10</v>
      </c>
      <c r="G70" s="5"/>
      <c r="H70" s="5"/>
      <c r="I70" s="6"/>
      <c r="J70" s="6"/>
      <c r="K70" s="5">
        <v>4</v>
      </c>
      <c r="L70" s="5">
        <v>5</v>
      </c>
      <c r="M70" s="6">
        <v>4</v>
      </c>
      <c r="N70" s="6">
        <v>5</v>
      </c>
      <c r="O70" s="5"/>
      <c r="P70" s="5"/>
      <c r="Q70" s="6"/>
      <c r="R70" s="6"/>
      <c r="S70" s="5"/>
      <c r="T70" s="5"/>
      <c r="U70" s="6"/>
      <c r="V70" s="6"/>
      <c r="W70" s="5"/>
      <c r="X70" s="5"/>
      <c r="Y70" s="6"/>
      <c r="Z70" s="6"/>
      <c r="AA70" s="12"/>
    </row>
    <row r="71" spans="1:27" ht="15" customHeight="1">
      <c r="A71" s="121"/>
      <c r="B71" s="109"/>
      <c r="C71" s="109"/>
      <c r="D71" s="8" t="s">
        <v>255</v>
      </c>
      <c r="E71" s="9">
        <v>2</v>
      </c>
      <c r="F71" s="10">
        <v>4</v>
      </c>
      <c r="G71" s="5"/>
      <c r="H71" s="5"/>
      <c r="I71" s="6"/>
      <c r="J71" s="11"/>
      <c r="K71" s="5"/>
      <c r="L71" s="5"/>
      <c r="M71" s="6"/>
      <c r="N71" s="6"/>
      <c r="O71" s="5">
        <v>1</v>
      </c>
      <c r="P71" s="5">
        <v>2</v>
      </c>
      <c r="Q71" s="6">
        <v>1</v>
      </c>
      <c r="R71" s="6">
        <v>2</v>
      </c>
      <c r="S71" s="5"/>
      <c r="T71" s="5"/>
      <c r="U71" s="6"/>
      <c r="V71" s="6"/>
      <c r="W71" s="5"/>
      <c r="X71" s="5"/>
      <c r="Y71" s="6"/>
      <c r="Z71" s="6"/>
      <c r="AA71" s="12"/>
    </row>
    <row r="72" spans="1:27" ht="15" customHeight="1">
      <c r="A72" s="121"/>
      <c r="B72" s="109"/>
      <c r="C72" s="109"/>
      <c r="D72" s="8" t="s">
        <v>256</v>
      </c>
      <c r="E72" s="9">
        <v>3</v>
      </c>
      <c r="F72" s="10">
        <v>4</v>
      </c>
      <c r="G72" s="5"/>
      <c r="H72" s="5"/>
      <c r="I72" s="6"/>
      <c r="J72" s="6"/>
      <c r="K72" s="5"/>
      <c r="L72" s="5"/>
      <c r="M72" s="6"/>
      <c r="N72" s="6"/>
      <c r="O72" s="5">
        <v>3</v>
      </c>
      <c r="P72" s="5">
        <v>4</v>
      </c>
      <c r="Q72" s="6"/>
      <c r="R72" s="6"/>
      <c r="S72" s="5"/>
      <c r="T72" s="5"/>
      <c r="U72" s="6"/>
      <c r="V72" s="6"/>
      <c r="W72" s="5"/>
      <c r="X72" s="5"/>
      <c r="Y72" s="6"/>
      <c r="Z72" s="6"/>
      <c r="AA72" s="12"/>
    </row>
    <row r="73" spans="1:27" ht="15" customHeight="1">
      <c r="A73" s="121"/>
      <c r="B73" s="109"/>
      <c r="C73" s="110"/>
      <c r="D73" s="8" t="s">
        <v>257</v>
      </c>
      <c r="E73" s="9">
        <v>3</v>
      </c>
      <c r="F73" s="10">
        <v>4</v>
      </c>
      <c r="G73" s="5"/>
      <c r="H73" s="5"/>
      <c r="I73" s="6"/>
      <c r="J73" s="6"/>
      <c r="K73" s="5"/>
      <c r="L73" s="5"/>
      <c r="M73" s="6"/>
      <c r="N73" s="6"/>
      <c r="O73" s="5"/>
      <c r="P73" s="5"/>
      <c r="Q73" s="6">
        <v>3</v>
      </c>
      <c r="R73" s="6">
        <v>4</v>
      </c>
      <c r="S73" s="5"/>
      <c r="T73" s="5"/>
      <c r="U73" s="6"/>
      <c r="V73" s="6"/>
      <c r="W73" s="5"/>
      <c r="X73" s="5"/>
      <c r="Y73" s="6"/>
      <c r="Z73" s="6"/>
      <c r="AA73" s="12"/>
    </row>
    <row r="74" spans="1:27" ht="15" customHeight="1" thickBot="1">
      <c r="A74" s="122"/>
      <c r="B74" s="140"/>
      <c r="C74" s="43"/>
      <c r="D74" s="26" t="s">
        <v>214</v>
      </c>
      <c r="E74" s="27">
        <f>SUM(E68:E73)</f>
        <v>28</v>
      </c>
      <c r="F74" s="28">
        <f>SUM(F68:F73)</f>
        <v>38</v>
      </c>
      <c r="G74" s="29">
        <f>SUM(G68:G73)</f>
        <v>3</v>
      </c>
      <c r="H74" s="29">
        <f aca="true" t="shared" si="3" ref="H74:Z74">SUM(H68:H73)</f>
        <v>4</v>
      </c>
      <c r="I74" s="30">
        <f t="shared" si="3"/>
        <v>3</v>
      </c>
      <c r="J74" s="30">
        <f t="shared" si="3"/>
        <v>4</v>
      </c>
      <c r="K74" s="29">
        <f t="shared" si="3"/>
        <v>7</v>
      </c>
      <c r="L74" s="29">
        <f t="shared" si="3"/>
        <v>9</v>
      </c>
      <c r="M74" s="30">
        <f t="shared" si="3"/>
        <v>7</v>
      </c>
      <c r="N74" s="30">
        <f t="shared" si="3"/>
        <v>9</v>
      </c>
      <c r="O74" s="29">
        <f t="shared" si="3"/>
        <v>4</v>
      </c>
      <c r="P74" s="29">
        <f t="shared" si="3"/>
        <v>6</v>
      </c>
      <c r="Q74" s="30">
        <f t="shared" si="3"/>
        <v>4</v>
      </c>
      <c r="R74" s="30">
        <f t="shared" si="3"/>
        <v>6</v>
      </c>
      <c r="S74" s="29">
        <f t="shared" si="3"/>
        <v>0</v>
      </c>
      <c r="T74" s="29">
        <f t="shared" si="3"/>
        <v>0</v>
      </c>
      <c r="U74" s="30">
        <f t="shared" si="3"/>
        <v>0</v>
      </c>
      <c r="V74" s="30">
        <f t="shared" si="3"/>
        <v>0</v>
      </c>
      <c r="W74" s="29">
        <f t="shared" si="3"/>
        <v>0</v>
      </c>
      <c r="X74" s="29">
        <f t="shared" si="3"/>
        <v>0</v>
      </c>
      <c r="Y74" s="30">
        <f t="shared" si="3"/>
        <v>0</v>
      </c>
      <c r="Z74" s="30">
        <f t="shared" si="3"/>
        <v>0</v>
      </c>
      <c r="AA74" s="12"/>
    </row>
    <row r="75" spans="1:27" ht="15" customHeight="1" thickBot="1" thickTop="1">
      <c r="A75" s="81" t="s">
        <v>258</v>
      </c>
      <c r="B75" s="82"/>
      <c r="C75" s="82"/>
      <c r="D75" s="82"/>
      <c r="E75" s="31">
        <f aca="true" t="shared" si="4" ref="E75:Z75">E32+E51+E67+E74</f>
        <v>184</v>
      </c>
      <c r="F75" s="32">
        <f t="shared" si="4"/>
        <v>224</v>
      </c>
      <c r="G75" s="33">
        <f t="shared" si="4"/>
        <v>28</v>
      </c>
      <c r="H75" s="33">
        <f t="shared" si="4"/>
        <v>32</v>
      </c>
      <c r="I75" s="34">
        <f t="shared" si="4"/>
        <v>28</v>
      </c>
      <c r="J75" s="34">
        <f t="shared" si="4"/>
        <v>32</v>
      </c>
      <c r="K75" s="33">
        <f t="shared" si="4"/>
        <v>24</v>
      </c>
      <c r="L75" s="33">
        <f t="shared" si="4"/>
        <v>30</v>
      </c>
      <c r="M75" s="34">
        <f t="shared" si="4"/>
        <v>24</v>
      </c>
      <c r="N75" s="34">
        <f t="shared" si="4"/>
        <v>30</v>
      </c>
      <c r="O75" s="33">
        <f t="shared" si="4"/>
        <v>21</v>
      </c>
      <c r="P75" s="33">
        <f t="shared" si="4"/>
        <v>27</v>
      </c>
      <c r="Q75" s="34">
        <f t="shared" si="4"/>
        <v>23</v>
      </c>
      <c r="R75" s="34">
        <f t="shared" si="4"/>
        <v>29</v>
      </c>
      <c r="S75" s="33">
        <f t="shared" si="4"/>
        <v>12</v>
      </c>
      <c r="T75" s="33">
        <f t="shared" si="4"/>
        <v>14</v>
      </c>
      <c r="U75" s="34">
        <f t="shared" si="4"/>
        <v>10</v>
      </c>
      <c r="V75" s="34">
        <f t="shared" si="4"/>
        <v>12</v>
      </c>
      <c r="W75" s="33">
        <f t="shared" si="4"/>
        <v>7</v>
      </c>
      <c r="X75" s="33">
        <f t="shared" si="4"/>
        <v>9</v>
      </c>
      <c r="Y75" s="34">
        <f t="shared" si="4"/>
        <v>7</v>
      </c>
      <c r="Z75" s="35">
        <f t="shared" si="4"/>
        <v>9</v>
      </c>
      <c r="AA75" s="21"/>
    </row>
    <row r="76" spans="1:27" ht="15" customHeight="1" thickTop="1">
      <c r="A76" s="97" t="s">
        <v>259</v>
      </c>
      <c r="B76" s="97" t="s">
        <v>260</v>
      </c>
      <c r="C76" s="97" t="s">
        <v>261</v>
      </c>
      <c r="D76" s="53" t="s">
        <v>262</v>
      </c>
      <c r="E76" s="37">
        <v>4</v>
      </c>
      <c r="F76" s="38">
        <v>4</v>
      </c>
      <c r="G76" s="39"/>
      <c r="H76" s="39"/>
      <c r="I76" s="40"/>
      <c r="J76" s="40"/>
      <c r="K76" s="39"/>
      <c r="L76" s="39"/>
      <c r="M76" s="40"/>
      <c r="N76" s="40"/>
      <c r="O76" s="39"/>
      <c r="P76" s="39"/>
      <c r="Q76" s="40"/>
      <c r="R76" s="40"/>
      <c r="S76" s="39">
        <v>2</v>
      </c>
      <c r="T76" s="39">
        <v>2</v>
      </c>
      <c r="U76" s="40">
        <v>2</v>
      </c>
      <c r="V76" s="40">
        <v>2</v>
      </c>
      <c r="W76" s="39"/>
      <c r="X76" s="39"/>
      <c r="Y76" s="40"/>
      <c r="Z76" s="40"/>
      <c r="AA76" s="54"/>
    </row>
    <row r="77" spans="1:27" ht="15" customHeight="1">
      <c r="A77" s="154"/>
      <c r="B77" s="155"/>
      <c r="C77" s="155"/>
      <c r="D77" s="53" t="s">
        <v>263</v>
      </c>
      <c r="E77" s="37">
        <v>4</v>
      </c>
      <c r="F77" s="38">
        <v>4</v>
      </c>
      <c r="G77" s="39"/>
      <c r="H77" s="39"/>
      <c r="I77" s="40"/>
      <c r="J77" s="40"/>
      <c r="K77" s="39"/>
      <c r="L77" s="39"/>
      <c r="M77" s="40"/>
      <c r="N77" s="40"/>
      <c r="O77" s="39"/>
      <c r="P77" s="39"/>
      <c r="Q77" s="40"/>
      <c r="R77" s="40"/>
      <c r="S77" s="39">
        <v>2</v>
      </c>
      <c r="T77" s="39">
        <v>2</v>
      </c>
      <c r="U77" s="40">
        <v>2</v>
      </c>
      <c r="V77" s="40">
        <v>2</v>
      </c>
      <c r="W77" s="39"/>
      <c r="X77" s="39"/>
      <c r="Y77" s="40"/>
      <c r="Z77" s="40"/>
      <c r="AA77" s="54"/>
    </row>
    <row r="78" spans="1:27" ht="15" customHeight="1">
      <c r="A78" s="154"/>
      <c r="B78" s="155"/>
      <c r="C78" s="155"/>
      <c r="D78" s="57" t="s">
        <v>264</v>
      </c>
      <c r="E78" s="37">
        <v>4</v>
      </c>
      <c r="F78" s="38">
        <v>4</v>
      </c>
      <c r="G78" s="39"/>
      <c r="H78" s="39"/>
      <c r="I78" s="40"/>
      <c r="J78" s="40"/>
      <c r="K78" s="39"/>
      <c r="L78" s="39"/>
      <c r="M78" s="40"/>
      <c r="N78" s="40"/>
      <c r="O78" s="39"/>
      <c r="P78" s="39"/>
      <c r="Q78" s="40"/>
      <c r="R78" s="40"/>
      <c r="S78" s="39">
        <v>2</v>
      </c>
      <c r="T78" s="39">
        <v>2</v>
      </c>
      <c r="U78" s="40">
        <v>2</v>
      </c>
      <c r="V78" s="40">
        <v>2</v>
      </c>
      <c r="W78" s="39"/>
      <c r="X78" s="39"/>
      <c r="Y78" s="40"/>
      <c r="Z78" s="40"/>
      <c r="AA78" s="65"/>
    </row>
    <row r="79" spans="1:27" ht="15" customHeight="1">
      <c r="A79" s="154"/>
      <c r="B79" s="155"/>
      <c r="C79" s="155"/>
      <c r="D79" s="53" t="s">
        <v>294</v>
      </c>
      <c r="E79" s="37">
        <v>4</v>
      </c>
      <c r="F79" s="38">
        <v>4</v>
      </c>
      <c r="G79" s="39"/>
      <c r="H79" s="39"/>
      <c r="I79" s="40"/>
      <c r="J79" s="40"/>
      <c r="K79" s="39"/>
      <c r="L79" s="39"/>
      <c r="M79" s="40"/>
      <c r="N79" s="40"/>
      <c r="O79" s="39"/>
      <c r="P79" s="39"/>
      <c r="Q79" s="40"/>
      <c r="R79" s="40"/>
      <c r="S79" s="39">
        <v>2</v>
      </c>
      <c r="T79" s="39">
        <v>2</v>
      </c>
      <c r="U79" s="40">
        <v>2</v>
      </c>
      <c r="V79" s="40">
        <v>2</v>
      </c>
      <c r="W79" s="39"/>
      <c r="X79" s="39"/>
      <c r="Y79" s="40"/>
      <c r="Z79" s="40"/>
      <c r="AA79" s="66"/>
    </row>
    <row r="80" spans="1:27" ht="15" customHeight="1">
      <c r="A80" s="154"/>
      <c r="B80" s="155"/>
      <c r="C80" s="155"/>
      <c r="D80" s="53" t="s">
        <v>265</v>
      </c>
      <c r="E80" s="37">
        <v>4</v>
      </c>
      <c r="F80" s="38">
        <v>4</v>
      </c>
      <c r="G80" s="39"/>
      <c r="H80" s="39"/>
      <c r="I80" s="40"/>
      <c r="J80" s="40"/>
      <c r="K80" s="39"/>
      <c r="L80" s="39"/>
      <c r="M80" s="40"/>
      <c r="N80" s="40"/>
      <c r="O80" s="39"/>
      <c r="P80" s="39"/>
      <c r="Q80" s="40"/>
      <c r="R80" s="40"/>
      <c r="S80" s="39"/>
      <c r="T80" s="39"/>
      <c r="U80" s="40"/>
      <c r="V80" s="40"/>
      <c r="W80" s="39">
        <v>2</v>
      </c>
      <c r="X80" s="39">
        <v>2</v>
      </c>
      <c r="Y80" s="40">
        <v>2</v>
      </c>
      <c r="Z80" s="40">
        <v>2</v>
      </c>
      <c r="AA80" s="66"/>
    </row>
    <row r="81" spans="1:27" ht="15" customHeight="1">
      <c r="A81" s="154"/>
      <c r="B81" s="155"/>
      <c r="C81" s="155"/>
      <c r="D81" s="57" t="s">
        <v>266</v>
      </c>
      <c r="E81" s="37">
        <v>4</v>
      </c>
      <c r="F81" s="38">
        <v>4</v>
      </c>
      <c r="G81" s="39"/>
      <c r="H81" s="39"/>
      <c r="I81" s="40"/>
      <c r="J81" s="40"/>
      <c r="K81" s="39"/>
      <c r="L81" s="39"/>
      <c r="M81" s="40"/>
      <c r="N81" s="40"/>
      <c r="O81" s="39"/>
      <c r="P81" s="39"/>
      <c r="Q81" s="40"/>
      <c r="R81" s="40"/>
      <c r="S81" s="39"/>
      <c r="T81" s="39"/>
      <c r="U81" s="40"/>
      <c r="V81" s="40"/>
      <c r="W81" s="39">
        <v>2</v>
      </c>
      <c r="X81" s="39">
        <v>2</v>
      </c>
      <c r="Y81" s="40">
        <v>2</v>
      </c>
      <c r="Z81" s="40">
        <v>2</v>
      </c>
      <c r="AA81" s="65"/>
    </row>
    <row r="82" spans="1:27" ht="15" customHeight="1">
      <c r="A82" s="154"/>
      <c r="B82" s="155"/>
      <c r="C82" s="155"/>
      <c r="D82" s="53" t="s">
        <v>267</v>
      </c>
      <c r="E82" s="37">
        <v>4</v>
      </c>
      <c r="F82" s="38">
        <v>4</v>
      </c>
      <c r="G82" s="39"/>
      <c r="H82" s="39"/>
      <c r="I82" s="40"/>
      <c r="J82" s="40"/>
      <c r="K82" s="39"/>
      <c r="L82" s="39"/>
      <c r="M82" s="40"/>
      <c r="N82" s="40"/>
      <c r="O82" s="39"/>
      <c r="P82" s="39"/>
      <c r="Q82" s="40"/>
      <c r="R82" s="40"/>
      <c r="S82" s="39"/>
      <c r="T82" s="39"/>
      <c r="U82" s="40"/>
      <c r="V82" s="40"/>
      <c r="W82" s="39">
        <v>2</v>
      </c>
      <c r="X82" s="39">
        <v>2</v>
      </c>
      <c r="Y82" s="40">
        <v>2</v>
      </c>
      <c r="Z82" s="40">
        <v>2</v>
      </c>
      <c r="AA82" s="67"/>
    </row>
    <row r="83" spans="1:27" ht="15" customHeight="1">
      <c r="A83" s="154"/>
      <c r="B83" s="155"/>
      <c r="C83" s="155"/>
      <c r="D83" s="53" t="s">
        <v>268</v>
      </c>
      <c r="E83" s="37">
        <v>4</v>
      </c>
      <c r="F83" s="38">
        <v>4</v>
      </c>
      <c r="G83" s="39"/>
      <c r="H83" s="39"/>
      <c r="I83" s="40"/>
      <c r="J83" s="40"/>
      <c r="K83" s="39"/>
      <c r="L83" s="39"/>
      <c r="M83" s="40"/>
      <c r="N83" s="40"/>
      <c r="O83" s="39"/>
      <c r="P83" s="39"/>
      <c r="Q83" s="40"/>
      <c r="R83" s="40"/>
      <c r="S83" s="39"/>
      <c r="T83" s="39"/>
      <c r="U83" s="40"/>
      <c r="V83" s="40"/>
      <c r="W83" s="39">
        <v>2</v>
      </c>
      <c r="X83" s="39">
        <v>2</v>
      </c>
      <c r="Y83" s="40">
        <v>2</v>
      </c>
      <c r="Z83" s="40">
        <v>2</v>
      </c>
      <c r="AA83" s="67"/>
    </row>
    <row r="84" spans="1:27" ht="15" customHeight="1">
      <c r="A84" s="154"/>
      <c r="B84" s="155"/>
      <c r="C84" s="155"/>
      <c r="D84" s="53" t="s">
        <v>269</v>
      </c>
      <c r="E84" s="37">
        <v>2</v>
      </c>
      <c r="F84" s="38">
        <v>2</v>
      </c>
      <c r="G84" s="39"/>
      <c r="H84" s="39"/>
      <c r="I84" s="40"/>
      <c r="J84" s="40"/>
      <c r="K84" s="39"/>
      <c r="L84" s="39"/>
      <c r="M84" s="40"/>
      <c r="N84" s="40"/>
      <c r="O84" s="39"/>
      <c r="P84" s="39"/>
      <c r="Q84" s="40"/>
      <c r="R84" s="40"/>
      <c r="S84" s="39"/>
      <c r="T84" s="39"/>
      <c r="U84" s="40"/>
      <c r="V84" s="40"/>
      <c r="W84" s="39">
        <v>2</v>
      </c>
      <c r="X84" s="39">
        <v>2</v>
      </c>
      <c r="Y84" s="40"/>
      <c r="Z84" s="40"/>
      <c r="AA84" s="157" t="s">
        <v>270</v>
      </c>
    </row>
    <row r="85" spans="1:27" ht="15" customHeight="1">
      <c r="A85" s="154"/>
      <c r="B85" s="155"/>
      <c r="C85" s="156"/>
      <c r="D85" s="53" t="s">
        <v>271</v>
      </c>
      <c r="E85" s="37">
        <v>2</v>
      </c>
      <c r="F85" s="38">
        <v>2</v>
      </c>
      <c r="G85" s="39"/>
      <c r="H85" s="39"/>
      <c r="I85" s="40"/>
      <c r="J85" s="40"/>
      <c r="K85" s="39"/>
      <c r="L85" s="39"/>
      <c r="M85" s="40"/>
      <c r="N85" s="40"/>
      <c r="O85" s="39"/>
      <c r="P85" s="39"/>
      <c r="Q85" s="40"/>
      <c r="R85" s="40"/>
      <c r="S85" s="39"/>
      <c r="T85" s="39"/>
      <c r="U85" s="40"/>
      <c r="V85" s="40"/>
      <c r="W85" s="39"/>
      <c r="X85" s="39"/>
      <c r="Y85" s="40">
        <v>2</v>
      </c>
      <c r="Z85" s="40">
        <v>2</v>
      </c>
      <c r="AA85" s="158"/>
    </row>
    <row r="86" spans="1:27" ht="15" customHeight="1">
      <c r="A86" s="154"/>
      <c r="B86" s="155"/>
      <c r="C86" s="159" t="s">
        <v>272</v>
      </c>
      <c r="D86" s="53" t="s">
        <v>273</v>
      </c>
      <c r="E86" s="37">
        <v>2</v>
      </c>
      <c r="F86" s="38">
        <v>2</v>
      </c>
      <c r="G86" s="39"/>
      <c r="H86" s="39"/>
      <c r="I86" s="40"/>
      <c r="J86" s="40"/>
      <c r="K86" s="39"/>
      <c r="L86" s="39"/>
      <c r="M86" s="40"/>
      <c r="N86" s="40"/>
      <c r="O86" s="39"/>
      <c r="P86" s="39"/>
      <c r="Q86" s="40"/>
      <c r="R86" s="40"/>
      <c r="S86" s="39">
        <v>2</v>
      </c>
      <c r="T86" s="39">
        <v>2</v>
      </c>
      <c r="U86" s="40"/>
      <c r="V86" s="40"/>
      <c r="W86" s="39"/>
      <c r="X86" s="39"/>
      <c r="Y86" s="40"/>
      <c r="Z86" s="40"/>
      <c r="AA86" s="54"/>
    </row>
    <row r="87" spans="1:27" ht="15" customHeight="1">
      <c r="A87" s="154"/>
      <c r="B87" s="155"/>
      <c r="C87" s="160"/>
      <c r="D87" s="53" t="s">
        <v>274</v>
      </c>
      <c r="E87" s="37">
        <v>2</v>
      </c>
      <c r="F87" s="38">
        <v>2</v>
      </c>
      <c r="G87" s="39"/>
      <c r="H87" s="39"/>
      <c r="I87" s="40"/>
      <c r="J87" s="40"/>
      <c r="K87" s="39"/>
      <c r="L87" s="39"/>
      <c r="M87" s="40"/>
      <c r="N87" s="40"/>
      <c r="O87" s="39"/>
      <c r="P87" s="39"/>
      <c r="Q87" s="40"/>
      <c r="R87" s="40"/>
      <c r="S87" s="39"/>
      <c r="T87" s="39"/>
      <c r="U87" s="40">
        <v>2</v>
      </c>
      <c r="V87" s="40">
        <v>2</v>
      </c>
      <c r="W87" s="39"/>
      <c r="X87" s="39"/>
      <c r="Y87" s="40"/>
      <c r="Z87" s="40"/>
      <c r="AA87" s="54"/>
    </row>
    <row r="88" spans="1:27" ht="15" customHeight="1">
      <c r="A88" s="154"/>
      <c r="B88" s="155"/>
      <c r="C88" s="160"/>
      <c r="D88" s="53" t="s">
        <v>275</v>
      </c>
      <c r="E88" s="37">
        <v>2</v>
      </c>
      <c r="F88" s="38">
        <v>2</v>
      </c>
      <c r="G88" s="39"/>
      <c r="H88" s="39"/>
      <c r="I88" s="40"/>
      <c r="J88" s="40"/>
      <c r="K88" s="39"/>
      <c r="L88" s="39"/>
      <c r="M88" s="40"/>
      <c r="N88" s="40"/>
      <c r="O88" s="39"/>
      <c r="P88" s="39"/>
      <c r="Q88" s="40"/>
      <c r="R88" s="40"/>
      <c r="S88" s="39"/>
      <c r="T88" s="39"/>
      <c r="U88" s="40"/>
      <c r="V88" s="40"/>
      <c r="W88" s="39">
        <v>2</v>
      </c>
      <c r="X88" s="39">
        <v>2</v>
      </c>
      <c r="Y88" s="40"/>
      <c r="Z88" s="40"/>
      <c r="AA88" s="54"/>
    </row>
    <row r="89" spans="1:27" ht="15" customHeight="1">
      <c r="A89" s="154"/>
      <c r="B89" s="155"/>
      <c r="C89" s="161"/>
      <c r="D89" s="53" t="s">
        <v>276</v>
      </c>
      <c r="E89" s="37">
        <v>2</v>
      </c>
      <c r="F89" s="38">
        <v>2</v>
      </c>
      <c r="G89" s="39"/>
      <c r="H89" s="39"/>
      <c r="I89" s="40"/>
      <c r="J89" s="40"/>
      <c r="K89" s="39"/>
      <c r="L89" s="39"/>
      <c r="M89" s="40"/>
      <c r="N89" s="40"/>
      <c r="O89" s="39"/>
      <c r="P89" s="39"/>
      <c r="Q89" s="40"/>
      <c r="R89" s="40"/>
      <c r="S89" s="39"/>
      <c r="T89" s="39"/>
      <c r="U89" s="40"/>
      <c r="V89" s="40"/>
      <c r="W89" s="39"/>
      <c r="X89" s="39"/>
      <c r="Y89" s="40">
        <v>2</v>
      </c>
      <c r="Z89" s="40">
        <v>2</v>
      </c>
      <c r="AA89" s="54"/>
    </row>
    <row r="90" spans="1:27" ht="15" customHeight="1">
      <c r="A90" s="154"/>
      <c r="B90" s="155"/>
      <c r="C90" s="162" t="s">
        <v>277</v>
      </c>
      <c r="D90" s="53" t="s">
        <v>278</v>
      </c>
      <c r="E90" s="37">
        <v>2</v>
      </c>
      <c r="F90" s="38">
        <v>2</v>
      </c>
      <c r="G90" s="39"/>
      <c r="H90" s="39"/>
      <c r="I90" s="40"/>
      <c r="J90" s="40"/>
      <c r="K90" s="39"/>
      <c r="L90" s="39"/>
      <c r="M90" s="40"/>
      <c r="N90" s="40"/>
      <c r="O90" s="39"/>
      <c r="P90" s="39"/>
      <c r="Q90" s="40"/>
      <c r="R90" s="40"/>
      <c r="S90" s="39">
        <v>2</v>
      </c>
      <c r="T90" s="39">
        <v>2</v>
      </c>
      <c r="U90" s="40"/>
      <c r="V90" s="40"/>
      <c r="W90" s="39"/>
      <c r="X90" s="39"/>
      <c r="Y90" s="40"/>
      <c r="Z90" s="40"/>
      <c r="AA90" s="54"/>
    </row>
    <row r="91" spans="1:27" s="62" customFormat="1" ht="15" customHeight="1">
      <c r="A91" s="154"/>
      <c r="B91" s="155"/>
      <c r="C91" s="163"/>
      <c r="D91" s="53" t="s">
        <v>279</v>
      </c>
      <c r="E91" s="37">
        <v>2</v>
      </c>
      <c r="F91" s="38">
        <v>2</v>
      </c>
      <c r="G91" s="39"/>
      <c r="H91" s="39"/>
      <c r="I91" s="40"/>
      <c r="J91" s="40"/>
      <c r="K91" s="39"/>
      <c r="L91" s="39"/>
      <c r="M91" s="40"/>
      <c r="N91" s="40"/>
      <c r="O91" s="39"/>
      <c r="P91" s="39"/>
      <c r="Q91" s="40"/>
      <c r="R91" s="40"/>
      <c r="S91" s="39"/>
      <c r="T91" s="39"/>
      <c r="U91" s="40">
        <v>2</v>
      </c>
      <c r="V91" s="40">
        <v>2</v>
      </c>
      <c r="W91" s="39"/>
      <c r="X91" s="39"/>
      <c r="Y91" s="40"/>
      <c r="Z91" s="40"/>
      <c r="AA91" s="54"/>
    </row>
    <row r="92" spans="1:27" ht="15" customHeight="1">
      <c r="A92" s="154"/>
      <c r="B92" s="155"/>
      <c r="C92" s="163"/>
      <c r="D92" s="53" t="s">
        <v>280</v>
      </c>
      <c r="E92" s="37">
        <v>4</v>
      </c>
      <c r="F92" s="38">
        <v>4</v>
      </c>
      <c r="G92" s="39"/>
      <c r="H92" s="39"/>
      <c r="I92" s="40"/>
      <c r="J92" s="40"/>
      <c r="K92" s="39"/>
      <c r="L92" s="39"/>
      <c r="M92" s="40"/>
      <c r="N92" s="40"/>
      <c r="O92" s="39"/>
      <c r="P92" s="39"/>
      <c r="Q92" s="40"/>
      <c r="R92" s="40"/>
      <c r="S92" s="39"/>
      <c r="T92" s="39"/>
      <c r="U92" s="40"/>
      <c r="V92" s="40"/>
      <c r="W92" s="39">
        <v>2</v>
      </c>
      <c r="X92" s="39">
        <v>2</v>
      </c>
      <c r="Y92" s="40">
        <v>2</v>
      </c>
      <c r="Z92" s="40">
        <v>2</v>
      </c>
      <c r="AA92" s="54"/>
    </row>
    <row r="93" spans="1:27" ht="15" customHeight="1">
      <c r="A93" s="154"/>
      <c r="B93" s="155"/>
      <c r="C93" s="164"/>
      <c r="D93" s="53" t="s">
        <v>281</v>
      </c>
      <c r="E93" s="37">
        <v>4</v>
      </c>
      <c r="F93" s="38">
        <v>4</v>
      </c>
      <c r="G93" s="39"/>
      <c r="H93" s="39"/>
      <c r="I93" s="40"/>
      <c r="J93" s="40"/>
      <c r="K93" s="39"/>
      <c r="L93" s="39"/>
      <c r="M93" s="40"/>
      <c r="N93" s="40"/>
      <c r="O93" s="39"/>
      <c r="P93" s="39"/>
      <c r="Q93" s="40"/>
      <c r="R93" s="40"/>
      <c r="S93" s="39"/>
      <c r="T93" s="39"/>
      <c r="U93" s="40"/>
      <c r="V93" s="40"/>
      <c r="W93" s="39">
        <v>2</v>
      </c>
      <c r="X93" s="39">
        <v>2</v>
      </c>
      <c r="Y93" s="40">
        <v>2</v>
      </c>
      <c r="Z93" s="40">
        <v>2</v>
      </c>
      <c r="AA93" s="54"/>
    </row>
    <row r="94" spans="1:27" ht="16.5" customHeight="1">
      <c r="A94" s="148" t="s">
        <v>282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49"/>
      <c r="N94" s="149"/>
      <c r="O94" s="149"/>
      <c r="P94" s="149"/>
      <c r="Q94" s="149"/>
      <c r="R94" s="149"/>
      <c r="S94" s="149"/>
      <c r="T94" s="149"/>
      <c r="U94" s="149"/>
      <c r="V94" s="149"/>
      <c r="W94" s="149"/>
      <c r="X94" s="149"/>
      <c r="Y94" s="149"/>
      <c r="Z94" s="149"/>
      <c r="AA94" s="150"/>
    </row>
    <row r="95" spans="1:27" ht="16.5">
      <c r="A95" s="151" t="s">
        <v>283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3"/>
    </row>
    <row r="96" spans="1:27" ht="16.5">
      <c r="A96" s="148" t="s">
        <v>166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49"/>
      <c r="R96" s="149"/>
      <c r="S96" s="149"/>
      <c r="T96" s="149"/>
      <c r="U96" s="149"/>
      <c r="V96" s="149"/>
      <c r="W96" s="149"/>
      <c r="X96" s="149"/>
      <c r="Y96" s="149"/>
      <c r="Z96" s="149"/>
      <c r="AA96" s="150"/>
    </row>
    <row r="97" spans="1:27" ht="16.5">
      <c r="A97" s="142" t="s">
        <v>295</v>
      </c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4"/>
    </row>
    <row r="98" spans="1:27" ht="16.5">
      <c r="A98" s="145" t="s">
        <v>296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7"/>
    </row>
  </sheetData>
  <sheetProtection/>
  <mergeCells count="64">
    <mergeCell ref="A5:AA5"/>
    <mergeCell ref="A6:AA6"/>
    <mergeCell ref="A4:AA4"/>
    <mergeCell ref="C33:C50"/>
    <mergeCell ref="C7:C11"/>
    <mergeCell ref="C12:C14"/>
    <mergeCell ref="C15:C16"/>
    <mergeCell ref="C17:C21"/>
    <mergeCell ref="S8:V8"/>
    <mergeCell ref="W8:Z8"/>
    <mergeCell ref="C22:C24"/>
    <mergeCell ref="C25:C26"/>
    <mergeCell ref="C27:C28"/>
    <mergeCell ref="C30:C31"/>
    <mergeCell ref="A1:AA2"/>
    <mergeCell ref="A3:AA3"/>
    <mergeCell ref="A7:B11"/>
    <mergeCell ref="D7:D11"/>
    <mergeCell ref="E7:AA7"/>
    <mergeCell ref="E8:E11"/>
    <mergeCell ref="F8:F11"/>
    <mergeCell ref="G8:J8"/>
    <mergeCell ref="K8:N8"/>
    <mergeCell ref="O8:R8"/>
    <mergeCell ref="AA8:AA11"/>
    <mergeCell ref="G10:G11"/>
    <mergeCell ref="H10:H11"/>
    <mergeCell ref="I10:I11"/>
    <mergeCell ref="J10:J11"/>
    <mergeCell ref="K10:K11"/>
    <mergeCell ref="M10:M11"/>
    <mergeCell ref="N10:N11"/>
    <mergeCell ref="L10:L11"/>
    <mergeCell ref="O10:O11"/>
    <mergeCell ref="Y10:Y11"/>
    <mergeCell ref="R10:R11"/>
    <mergeCell ref="S10:S11"/>
    <mergeCell ref="T10:T11"/>
    <mergeCell ref="U10:U11"/>
    <mergeCell ref="A75:D75"/>
    <mergeCell ref="C90:C93"/>
    <mergeCell ref="Z10:Z11"/>
    <mergeCell ref="A12:B32"/>
    <mergeCell ref="B33:B51"/>
    <mergeCell ref="V10:V11"/>
    <mergeCell ref="X10:X11"/>
    <mergeCell ref="P10:P11"/>
    <mergeCell ref="Q10:Q11"/>
    <mergeCell ref="W10:W11"/>
    <mergeCell ref="A95:AA95"/>
    <mergeCell ref="A76:A93"/>
    <mergeCell ref="B76:B93"/>
    <mergeCell ref="C76:C85"/>
    <mergeCell ref="AA84:AA85"/>
    <mergeCell ref="C86:C89"/>
    <mergeCell ref="A97:AA97"/>
    <mergeCell ref="A98:AA98"/>
    <mergeCell ref="A33:A74"/>
    <mergeCell ref="B52:B67"/>
    <mergeCell ref="C52:C66"/>
    <mergeCell ref="B68:B74"/>
    <mergeCell ref="C68:C73"/>
    <mergeCell ref="A94:AA94"/>
    <mergeCell ref="A96:AA96"/>
  </mergeCells>
  <printOptions horizontalCentered="1"/>
  <pageMargins left="0.15748031496062992" right="0.35433070866141736" top="0" bottom="0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謝碧如</dc:creator>
  <cp:keywords/>
  <dc:description/>
  <cp:lastModifiedBy>Wenzao</cp:lastModifiedBy>
  <cp:lastPrinted>2014-03-31T08:33:00Z</cp:lastPrinted>
  <dcterms:created xsi:type="dcterms:W3CDTF">2000-08-16T08:02:35Z</dcterms:created>
  <dcterms:modified xsi:type="dcterms:W3CDTF">2014-07-10T07:57:15Z</dcterms:modified>
  <cp:category/>
  <cp:version/>
  <cp:contentType/>
  <cp:contentStatus/>
</cp:coreProperties>
</file>