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090" windowHeight="9870" tabRatio="713" activeTab="0"/>
  </bookViews>
  <sheets>
    <sheet name="二技英文系" sheetId="1" r:id="rId1"/>
    <sheet name="二技法文系" sheetId="2" r:id="rId2"/>
    <sheet name="二技德文系" sheetId="3" r:id="rId3"/>
    <sheet name="二技西文系" sheetId="4" r:id="rId4"/>
    <sheet name="二技日文系" sheetId="5" r:id="rId5"/>
    <sheet name="二技翻譯系" sheetId="6" r:id="rId6"/>
  </sheets>
  <definedNames>
    <definedName name="_xlnm.Print_Area" localSheetId="3">'二技西文系'!$A$1:$O$51</definedName>
    <definedName name="_xlnm.Print_Titles" localSheetId="4">'二技日文系'!$1:$8</definedName>
    <definedName name="_xlnm.Print_Titles" localSheetId="3">'二技西文系'!$1:$8</definedName>
    <definedName name="_xlnm.Print_Titles" localSheetId="1">'二技法文系'!$1:$8</definedName>
    <definedName name="_xlnm.Print_Titles" localSheetId="0">'二技英文系'!$1:$3</definedName>
    <definedName name="_xlnm.Print_Titles" localSheetId="2">'二技德文系'!$1:$8</definedName>
    <definedName name="_xlnm.Print_Titles" localSheetId="5">'二技翻譯系'!$1:$8</definedName>
  </definedNames>
  <calcPr fullCalcOnLoad="1"/>
</workbook>
</file>

<file path=xl/sharedStrings.xml><?xml version="1.0" encoding="utf-8"?>
<sst xmlns="http://schemas.openxmlformats.org/spreadsheetml/2006/main" count="576" uniqueCount="374">
  <si>
    <t>科目類別</t>
  </si>
  <si>
    <t>總學分數</t>
  </si>
  <si>
    <t>總授課時數</t>
  </si>
  <si>
    <t>授課時數</t>
  </si>
  <si>
    <t>學分數</t>
  </si>
  <si>
    <t>第一學年</t>
  </si>
  <si>
    <t>科目名稱</t>
  </si>
  <si>
    <t>第二學年</t>
  </si>
  <si>
    <t>上</t>
  </si>
  <si>
    <t>下</t>
  </si>
  <si>
    <t>共同必修科目</t>
  </si>
  <si>
    <t>合計</t>
  </si>
  <si>
    <t>合計</t>
  </si>
  <si>
    <t>日二技西班牙語文系科目學分表</t>
  </si>
  <si>
    <t>專業英語演說</t>
  </si>
  <si>
    <t>談判技巧</t>
  </si>
  <si>
    <t>模擬會議</t>
  </si>
  <si>
    <t>中文表達藝術</t>
  </si>
  <si>
    <r>
      <t>授課學分數</t>
    </r>
    <r>
      <rPr>
        <sz val="12"/>
        <rFont val="Arial"/>
        <family val="2"/>
      </rPr>
      <t xml:space="preserve"> / </t>
    </r>
    <r>
      <rPr>
        <sz val="12"/>
        <rFont val="標楷體"/>
        <family val="4"/>
      </rPr>
      <t>授課時數</t>
    </r>
  </si>
  <si>
    <r>
      <t>體育</t>
    </r>
    <r>
      <rPr>
        <sz val="12"/>
        <rFont val="Arial"/>
        <family val="2"/>
      </rPr>
      <t>(</t>
    </r>
    <r>
      <rPr>
        <sz val="12"/>
        <rFont val="標楷體"/>
        <family val="4"/>
      </rPr>
      <t>體育興趣選項</t>
    </r>
    <r>
      <rPr>
        <sz val="12"/>
        <rFont val="Arial"/>
        <family val="2"/>
      </rPr>
      <t>)</t>
    </r>
  </si>
  <si>
    <t>日二技日本語文系科目學分表</t>
  </si>
  <si>
    <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</si>
  <si>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</si>
  <si>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專業英語聽力訓練</t>
  </si>
  <si>
    <t>日二技法國語文系科目學分表</t>
  </si>
  <si>
    <t>日二技德國語文系科目學分表</t>
  </si>
  <si>
    <r>
      <t>逐步口譯</t>
    </r>
    <r>
      <rPr>
        <sz val="12"/>
        <rFont val="Arial"/>
        <family val="2"/>
      </rPr>
      <t>:</t>
    </r>
    <r>
      <rPr>
        <sz val="12"/>
        <rFont val="標楷體"/>
        <family val="4"/>
      </rPr>
      <t>科技議題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</si>
  <si>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逐步口譯</t>
    </r>
    <r>
      <rPr>
        <sz val="12"/>
        <rFont val="Arial"/>
        <family val="2"/>
      </rPr>
      <t>:</t>
    </r>
    <r>
      <rPr>
        <sz val="12"/>
        <rFont val="標楷體"/>
        <family val="4"/>
      </rPr>
      <t>商業議題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</si>
  <si>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逐步口譯</t>
    </r>
    <r>
      <rPr>
        <sz val="12"/>
        <rFont val="Arial"/>
        <family val="2"/>
      </rPr>
      <t>:</t>
    </r>
    <r>
      <rPr>
        <sz val="12"/>
        <rFont val="標楷體"/>
        <family val="4"/>
      </rPr>
      <t>商業議題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</si>
  <si>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逐步口譯</t>
    </r>
    <r>
      <rPr>
        <sz val="12"/>
        <rFont val="Arial"/>
        <family val="2"/>
      </rPr>
      <t>:</t>
    </r>
    <r>
      <rPr>
        <sz val="12"/>
        <rFont val="標楷體"/>
        <family val="4"/>
      </rPr>
      <t>科技議題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</si>
  <si>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備註</t>
  </si>
  <si>
    <t>學群</t>
  </si>
  <si>
    <t>授課時數</t>
  </si>
  <si>
    <r>
      <t>3</t>
    </r>
    <r>
      <rPr>
        <sz val="12"/>
        <rFont val="標楷體"/>
        <family val="4"/>
      </rPr>
      <t>、通識學群開課科目，以當年度通識教育中心開出課程為準。</t>
    </r>
  </si>
  <si>
    <r>
      <t>4</t>
    </r>
    <r>
      <rPr>
        <sz val="12"/>
        <rFont val="標楷體"/>
        <family val="4"/>
      </rPr>
      <t>、系訂選修科目僅供參考，需以當年度各系實際開出的選修課程為準。</t>
    </r>
  </si>
  <si>
    <t>系訂必修科目</t>
  </si>
  <si>
    <t>日二技英國語文系科目學分表</t>
  </si>
  <si>
    <t>專業英語演說訓練</t>
  </si>
  <si>
    <t>專業英文閱讀</t>
  </si>
  <si>
    <t>專業英文寫作</t>
  </si>
  <si>
    <t>專題英文研究寫作</t>
  </si>
  <si>
    <t>語言與文化</t>
  </si>
  <si>
    <t>合計</t>
  </si>
  <si>
    <t>系訂必修科目</t>
  </si>
  <si>
    <t>專業英語聽力訓練</t>
  </si>
  <si>
    <t>口譯技巧演練</t>
  </si>
  <si>
    <t xml:space="preserve">視譯                    </t>
  </si>
  <si>
    <t xml:space="preserve">逐步口譯                </t>
  </si>
  <si>
    <t xml:space="preserve">翻譯概論               </t>
  </si>
  <si>
    <t xml:space="preserve">進階逐步口譯          </t>
  </si>
  <si>
    <t>翻譯專案</t>
  </si>
  <si>
    <t>畢業專題</t>
  </si>
  <si>
    <t>系訂必選修科目</t>
  </si>
  <si>
    <r>
      <t>逐步口譯</t>
    </r>
    <r>
      <rPr>
        <sz val="12"/>
        <rFont val="Arial"/>
        <family val="2"/>
      </rPr>
      <t>:</t>
    </r>
    <r>
      <rPr>
        <sz val="12"/>
        <rFont val="標楷體"/>
        <family val="4"/>
      </rPr>
      <t>國際事務議題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</si>
  <si>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逐步口譯課程六門必選修二門。</t>
  </si>
  <si>
    <r>
      <t>逐步口譯</t>
    </r>
    <r>
      <rPr>
        <sz val="12"/>
        <rFont val="Arial"/>
        <family val="2"/>
      </rPr>
      <t>:</t>
    </r>
    <r>
      <rPr>
        <sz val="12"/>
        <rFont val="標楷體"/>
        <family val="4"/>
      </rPr>
      <t>國際事務議題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</si>
  <si>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筆譯：國際事務議題(一)</t>
  </si>
  <si>
    <t>筆譯課程至少選修二門。</t>
  </si>
  <si>
    <t>筆譯：國際事務議題(二)</t>
  </si>
  <si>
    <t>影視翻譯</t>
  </si>
  <si>
    <t>電腦輔助翻譯</t>
  </si>
  <si>
    <t>導覽解說技巧演練</t>
  </si>
  <si>
    <t>演說分析</t>
  </si>
  <si>
    <t>同步口譯入門</t>
  </si>
  <si>
    <t>專業實習</t>
  </si>
  <si>
    <t>日二技翻譯系科目學分表</t>
  </si>
  <si>
    <t>科目類別</t>
  </si>
  <si>
    <t>科目名稱</t>
  </si>
  <si>
    <t>備註</t>
  </si>
  <si>
    <t>總學分數</t>
  </si>
  <si>
    <t>總授課時數</t>
  </si>
  <si>
    <t>第一學年</t>
  </si>
  <si>
    <t>第二學年</t>
  </si>
  <si>
    <t>上</t>
  </si>
  <si>
    <t>下</t>
  </si>
  <si>
    <t>學分數</t>
  </si>
  <si>
    <t>授課時數</t>
  </si>
  <si>
    <t>共同必修科目</t>
  </si>
  <si>
    <t>中文表達藝術</t>
  </si>
  <si>
    <t>合計</t>
  </si>
  <si>
    <r>
      <t>筆譯技巧運用</t>
    </r>
    <r>
      <rPr>
        <sz val="12"/>
        <rFont val="Arial"/>
        <family val="2"/>
      </rPr>
      <t>(</t>
    </r>
    <r>
      <rPr>
        <sz val="12"/>
        <rFont val="標楷體"/>
        <family val="4"/>
      </rPr>
      <t>英譯中</t>
    </r>
    <r>
      <rPr>
        <sz val="12"/>
        <rFont val="Arial"/>
        <family val="2"/>
      </rPr>
      <t xml:space="preserve">)          </t>
    </r>
  </si>
  <si>
    <r>
      <t>筆譯技巧運用</t>
    </r>
    <r>
      <rPr>
        <sz val="12"/>
        <rFont val="Arial"/>
        <family val="2"/>
      </rPr>
      <t>(</t>
    </r>
    <r>
      <rPr>
        <sz val="12"/>
        <rFont val="標楷體"/>
        <family val="4"/>
      </rPr>
      <t>中譯英</t>
    </r>
    <r>
      <rPr>
        <sz val="12"/>
        <rFont val="Arial"/>
        <family val="2"/>
      </rPr>
      <t xml:space="preserve">)          </t>
    </r>
  </si>
  <si>
    <r>
      <t>進階筆譯技巧運用</t>
    </r>
    <r>
      <rPr>
        <sz val="12"/>
        <rFont val="Arial"/>
        <family val="2"/>
      </rPr>
      <t>(</t>
    </r>
    <r>
      <rPr>
        <sz val="12"/>
        <rFont val="標楷體"/>
        <family val="4"/>
      </rPr>
      <t>英譯中</t>
    </r>
    <r>
      <rPr>
        <sz val="12"/>
        <rFont val="Arial"/>
        <family val="2"/>
      </rPr>
      <t xml:space="preserve">)  </t>
    </r>
  </si>
  <si>
    <r>
      <t>進階筆譯技巧運用</t>
    </r>
    <r>
      <rPr>
        <sz val="12"/>
        <rFont val="Arial"/>
        <family val="2"/>
      </rPr>
      <t>(</t>
    </r>
    <r>
      <rPr>
        <sz val="12"/>
        <rFont val="標楷體"/>
        <family val="4"/>
      </rPr>
      <t>中譯英</t>
    </r>
    <r>
      <rPr>
        <sz val="12"/>
        <rFont val="Arial"/>
        <family val="2"/>
      </rPr>
      <t xml:space="preserve">)  </t>
    </r>
  </si>
  <si>
    <t>口譯理論與實務</t>
  </si>
  <si>
    <r>
      <t>筆譯：新聞媒體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</si>
  <si>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筆譯：新聞媒體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</si>
  <si>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筆譯：科技議題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</si>
  <si>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筆譯：科技議題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</si>
  <si>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筆譯：商業法律文件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</si>
  <si>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筆譯：商業法律文件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</si>
  <si>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筆譯：文史哲議題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</si>
  <si>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筆譯：文史哲議題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</si>
  <si>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涵養通識：自然與科學</t>
  </si>
  <si>
    <t>涵養通識：人文藝術</t>
  </si>
  <si>
    <t>涵養通識：社會法政</t>
  </si>
  <si>
    <t>涵養通識：自然與科學</t>
  </si>
  <si>
    <t>涵養通識：人文藝術</t>
  </si>
  <si>
    <t>涵養通識：社會法政</t>
  </si>
  <si>
    <t>二技學生須由每一學群各修1門，合計6學分。</t>
  </si>
  <si>
    <t>職場體驗實習</t>
  </si>
  <si>
    <t>學期校外實習</t>
  </si>
  <si>
    <t>學年校外實習</t>
  </si>
  <si>
    <t>海外實習</t>
  </si>
  <si>
    <t>實習36小時</t>
  </si>
  <si>
    <t>系訂必選修實習科目</t>
  </si>
  <si>
    <r>
      <t>5</t>
    </r>
    <r>
      <rPr>
        <sz val="12"/>
        <rFont val="標楷體"/>
        <family val="4"/>
      </rPr>
      <t>、主修系開設給該系學生選修之課程即稱為系訂選修</t>
    </r>
    <r>
      <rPr>
        <sz val="12"/>
        <rFont val="Arial"/>
        <family val="2"/>
      </rPr>
      <t>(</t>
    </r>
    <r>
      <rPr>
        <sz val="12"/>
        <rFont val="標楷體"/>
        <family val="4"/>
      </rPr>
      <t>如有例外情形將另行說明</t>
    </r>
    <r>
      <rPr>
        <sz val="12"/>
        <rFont val="Arial"/>
        <family val="2"/>
      </rPr>
      <t>)</t>
    </r>
  </si>
  <si>
    <r>
      <t>6</t>
    </r>
    <r>
      <rPr>
        <sz val="12"/>
        <rFont val="標楷體"/>
        <family val="4"/>
      </rPr>
      <t>、通識課程二技學生須由每一學群各修</t>
    </r>
    <r>
      <rPr>
        <sz val="12"/>
        <rFont val="Arial"/>
        <family val="2"/>
      </rPr>
      <t>1</t>
    </r>
    <r>
      <rPr>
        <sz val="12"/>
        <rFont val="標楷體"/>
        <family val="4"/>
      </rPr>
      <t>門，合計</t>
    </r>
    <r>
      <rPr>
        <sz val="12"/>
        <rFont val="Arial"/>
        <family val="2"/>
      </rPr>
      <t>6</t>
    </r>
    <r>
      <rPr>
        <sz val="12"/>
        <rFont val="標楷體"/>
        <family val="4"/>
      </rPr>
      <t>學分。</t>
    </r>
  </si>
  <si>
    <t>實習2個月
(320小時)</t>
  </si>
  <si>
    <t>實習4.5個月
(720小時)</t>
  </si>
  <si>
    <t>實習9個月
(1440小時)</t>
  </si>
  <si>
    <t>實習72小時</t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</si>
  <si>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</si>
  <si>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320</t>
    </r>
    <r>
      <rPr>
        <sz val="12"/>
        <rFont val="標楷體"/>
        <family val="4"/>
      </rPr>
      <t>小時</t>
    </r>
  </si>
  <si>
    <t>學期校外實習</t>
  </si>
  <si>
    <r>
      <t>實習</t>
    </r>
    <r>
      <rPr>
        <sz val="12"/>
        <rFont val="Times New Roman"/>
        <family val="1"/>
      </rPr>
      <t>4.5</t>
    </r>
    <r>
      <rPr>
        <sz val="12"/>
        <rFont val="標楷體"/>
        <family val="4"/>
      </rPr>
      <t>個月</t>
    </r>
  </si>
  <si>
    <t>學期海(境)外實習</t>
  </si>
  <si>
    <t>系訂必選</t>
  </si>
  <si>
    <t>-</t>
  </si>
  <si>
    <t>-</t>
  </si>
  <si>
    <t>-</t>
  </si>
  <si>
    <r>
      <rPr>
        <sz val="12"/>
        <rFont val="標楷體"/>
        <family val="4"/>
      </rPr>
      <t>專業實習</t>
    </r>
  </si>
  <si>
    <r>
      <rPr>
        <sz val="12"/>
        <rFont val="標楷體"/>
        <family val="4"/>
      </rPr>
      <t>職場體驗實習</t>
    </r>
  </si>
  <si>
    <r>
      <t>合計(至少</t>
    </r>
    <r>
      <rPr>
        <sz val="12"/>
        <rFont val="Arial Unicode MS"/>
        <family val="2"/>
      </rPr>
      <t>1</t>
    </r>
    <r>
      <rPr>
        <sz val="12"/>
        <rFont val="標楷體"/>
        <family val="4"/>
      </rPr>
      <t>學分)</t>
    </r>
  </si>
  <si>
    <r>
      <t>1</t>
    </r>
    <r>
      <rPr>
        <sz val="12"/>
        <rFont val="標楷體"/>
        <family val="4"/>
      </rPr>
      <t>、畢業總學分</t>
    </r>
    <r>
      <rPr>
        <sz val="12"/>
        <rFont val="Arial"/>
        <family val="2"/>
      </rPr>
      <t>76</t>
    </r>
    <r>
      <rPr>
        <sz val="12"/>
        <rFont val="標楷體"/>
        <family val="4"/>
      </rPr>
      <t>學分</t>
    </r>
    <r>
      <rPr>
        <sz val="12"/>
        <rFont val="Arial"/>
        <family val="2"/>
      </rPr>
      <t xml:space="preserve">= </t>
    </r>
    <r>
      <rPr>
        <sz val="12"/>
        <rFont val="標楷體"/>
        <family val="4"/>
      </rPr>
      <t>共同必修</t>
    </r>
    <r>
      <rPr>
        <sz val="12"/>
        <rFont val="Arial"/>
        <family val="2"/>
      </rPr>
      <t>14</t>
    </r>
    <r>
      <rPr>
        <sz val="12"/>
        <rFont val="標楷體"/>
        <family val="4"/>
      </rPr>
      <t>學分</t>
    </r>
    <r>
      <rPr>
        <sz val="12"/>
        <rFont val="Arial"/>
        <family val="2"/>
      </rPr>
      <t xml:space="preserve"> + </t>
    </r>
    <r>
      <rPr>
        <sz val="12"/>
        <rFont val="標楷體"/>
        <family val="4"/>
      </rPr>
      <t>系訂必修</t>
    </r>
    <r>
      <rPr>
        <sz val="12"/>
        <rFont val="Arial"/>
        <family val="2"/>
      </rPr>
      <t>31</t>
    </r>
    <r>
      <rPr>
        <sz val="12"/>
        <rFont val="標楷體"/>
        <family val="4"/>
      </rPr>
      <t>學分</t>
    </r>
    <r>
      <rPr>
        <sz val="12"/>
        <rFont val="Arial"/>
        <family val="2"/>
      </rPr>
      <t xml:space="preserve"> + </t>
    </r>
    <r>
      <rPr>
        <sz val="12"/>
        <rFont val="標楷體"/>
        <family val="4"/>
      </rPr>
      <t>校訂選修</t>
    </r>
    <r>
      <rPr>
        <sz val="12"/>
        <rFont val="Arial"/>
        <family val="2"/>
      </rPr>
      <t>31</t>
    </r>
    <r>
      <rPr>
        <sz val="12"/>
        <rFont val="標楷體"/>
        <family val="4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</rPr>
      <t>含系訂必選修</t>
    </r>
    <r>
      <rPr>
        <sz val="12"/>
        <rFont val="Arial"/>
        <family val="2"/>
      </rPr>
      <t>25</t>
    </r>
    <r>
      <rPr>
        <sz val="12"/>
        <rFont val="標楷體"/>
        <family val="4"/>
      </rPr>
      <t>學分</t>
    </r>
    <r>
      <rPr>
        <sz val="12"/>
        <rFont val="Arial"/>
        <family val="2"/>
      </rPr>
      <t>)</t>
    </r>
    <r>
      <rPr>
        <sz val="12"/>
        <rFont val="標楷體"/>
        <family val="4"/>
      </rPr>
      <t>。</t>
    </r>
  </si>
  <si>
    <r>
      <t>2</t>
    </r>
    <r>
      <rPr>
        <sz val="12"/>
        <rFont val="標楷體"/>
        <family val="4"/>
      </rPr>
      <t>、畢業前必須選修至少一門實習課程。</t>
    </r>
  </si>
  <si>
    <t>科目類別</t>
  </si>
  <si>
    <t>科目名稱</t>
  </si>
  <si>
    <r>
      <t>授課學分數</t>
    </r>
    <r>
      <rPr>
        <sz val="12"/>
        <rFont val="Arial"/>
        <family val="2"/>
      </rPr>
      <t xml:space="preserve"> / </t>
    </r>
    <r>
      <rPr>
        <sz val="12"/>
        <rFont val="標楷體"/>
        <family val="4"/>
      </rPr>
      <t>授課時數</t>
    </r>
  </si>
  <si>
    <t>總學分數</t>
  </si>
  <si>
    <t>總授課時數</t>
  </si>
  <si>
    <t>第一學年</t>
  </si>
  <si>
    <t>第二學年</t>
  </si>
  <si>
    <t>備註</t>
  </si>
  <si>
    <t>上</t>
  </si>
  <si>
    <t>下</t>
  </si>
  <si>
    <t>學分數</t>
  </si>
  <si>
    <t>授課時數</t>
  </si>
  <si>
    <t>共同必修科目</t>
  </si>
  <si>
    <r>
      <t>中高級英語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</si>
  <si>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中高級英語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</si>
  <si>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中文表達藝術</t>
  </si>
  <si>
    <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</si>
  <si>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</si>
  <si>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Arial"/>
        <family val="2"/>
      </rPr>
      <t>(</t>
    </r>
    <r>
      <rPr>
        <sz val="12"/>
        <rFont val="標楷體"/>
        <family val="4"/>
      </rPr>
      <t>體育興趣選項</t>
    </r>
    <r>
      <rPr>
        <sz val="12"/>
        <rFont val="Arial"/>
        <family val="2"/>
      </rPr>
      <t>)</t>
    </r>
  </si>
  <si>
    <t>涵養通識：自然與科學</t>
  </si>
  <si>
    <t>二技學生須由每一學群各修1門，合計6學分。</t>
  </si>
  <si>
    <t>涵養通識：人文藝術</t>
  </si>
  <si>
    <t>涵養通識：社會法政</t>
  </si>
  <si>
    <t>合計</t>
  </si>
  <si>
    <t>系訂必修科目</t>
  </si>
  <si>
    <t>日語溝通技巧</t>
  </si>
  <si>
    <t>專業日文寫作</t>
  </si>
  <si>
    <r>
      <t>專業日文閱讀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</si>
  <si>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實務日語聽力訓練</t>
  </si>
  <si>
    <r>
      <t>專業日文閱讀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</si>
  <si>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日語演講簡報技巧</t>
  </si>
  <si>
    <t>專業實習</t>
  </si>
  <si>
    <t>-</t>
  </si>
  <si>
    <t>實習320小時</t>
  </si>
  <si>
    <t>4擇1</t>
  </si>
  <si>
    <t>海外實習(一)</t>
  </si>
  <si>
    <t>實習72小時</t>
  </si>
  <si>
    <t>海外實習(二)</t>
  </si>
  <si>
    <t>實習108小時</t>
  </si>
  <si>
    <t>實習36小時</t>
  </si>
  <si>
    <t>學期校外實習(一)</t>
  </si>
  <si>
    <t>實習4.5個月</t>
  </si>
  <si>
    <t>學期校外實習(二)</t>
  </si>
  <si>
    <r>
      <rPr>
        <sz val="12"/>
        <rFont val="標楷體"/>
        <family val="4"/>
      </rPr>
      <t>合計</t>
    </r>
  </si>
  <si>
    <t>系訂選修科目</t>
  </si>
  <si>
    <t>語言與文化課程</t>
  </si>
  <si>
    <t>現代日本社會分析</t>
  </si>
  <si>
    <r>
      <t>UJ3</t>
    </r>
    <r>
      <rPr>
        <sz val="12"/>
        <rFont val="細明體"/>
        <family val="3"/>
      </rPr>
      <t>可跨部修</t>
    </r>
  </si>
  <si>
    <t>日本文學史</t>
  </si>
  <si>
    <r>
      <t>UJ4</t>
    </r>
    <r>
      <rPr>
        <sz val="12"/>
        <rFont val="細明體"/>
        <family val="3"/>
      </rPr>
      <t>可跨部修</t>
    </r>
  </si>
  <si>
    <t>日本文學精讀</t>
  </si>
  <si>
    <t>翻譯課程</t>
  </si>
  <si>
    <t>基礎翻譯</t>
  </si>
  <si>
    <t>筆譯技巧運用</t>
  </si>
  <si>
    <t>口譯入門</t>
  </si>
  <si>
    <t>口譯技巧</t>
  </si>
  <si>
    <t>翻譯實務</t>
  </si>
  <si>
    <t>新聞編譯</t>
  </si>
  <si>
    <t>視譯</t>
  </si>
  <si>
    <t>逐步口譯</t>
  </si>
  <si>
    <t>商業實務課程</t>
  </si>
  <si>
    <t>商業日文</t>
  </si>
  <si>
    <t>秘書實務與職場禮儀</t>
  </si>
  <si>
    <t>經貿日文</t>
  </si>
  <si>
    <t>商用日文書信</t>
  </si>
  <si>
    <t>專題　</t>
  </si>
  <si>
    <t>2</t>
  </si>
  <si>
    <r>
      <t>2</t>
    </r>
    <r>
      <rPr>
        <sz val="12"/>
        <rFont val="標楷體"/>
        <family val="4"/>
      </rPr>
      <t>、實習課程應修習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門。</t>
    </r>
  </si>
  <si>
    <r>
      <t>5</t>
    </r>
    <r>
      <rPr>
        <sz val="12"/>
        <rFont val="標楷體"/>
        <family val="4"/>
      </rPr>
      <t>、主修系開設給該系學生選修之課程即稱為系訂選修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如有例外情形將另行說明</t>
    </r>
    <r>
      <rPr>
        <sz val="12"/>
        <rFont val="Times New Roman"/>
        <family val="1"/>
      </rPr>
      <t>)</t>
    </r>
  </si>
  <si>
    <r>
      <t>6</t>
    </r>
    <r>
      <rPr>
        <sz val="12"/>
        <rFont val="標楷體"/>
        <family val="4"/>
      </rPr>
      <t>、通識課程二技學生須由每一學群各修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門，合計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學分。</t>
    </r>
  </si>
  <si>
    <r>
      <rPr>
        <sz val="12"/>
        <rFont val="標楷體"/>
        <family val="4"/>
      </rPr>
      <t>科目類別</t>
    </r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</si>
  <si>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</si>
  <si>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授課學分數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</si>
  <si>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總學分數</t>
    </r>
  </si>
  <si>
    <r>
      <rPr>
        <sz val="12"/>
        <rFont val="標楷體"/>
        <family val="4"/>
      </rPr>
      <t>總授課時數</t>
    </r>
  </si>
  <si>
    <r>
      <rPr>
        <sz val="12"/>
        <rFont val="標楷體"/>
        <family val="4"/>
      </rPr>
      <t>第一學年</t>
    </r>
  </si>
  <si>
    <r>
      <rPr>
        <sz val="12"/>
        <rFont val="標楷體"/>
        <family val="4"/>
      </rPr>
      <t>第二學年</t>
    </r>
  </si>
  <si>
    <r>
      <rPr>
        <sz val="12"/>
        <rFont val="標楷體"/>
        <family val="4"/>
      </rPr>
      <t>備註</t>
    </r>
  </si>
  <si>
    <r>
      <rPr>
        <sz val="12"/>
        <rFont val="標楷體"/>
        <family val="4"/>
      </rPr>
      <t>上</t>
    </r>
  </si>
  <si>
    <r>
      <rPr>
        <sz val="12"/>
        <rFont val="標楷體"/>
        <family val="4"/>
      </rPr>
      <t>下</t>
    </r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</si>
  <si>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</si>
  <si>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</si>
  <si>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共同必修科目</t>
    </r>
  </si>
  <si>
    <r>
      <rPr>
        <sz val="12"/>
        <rFont val="標楷體"/>
        <family val="4"/>
      </rPr>
      <t>中高級英語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</si>
  <si>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中高級英語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</si>
  <si>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中文表達藝術</t>
    </r>
  </si>
  <si>
    <r>
      <rPr>
        <sz val="12"/>
        <rFont val="標楷體"/>
        <family val="4"/>
      </rP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</si>
  <si>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</si>
  <si>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體育興趣選項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</si>
  <si>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涵養通識：自然與科學</t>
    </r>
  </si>
  <si>
    <r>
      <rPr>
        <sz val="12"/>
        <rFont val="標楷體"/>
        <family val="4"/>
      </rPr>
      <t>二技學生須由每一學群各修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門，合計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學分。</t>
    </r>
  </si>
  <si>
    <r>
      <rPr>
        <sz val="12"/>
        <rFont val="標楷體"/>
        <family val="4"/>
      </rPr>
      <t>涵養通識：人文藝術</t>
    </r>
  </si>
  <si>
    <r>
      <rPr>
        <sz val="12"/>
        <rFont val="標楷體"/>
        <family val="4"/>
      </rPr>
      <t>涵養通識：社會法政</t>
    </r>
  </si>
  <si>
    <r>
      <rPr>
        <sz val="12"/>
        <rFont val="標楷體"/>
        <family val="4"/>
      </rPr>
      <t>合計</t>
    </r>
  </si>
  <si>
    <t>系訂必修科目</t>
  </si>
  <si>
    <r>
      <t>進階法文</t>
    </r>
  </si>
  <si>
    <t>跨部選修課程(UF3、UF4)，須通過法語檢定考B1級。</t>
  </si>
  <si>
    <t>進階法文寫作</t>
  </si>
  <si>
    <t>進階法語聽講練習(一)</t>
  </si>
  <si>
    <t>當代法國專論</t>
  </si>
  <si>
    <t>法國與國際關係</t>
  </si>
  <si>
    <t>職場專題寫作</t>
  </si>
  <si>
    <t>法國與歐盟</t>
  </si>
  <si>
    <t>中法口譯</t>
  </si>
  <si>
    <t>法語系國家人文專題</t>
  </si>
  <si>
    <t>進階法文筆譯技巧運用</t>
  </si>
  <si>
    <t>合計</t>
  </si>
  <si>
    <r>
      <rPr>
        <sz val="12"/>
        <rFont val="標楷體"/>
        <family val="4"/>
      </rPr>
      <t>專業實習</t>
    </r>
  </si>
  <si>
    <t>-</t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</si>
  <si>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320</t>
    </r>
    <r>
      <rPr>
        <sz val="12"/>
        <rFont val="標楷體"/>
        <family val="4"/>
      </rPr>
      <t>小時</t>
    </r>
  </si>
  <si>
    <r>
      <t>5</t>
    </r>
    <r>
      <rPr>
        <sz val="12"/>
        <rFont val="標楷體"/>
        <family val="4"/>
      </rPr>
      <t>擇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</si>
  <si>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</rPr>
      <t>海外實習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</si>
  <si>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</si>
  <si>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海外實習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</si>
  <si>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</si>
  <si>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職場體驗實習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</si>
  <si>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</si>
  <si>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學期校外實習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</si>
  <si>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4.5</t>
    </r>
    <r>
      <rPr>
        <sz val="12"/>
        <rFont val="標楷體"/>
        <family val="4"/>
      </rPr>
      <t>個月</t>
    </r>
  </si>
  <si>
    <t>網路法文</t>
  </si>
  <si>
    <t>法國語言史</t>
  </si>
  <si>
    <t>法國文學與電影</t>
  </si>
  <si>
    <t>西洋藝術史</t>
  </si>
  <si>
    <t>臺灣文化法語導覽</t>
  </si>
  <si>
    <t>法國文學評論</t>
  </si>
  <si>
    <t>進階法語聽講練習(二)</t>
  </si>
  <si>
    <t>法文筆譯技巧運用</t>
  </si>
  <si>
    <t>法國電影賞析（一）</t>
  </si>
  <si>
    <t>法國電影賞析（二）</t>
  </si>
  <si>
    <t>法文逐步口譯</t>
  </si>
  <si>
    <t>法國系國家經濟發展</t>
  </si>
  <si>
    <t>畢業專題製作</t>
  </si>
  <si>
    <r>
      <rPr>
        <sz val="12"/>
        <rFont val="標楷體"/>
        <family val="4"/>
      </rPr>
      <t>合計</t>
    </r>
  </si>
  <si>
    <r>
      <t>2</t>
    </r>
    <r>
      <rPr>
        <sz val="12"/>
        <rFont val="標楷體"/>
        <family val="4"/>
      </rPr>
      <t>、實習課程應修習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門，多的學分不納入一般選修學分。</t>
    </r>
  </si>
  <si>
    <r>
      <rPr>
        <sz val="12"/>
        <rFont val="標楷體"/>
        <family val="4"/>
      </rPr>
      <t>系訂必修科目</t>
    </r>
  </si>
  <si>
    <r>
      <rPr>
        <sz val="12"/>
        <rFont val="標楷體"/>
        <family val="4"/>
      </rPr>
      <t>專業德文閱讀</t>
    </r>
  </si>
  <si>
    <r>
      <rPr>
        <sz val="12"/>
        <rFont val="標楷體"/>
        <family val="4"/>
      </rPr>
      <t>專業德語口語訓練</t>
    </r>
  </si>
  <si>
    <r>
      <rPr>
        <sz val="12"/>
        <rFont val="標楷體"/>
        <family val="4"/>
      </rPr>
      <t>專業德語聽力訓練</t>
    </r>
  </si>
  <si>
    <r>
      <rPr>
        <sz val="12"/>
        <rFont val="標楷體"/>
        <family val="4"/>
      </rPr>
      <t>專業德文翻譯</t>
    </r>
  </si>
  <si>
    <r>
      <rPr>
        <sz val="12"/>
        <rFont val="標楷體"/>
        <family val="4"/>
      </rPr>
      <t>專業德文寫作</t>
    </r>
  </si>
  <si>
    <r>
      <rPr>
        <sz val="12"/>
        <rFont val="標楷體"/>
        <family val="4"/>
      </rPr>
      <t>德國語言與文化</t>
    </r>
  </si>
  <si>
    <t>系訂必選修科目</t>
  </si>
  <si>
    <t>系訂選修科目</t>
  </si>
  <si>
    <r>
      <rPr>
        <sz val="12"/>
        <rFont val="標楷體"/>
        <family val="4"/>
      </rPr>
      <t>企業德文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</si>
  <si>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企業德文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</si>
  <si>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未修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),</t>
    </r>
    <r>
      <rPr>
        <sz val="12"/>
        <rFont val="標楷體"/>
        <family val="4"/>
      </rPr>
      <t>不得修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</si>
  <si>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台灣文化與觀光德語導覽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</si>
  <si>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台灣文化與觀光德語導覽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</si>
  <si>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德文逐步口譯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</si>
  <si>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德文逐步口譯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</si>
  <si>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應用科技德文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</si>
  <si>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應用科技德文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</si>
  <si>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商務德文溝通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</si>
  <si>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商務德文溝通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</si>
  <si>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德國文學專題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文學與電影</t>
    </r>
  </si>
  <si>
    <r>
      <rPr>
        <sz val="11"/>
        <rFont val="標楷體"/>
        <family val="4"/>
      </rPr>
      <t>開放</t>
    </r>
    <r>
      <rPr>
        <sz val="11"/>
        <rFont val="Times New Roman"/>
        <family val="1"/>
      </rPr>
      <t>UG3.UG4</t>
    </r>
    <r>
      <rPr>
        <sz val="11"/>
        <rFont val="標楷體"/>
        <family val="4"/>
      </rPr>
      <t>及</t>
    </r>
    <r>
      <rPr>
        <sz val="11"/>
        <rFont val="Times New Roman"/>
        <family val="1"/>
      </rPr>
      <t>XG4.XG5</t>
    </r>
    <r>
      <rPr>
        <sz val="11"/>
        <rFont val="標楷體"/>
        <family val="4"/>
      </rPr>
      <t>選修</t>
    </r>
  </si>
  <si>
    <r>
      <rPr>
        <sz val="11"/>
        <rFont val="標楷體"/>
        <family val="4"/>
      </rPr>
      <t>德國文學專題</t>
    </r>
    <r>
      <rPr>
        <sz val="11"/>
        <rFont val="Times New Roman"/>
        <family val="1"/>
      </rPr>
      <t>:</t>
    </r>
    <r>
      <rPr>
        <sz val="11"/>
        <rFont val="標楷體"/>
        <family val="4"/>
      </rPr>
      <t>文學與流行文化</t>
    </r>
  </si>
  <si>
    <r>
      <rPr>
        <sz val="12"/>
        <rFont val="標楷體"/>
        <family val="4"/>
      </rPr>
      <t>畢業專題</t>
    </r>
  </si>
  <si>
    <t>科目類別</t>
  </si>
  <si>
    <t>中文表達藝術</t>
  </si>
  <si>
    <r>
      <t>全人發展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</si>
  <si>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全人發展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</si>
  <si>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涵養通識：自然與科學</t>
  </si>
  <si>
    <t>二技學生須由每一學群各修1門，合計6學分。</t>
  </si>
  <si>
    <t>涵養通識：人文藝術</t>
  </si>
  <si>
    <t>涵養通識：社會法政</t>
  </si>
  <si>
    <t>合計</t>
  </si>
  <si>
    <t>專業西班牙文翻譯</t>
  </si>
  <si>
    <t>專業西班牙文選讀</t>
  </si>
  <si>
    <t>西語職場溝通技巧</t>
  </si>
  <si>
    <t>專業西班牙文寫作</t>
  </si>
  <si>
    <t>系訂必選
修科目</t>
  </si>
  <si>
    <t>海外實習(一)</t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</si>
  <si>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 xml:space="preserve">小時(新課程)   </t>
    </r>
  </si>
  <si>
    <t>海外實習(二)</t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</si>
  <si>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小時(新課程)</t>
    </r>
  </si>
  <si>
    <t>學期校外實習(一)</t>
  </si>
  <si>
    <t>學期校外實習(二)</t>
  </si>
  <si>
    <t>西班牙文教學法概論(一)</t>
  </si>
  <si>
    <t>西班牙文教學法概論(二)</t>
  </si>
  <si>
    <t>西文國際行銷</t>
  </si>
  <si>
    <t>西文國際貿易</t>
  </si>
  <si>
    <t>西班牙旅遊規劃與設計</t>
  </si>
  <si>
    <t>台灣文化西語導覽</t>
  </si>
  <si>
    <t>西班牙電影欣賞與評論</t>
  </si>
  <si>
    <t>拉丁美洲電影欣賞與評論</t>
  </si>
  <si>
    <t>西班牙民俗文化(一)</t>
  </si>
  <si>
    <t>西班牙民俗文化(二)</t>
  </si>
  <si>
    <t>西文大眾傳播(一)</t>
  </si>
  <si>
    <t>西文大眾傳播(二)</t>
  </si>
  <si>
    <r>
      <t>2</t>
    </r>
    <r>
      <rPr>
        <sz val="12"/>
        <rFont val="標楷體"/>
        <family val="4"/>
      </rPr>
      <t>、實習課程至少修習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門。</t>
    </r>
  </si>
  <si>
    <r>
      <t>3</t>
    </r>
    <r>
      <rPr>
        <sz val="12"/>
        <rFont val="標楷體"/>
        <family val="4"/>
      </rPr>
      <t>、通識學群開課科目，以當年度通識教育中心開出課程為準。</t>
    </r>
  </si>
  <si>
    <r>
      <t>4</t>
    </r>
    <r>
      <rPr>
        <sz val="12"/>
        <rFont val="標楷體"/>
        <family val="4"/>
      </rPr>
      <t>、系訂選修科目僅供參考，需以當年度各系實際開出的選修課程為準。</t>
    </r>
  </si>
  <si>
    <r>
      <t>5</t>
    </r>
    <r>
      <rPr>
        <sz val="12"/>
        <rFont val="標楷體"/>
        <family val="4"/>
      </rPr>
      <t>、主修系開設給該系學生選修之課程即稱為系訂選修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如有例外情形將另行說明</t>
    </r>
    <r>
      <rPr>
        <sz val="12"/>
        <rFont val="Times New Roman"/>
        <family val="1"/>
      </rPr>
      <t>)</t>
    </r>
  </si>
  <si>
    <r>
      <t>6</t>
    </r>
    <r>
      <rPr>
        <sz val="12"/>
        <rFont val="標楷體"/>
        <family val="4"/>
      </rPr>
      <t>、通識課程二技學生須由每一學群各修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門，合計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學分。</t>
    </r>
  </si>
  <si>
    <r>
      <t>6</t>
    </r>
    <r>
      <rPr>
        <sz val="12"/>
        <rFont val="標楷體"/>
        <family val="4"/>
      </rPr>
      <t>、二技學生通識課程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學分，由涵養通識課程，任選三學群各一門課。</t>
    </r>
  </si>
  <si>
    <t>系訂必選修科目</t>
  </si>
  <si>
    <t>系訂選修科目</t>
  </si>
  <si>
    <t>專題製作</t>
  </si>
  <si>
    <r>
      <t>105</t>
    </r>
    <r>
      <rPr>
        <sz val="10"/>
        <rFont val="細明體"/>
        <family val="3"/>
      </rPr>
      <t xml:space="preserve">學年度入學適用
</t>
    </r>
    <r>
      <rPr>
        <sz val="10"/>
        <rFont val="Times New Roman"/>
        <family val="1"/>
      </rPr>
      <t>105.03.22</t>
    </r>
    <r>
      <rPr>
        <sz val="10"/>
        <rFont val="細明體"/>
        <family val="3"/>
      </rPr>
      <t xml:space="preserve">校課程委員會通過
</t>
    </r>
    <r>
      <rPr>
        <sz val="10"/>
        <rFont val="Times New Roman"/>
        <family val="1"/>
      </rPr>
      <t>105.03.22</t>
    </r>
    <r>
      <rPr>
        <sz val="10"/>
        <rFont val="細明體"/>
        <family val="3"/>
      </rPr>
      <t>教務會議通過</t>
    </r>
  </si>
  <si>
    <r>
      <t>105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105.03.22</t>
    </r>
    <r>
      <rPr>
        <sz val="10"/>
        <rFont val="標楷體"/>
        <family val="4"/>
      </rPr>
      <t xml:space="preserve">校課程委員會通過
</t>
    </r>
    <r>
      <rPr>
        <sz val="10"/>
        <rFont val="Times New Roman"/>
        <family val="1"/>
      </rPr>
      <t>105.03.22</t>
    </r>
    <r>
      <rPr>
        <sz val="10"/>
        <rFont val="標楷體"/>
        <family val="4"/>
      </rPr>
      <t>教務會議通過</t>
    </r>
  </si>
  <si>
    <t>院訂必修</t>
  </si>
  <si>
    <t>跨文化溝通</t>
  </si>
  <si>
    <t>英語暨國際學院院訂必修</t>
  </si>
  <si>
    <t>商務與觀光模組</t>
  </si>
  <si>
    <t>英文國際貿易概論</t>
  </si>
  <si>
    <t>商業英語口語訓練</t>
  </si>
  <si>
    <t>國際禮儀</t>
  </si>
  <si>
    <r>
      <t>秘書實務英文</t>
    </r>
  </si>
  <si>
    <t>英文財管入門</t>
  </si>
  <si>
    <t>英文航空實務</t>
  </si>
  <si>
    <t>本土文化外語導覽</t>
  </si>
  <si>
    <t>公共關係</t>
  </si>
  <si>
    <t>小計</t>
  </si>
  <si>
    <t xml:space="preserve">文學與語言教育模組 </t>
  </si>
  <si>
    <t>戲劇選讀</t>
  </si>
  <si>
    <t xml:space="preserve">莎士比亞戲劇選讀 </t>
  </si>
  <si>
    <t xml:space="preserve">美國文學 </t>
  </si>
  <si>
    <t>短篇小說選讀</t>
  </si>
  <si>
    <t xml:space="preserve">視譯與逐步口譯 </t>
  </si>
  <si>
    <t>英語教材設計</t>
  </si>
  <si>
    <t>社會語言學</t>
  </si>
  <si>
    <t>系訂選修科目</t>
  </si>
  <si>
    <r>
      <t>5</t>
    </r>
    <r>
      <rPr>
        <sz val="12"/>
        <rFont val="標楷體"/>
        <family val="4"/>
      </rPr>
      <t>、通識學群開課科目，以當年度通識教育中心開出課程為準。</t>
    </r>
  </si>
  <si>
    <r>
      <t>7</t>
    </r>
    <r>
      <rPr>
        <sz val="12"/>
        <rFont val="標楷體"/>
        <family val="4"/>
      </rPr>
      <t>、系訂選修科目僅供參考，需以當年度各系實際開出的選修課程為準。</t>
    </r>
  </si>
  <si>
    <r>
      <t>1</t>
    </r>
    <r>
      <rPr>
        <sz val="12"/>
        <rFont val="標楷體"/>
        <family val="4"/>
      </rPr>
      <t>、畢業總學分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共同必修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院訂必修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系訂實習必選至少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校訂選修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其中必須含系訂選修同一模組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學分）</t>
    </r>
  </si>
  <si>
    <r>
      <t>2</t>
    </r>
    <r>
      <rPr>
        <sz val="12"/>
        <rFont val="標楷體"/>
        <family val="4"/>
      </rPr>
      <t>、系訂實習必選修至少須修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學分，學生必須於四門必選修實習課程中選擇一門。</t>
    </r>
  </si>
  <si>
    <r>
      <t>3</t>
    </r>
    <r>
      <rPr>
        <sz val="12"/>
        <rFont val="標楷體"/>
        <family val="4"/>
      </rPr>
      <t>、各種實習課程畢業學分數採計不得超過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學分。</t>
    </r>
  </si>
  <si>
    <r>
      <t>4</t>
    </r>
    <r>
      <rPr>
        <sz val="12"/>
        <rFont val="標楷體"/>
        <family val="4"/>
      </rPr>
      <t>、通識課程二技學生須由每一學群各修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門，合計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學分。</t>
    </r>
  </si>
  <si>
    <r>
      <t>6</t>
    </r>
    <r>
      <rPr>
        <sz val="12"/>
        <rFont val="標楷體"/>
        <family val="4"/>
      </rPr>
      <t>、主修系開設給該系學生選修之課程即稱為系訂選修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如有例外情形將另行說明</t>
    </r>
    <r>
      <rPr>
        <sz val="12"/>
        <rFont val="Times New Roman"/>
        <family val="1"/>
      </rPr>
      <t>)</t>
    </r>
  </si>
  <si>
    <r>
      <t>8</t>
    </r>
    <r>
      <rPr>
        <sz val="12"/>
        <rFont val="標楷體"/>
        <family val="4"/>
      </rPr>
      <t>、科目學分表如有變動，以最新公告為準。</t>
    </r>
    <r>
      <rPr>
        <sz val="12"/>
        <rFont val="Times New Roman"/>
        <family val="1"/>
      </rPr>
      <t xml:space="preserve"> </t>
    </r>
  </si>
  <si>
    <r>
      <t>105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105.5.10</t>
    </r>
    <r>
      <rPr>
        <sz val="10"/>
        <rFont val="標楷體"/>
        <family val="4"/>
      </rPr>
      <t>校課委通過</t>
    </r>
  </si>
  <si>
    <r>
      <rPr>
        <sz val="12"/>
        <rFont val="標楷體"/>
        <family val="4"/>
      </rPr>
      <t>合計</t>
    </r>
  </si>
  <si>
    <r>
      <t>1</t>
    </r>
    <r>
      <rPr>
        <sz val="12"/>
        <rFont val="標楷體"/>
        <family val="4"/>
      </rPr>
      <t>、畢業總學分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學分　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　共同必修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28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系訂必選修至少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系訂選修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一般選修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學分</t>
    </r>
  </si>
  <si>
    <r>
      <t>1</t>
    </r>
    <r>
      <rPr>
        <sz val="12"/>
        <rFont val="標楷體"/>
        <family val="4"/>
      </rPr>
      <t>、畢業總學分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學分　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　共同必修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系訂必選修至少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系訂選修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一般選修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學分</t>
    </r>
  </si>
  <si>
    <r>
      <t>1</t>
    </r>
    <r>
      <rPr>
        <sz val="12"/>
        <rFont val="標楷體"/>
        <family val="4"/>
      </rPr>
      <t>、畢業總學分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學分　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　共同必修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系訂必選修至少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系訂選修20學分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一般選修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學分</t>
    </r>
  </si>
  <si>
    <t>※系訂選修12學分 = 語言與文化課程4學分 + 專業課程8學分  (「翻譯課程」或「商業實務課程」選擇其一修讀8學分。可同時修習兩個模組，如需更換模組時，已修過之模組學分認定為本系專業選修學分，新更換之模組課程仍須依規定修滿8學分。)</t>
  </si>
  <si>
    <r>
      <t>1</t>
    </r>
    <r>
      <rPr>
        <sz val="12"/>
        <rFont val="標楷體"/>
        <family val="4"/>
      </rPr>
      <t>、畢業總學分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共同必修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校訂選修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含系訂選修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語言與文化課程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專業課程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學分）</t>
    </r>
  </si>
  <si>
    <r>
      <t>105</t>
    </r>
    <r>
      <rPr>
        <sz val="10"/>
        <rFont val="細明體"/>
        <family val="3"/>
      </rPr>
      <t xml:space="preserve">學年度入學適用
</t>
    </r>
    <r>
      <rPr>
        <sz val="10"/>
        <rFont val="Times New Roman"/>
        <family val="1"/>
      </rPr>
      <t>104.5.26</t>
    </r>
    <r>
      <rPr>
        <sz val="10"/>
        <rFont val="細明體"/>
        <family val="3"/>
      </rPr>
      <t>校課委通過</t>
    </r>
  </si>
  <si>
    <r>
      <rPr>
        <sz val="12"/>
        <rFont val="標楷體"/>
        <family val="4"/>
      </rPr>
      <t>海外實習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</si>
  <si>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學期校外實習(一)</t>
  </si>
  <si>
    <r>
      <rPr>
        <sz val="12"/>
        <rFont val="標楷體"/>
        <family val="4"/>
      </rPr>
      <t>海外實習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</si>
  <si>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學期校外實習(二)</t>
  </si>
  <si>
    <r>
      <t>105</t>
    </r>
    <r>
      <rPr>
        <sz val="10"/>
        <rFont val="細明體"/>
        <family val="3"/>
      </rPr>
      <t xml:space="preserve">學年度入學適用
</t>
    </r>
    <r>
      <rPr>
        <sz val="10"/>
        <rFont val="Times New Roman"/>
        <family val="1"/>
      </rPr>
      <t>105.05.23</t>
    </r>
    <r>
      <rPr>
        <sz val="10"/>
        <rFont val="細明體"/>
        <family val="3"/>
      </rPr>
      <t xml:space="preserve">校課程委員會通過
</t>
    </r>
    <r>
      <rPr>
        <sz val="10"/>
        <rFont val="Times New Roman"/>
        <family val="1"/>
      </rPr>
      <t>105.03.22</t>
    </r>
    <r>
      <rPr>
        <sz val="10"/>
        <rFont val="細明體"/>
        <family val="3"/>
      </rPr>
      <t>教務會議通過</t>
    </r>
  </si>
  <si>
    <t>西語職場專業口語表達</t>
  </si>
  <si>
    <t>實務專題(一)</t>
  </si>
  <si>
    <t>實務專題(二)</t>
  </si>
  <si>
    <r>
      <t>105</t>
    </r>
    <r>
      <rPr>
        <sz val="10"/>
        <rFont val="細明體"/>
        <family val="3"/>
      </rPr>
      <t xml:space="preserve">學年度入學適用
</t>
    </r>
    <r>
      <rPr>
        <sz val="10"/>
        <rFont val="Times New Roman"/>
        <family val="1"/>
      </rPr>
      <t>106.05.23</t>
    </r>
    <r>
      <rPr>
        <sz val="10"/>
        <rFont val="細明體"/>
        <family val="3"/>
      </rPr>
      <t xml:space="preserve">校課程委員會通過
</t>
    </r>
    <r>
      <rPr>
        <sz val="10"/>
        <rFont val="Times New Roman"/>
        <family val="1"/>
      </rPr>
      <t>106.6.6</t>
    </r>
    <r>
      <rPr>
        <sz val="10"/>
        <rFont val="細明體"/>
        <family val="3"/>
      </rPr>
      <t>教務會議通過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</si>
</sst>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</numFmts>
  <fonts count="65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0"/>
      <name val="標楷體"/>
      <family val="4"/>
    </font>
    <font>
      <sz val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2"/>
      <name val="標楷體"/>
      <family val="4"/>
    </font>
    <font>
      <sz val="12"/>
      <name val="細明體"/>
      <family val="3"/>
    </font>
    <font>
      <sz val="24"/>
      <name val="Times New Roman"/>
      <family val="1"/>
    </font>
    <font>
      <sz val="12"/>
      <name val="華康新特明體"/>
      <family val="3"/>
    </font>
    <font>
      <sz val="8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sz val="10"/>
      <name val="新細明體"/>
      <family val="1"/>
    </font>
    <font>
      <sz val="12"/>
      <color indexed="10"/>
      <name val="Times New Roman"/>
      <family val="1"/>
    </font>
    <font>
      <b/>
      <sz val="12"/>
      <name val="新細明體"/>
      <family val="1"/>
    </font>
    <font>
      <sz val="12"/>
      <name val="Arial Unicode MS"/>
      <family val="2"/>
    </font>
    <font>
      <b/>
      <sz val="12"/>
      <color indexed="10"/>
      <name val="Arial"/>
      <family val="2"/>
    </font>
    <font>
      <sz val="11"/>
      <name val="Times New Roman"/>
      <family val="1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0"/>
      <name val="Arial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FF0000"/>
      <name val="標楷體"/>
      <family val="4"/>
    </font>
    <font>
      <sz val="12"/>
      <color rgb="FFFF0000"/>
      <name val="Times New Roman"/>
      <family val="1"/>
    </font>
    <font>
      <sz val="12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59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33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5" borderId="10" xfId="0" applyNumberFormat="1" applyFont="1" applyFill="1" applyBorder="1" applyAlignment="1">
      <alignment horizontal="center" vertical="center"/>
    </xf>
    <xf numFmtId="0" fontId="8" fillId="36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/>
    </xf>
    <xf numFmtId="0" fontId="8" fillId="36" borderId="10" xfId="35" applyNumberFormat="1" applyFont="1" applyFill="1" applyBorder="1" applyAlignment="1">
      <alignment horizontal="center" vertical="center"/>
      <protection/>
    </xf>
    <xf numFmtId="0" fontId="8" fillId="33" borderId="10" xfId="35" applyNumberFormat="1" applyFont="1" applyFill="1" applyBorder="1" applyAlignment="1">
      <alignment horizontal="center" vertical="center"/>
      <protection/>
    </xf>
    <xf numFmtId="0" fontId="8" fillId="34" borderId="10" xfId="35" applyNumberFormat="1" applyFont="1" applyFill="1" applyBorder="1" applyAlignment="1">
      <alignment horizontal="center" vertical="center"/>
      <protection/>
    </xf>
    <xf numFmtId="0" fontId="8" fillId="33" borderId="10" xfId="35" applyNumberFormat="1" applyFont="1" applyFill="1" applyBorder="1" applyAlignment="1">
      <alignment horizontal="center" vertical="center" shrinkToFit="1"/>
      <protection/>
    </xf>
    <xf numFmtId="0" fontId="8" fillId="35" borderId="11" xfId="0" applyNumberFormat="1" applyFont="1" applyFill="1" applyBorder="1" applyAlignment="1">
      <alignment horizontal="center" vertical="center"/>
    </xf>
    <xf numFmtId="0" fontId="8" fillId="36" borderId="11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/>
    </xf>
    <xf numFmtId="0" fontId="8" fillId="35" borderId="12" xfId="0" applyNumberFormat="1" applyFont="1" applyFill="1" applyBorder="1" applyAlignment="1">
      <alignment horizontal="center" vertical="center"/>
    </xf>
    <xf numFmtId="0" fontId="8" fillId="36" borderId="12" xfId="0" applyNumberFormat="1" applyFont="1" applyFill="1" applyBorder="1" applyAlignment="1">
      <alignment horizontal="center" vertical="center"/>
    </xf>
    <xf numFmtId="0" fontId="8" fillId="35" borderId="13" xfId="0" applyNumberFormat="1" applyFont="1" applyFill="1" applyBorder="1" applyAlignment="1">
      <alignment horizontal="center" vertical="center"/>
    </xf>
    <xf numFmtId="0" fontId="8" fillId="36" borderId="1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4" borderId="13" xfId="0" applyNumberFormat="1" applyFont="1" applyFill="1" applyBorder="1" applyAlignment="1">
      <alignment horizontal="center" vertical="center"/>
    </xf>
    <xf numFmtId="0" fontId="8" fillId="35" borderId="14" xfId="0" applyNumberFormat="1" applyFont="1" applyFill="1" applyBorder="1" applyAlignment="1">
      <alignment horizontal="center" vertical="center"/>
    </xf>
    <xf numFmtId="0" fontId="8" fillId="36" borderId="14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4" borderId="14" xfId="0" applyNumberFormat="1" applyFont="1" applyFill="1" applyBorder="1" applyAlignment="1">
      <alignment horizontal="center" vertical="center"/>
    </xf>
    <xf numFmtId="0" fontId="4" fillId="37" borderId="15" xfId="35" applyFont="1" applyFill="1" applyBorder="1">
      <alignment vertical="center"/>
      <protection/>
    </xf>
    <xf numFmtId="0" fontId="4" fillId="37" borderId="15" xfId="0" applyFont="1" applyFill="1" applyBorder="1" applyAlignment="1">
      <alignment/>
    </xf>
    <xf numFmtId="0" fontId="4" fillId="37" borderId="16" xfId="0" applyFont="1" applyFill="1" applyBorder="1" applyAlignment="1">
      <alignment horizontal="distributed"/>
    </xf>
    <xf numFmtId="0" fontId="4" fillId="37" borderId="17" xfId="0" applyFont="1" applyFill="1" applyBorder="1" applyAlignment="1">
      <alignment/>
    </xf>
    <xf numFmtId="0" fontId="4" fillId="37" borderId="15" xfId="0" applyFont="1" applyFill="1" applyBorder="1" applyAlignment="1">
      <alignment vertical="top" wrapText="1"/>
    </xf>
    <xf numFmtId="0" fontId="4" fillId="37" borderId="18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16" xfId="0" applyFont="1" applyFill="1" applyBorder="1" applyAlignment="1">
      <alignment horizontal="distributed" vertical="top" wrapText="1"/>
    </xf>
    <xf numFmtId="0" fontId="9" fillId="0" borderId="19" xfId="0" applyNumberFormat="1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38" borderId="13" xfId="35" applyNumberFormat="1" applyFont="1" applyFill="1" applyBorder="1" applyAlignment="1">
      <alignment horizontal="center" vertical="center"/>
      <protection/>
    </xf>
    <xf numFmtId="0" fontId="8" fillId="38" borderId="10" xfId="35" applyFont="1" applyFill="1" applyBorder="1" applyAlignment="1">
      <alignment horizontal="center" vertical="center" wrapText="1"/>
      <protection/>
    </xf>
    <xf numFmtId="0" fontId="8" fillId="38" borderId="10" xfId="35" applyNumberFormat="1" applyFont="1" applyFill="1" applyBorder="1" applyAlignment="1">
      <alignment horizontal="center" vertical="center"/>
      <protection/>
    </xf>
    <xf numFmtId="0" fontId="8" fillId="39" borderId="13" xfId="35" applyNumberFormat="1" applyFont="1" applyFill="1" applyBorder="1" applyAlignment="1">
      <alignment horizontal="center" vertical="center"/>
      <protection/>
    </xf>
    <xf numFmtId="0" fontId="8" fillId="39" borderId="10" xfId="35" applyFont="1" applyFill="1" applyBorder="1" applyAlignment="1">
      <alignment horizontal="center" vertical="center" wrapText="1"/>
      <protection/>
    </xf>
    <xf numFmtId="0" fontId="4" fillId="40" borderId="17" xfId="35" applyFont="1" applyFill="1" applyBorder="1" applyAlignment="1">
      <alignment horizontal="left" vertical="center"/>
      <protection/>
    </xf>
    <xf numFmtId="0" fontId="4" fillId="40" borderId="15" xfId="35" applyFont="1" applyFill="1" applyBorder="1" applyAlignment="1">
      <alignment horizontal="left" vertical="center" wrapText="1"/>
      <protection/>
    </xf>
    <xf numFmtId="0" fontId="4" fillId="40" borderId="24" xfId="35" applyFont="1" applyFill="1" applyBorder="1" applyAlignment="1">
      <alignment horizontal="left" vertical="center" wrapText="1"/>
      <protection/>
    </xf>
    <xf numFmtId="0" fontId="8" fillId="34" borderId="25" xfId="0" applyNumberFormat="1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8" fillId="41" borderId="19" xfId="35" applyFont="1" applyFill="1" applyBorder="1">
      <alignment vertical="center"/>
      <protection/>
    </xf>
    <xf numFmtId="0" fontId="8" fillId="41" borderId="21" xfId="35" applyFont="1" applyFill="1" applyBorder="1">
      <alignment vertical="center"/>
      <protection/>
    </xf>
    <xf numFmtId="0" fontId="8" fillId="39" borderId="14" xfId="35" applyNumberFormat="1" applyFont="1" applyFill="1" applyBorder="1" applyAlignment="1">
      <alignment horizontal="center" vertical="center"/>
      <protection/>
    </xf>
    <xf numFmtId="0" fontId="8" fillId="38" borderId="14" xfId="35" applyNumberFormat="1" applyFont="1" applyFill="1" applyBorder="1" applyAlignment="1">
      <alignment horizontal="center" vertical="center"/>
      <protection/>
    </xf>
    <xf numFmtId="0" fontId="8" fillId="41" borderId="22" xfId="35" applyFont="1" applyFill="1" applyBorder="1">
      <alignment vertical="center"/>
      <protection/>
    </xf>
    <xf numFmtId="0" fontId="4" fillId="40" borderId="18" xfId="35" applyFont="1" applyFill="1" applyBorder="1" applyAlignment="1">
      <alignment horizontal="left" vertical="center" wrapText="1"/>
      <protection/>
    </xf>
    <xf numFmtId="0" fontId="8" fillId="39" borderId="12" xfId="35" applyFont="1" applyFill="1" applyBorder="1" applyAlignment="1">
      <alignment horizontal="center" vertical="center" wrapText="1"/>
      <protection/>
    </xf>
    <xf numFmtId="0" fontId="8" fillId="38" borderId="12" xfId="35" applyFont="1" applyFill="1" applyBorder="1" applyAlignment="1">
      <alignment horizontal="center" vertical="center" wrapText="1"/>
      <protection/>
    </xf>
    <xf numFmtId="0" fontId="10" fillId="41" borderId="26" xfId="35" applyFont="1" applyFill="1" applyBorder="1" applyAlignment="1">
      <alignment horizontal="left" vertical="center" wrapText="1"/>
      <protection/>
    </xf>
    <xf numFmtId="0" fontId="7" fillId="41" borderId="26" xfId="35" applyFont="1" applyFill="1" applyBorder="1" applyAlignment="1">
      <alignment horizontal="left" vertical="center" wrapText="1"/>
      <protection/>
    </xf>
    <xf numFmtId="0" fontId="4" fillId="0" borderId="27" xfId="0" applyFont="1" applyBorder="1" applyAlignment="1">
      <alignment horizontal="center" vertical="center" textRotation="255" wrapText="1"/>
    </xf>
    <xf numFmtId="0" fontId="8" fillId="35" borderId="25" xfId="34" applyNumberFormat="1" applyFont="1" applyFill="1" applyBorder="1" applyAlignment="1">
      <alignment horizontal="center" vertical="center"/>
      <protection/>
    </xf>
    <xf numFmtId="0" fontId="8" fillId="36" borderId="25" xfId="34" applyNumberFormat="1" applyFont="1" applyFill="1" applyBorder="1" applyAlignment="1">
      <alignment horizontal="center" vertical="center"/>
      <protection/>
    </xf>
    <xf numFmtId="49" fontId="8" fillId="34" borderId="25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9" fillId="0" borderId="21" xfId="0" applyFont="1" applyBorder="1" applyAlignment="1">
      <alignment/>
    </xf>
    <xf numFmtId="0" fontId="8" fillId="35" borderId="28" xfId="0" applyNumberFormat="1" applyFont="1" applyFill="1" applyBorder="1" applyAlignment="1">
      <alignment horizontal="center" vertical="center"/>
    </xf>
    <xf numFmtId="0" fontId="8" fillId="36" borderId="28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28" xfId="0" applyNumberFormat="1" applyFont="1" applyFill="1" applyBorder="1" applyAlignment="1">
      <alignment horizontal="center" vertical="center"/>
    </xf>
    <xf numFmtId="0" fontId="4" fillId="40" borderId="30" xfId="0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horizontal="center" vertical="center" shrinkToFit="1"/>
    </xf>
    <xf numFmtId="0" fontId="8" fillId="42" borderId="10" xfId="0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4" fillId="40" borderId="31" xfId="0" applyFont="1" applyFill="1" applyBorder="1" applyAlignment="1">
      <alignment vertical="center"/>
    </xf>
    <xf numFmtId="0" fontId="4" fillId="37" borderId="18" xfId="0" applyFont="1" applyFill="1" applyBorder="1" applyAlignment="1">
      <alignment vertical="center"/>
    </xf>
    <xf numFmtId="0" fontId="4" fillId="37" borderId="15" xfId="0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shrinkToFit="1"/>
    </xf>
    <xf numFmtId="0" fontId="4" fillId="37" borderId="17" xfId="0" applyFont="1" applyFill="1" applyBorder="1" applyAlignment="1">
      <alignment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wrapText="1"/>
    </xf>
    <xf numFmtId="0" fontId="4" fillId="37" borderId="32" xfId="0" applyFont="1" applyFill="1" applyBorder="1" applyAlignment="1">
      <alignment vertical="center" shrinkToFit="1"/>
    </xf>
    <xf numFmtId="0" fontId="4" fillId="37" borderId="33" xfId="0" applyFont="1" applyFill="1" applyBorder="1" applyAlignment="1">
      <alignment vertical="center"/>
    </xf>
    <xf numFmtId="0" fontId="8" fillId="34" borderId="28" xfId="0" applyNumberFormat="1" applyFont="1" applyFill="1" applyBorder="1" applyAlignment="1">
      <alignment horizontal="center" vertical="center"/>
    </xf>
    <xf numFmtId="0" fontId="8" fillId="33" borderId="13" xfId="35" applyNumberFormat="1" applyFont="1" applyFill="1" applyBorder="1" applyAlignment="1">
      <alignment horizontal="center" vertical="center"/>
      <protection/>
    </xf>
    <xf numFmtId="0" fontId="8" fillId="33" borderId="13" xfId="35" applyNumberFormat="1" applyFont="1" applyFill="1" applyBorder="1" applyAlignment="1">
      <alignment horizontal="center" vertical="center" shrinkToFit="1"/>
      <protection/>
    </xf>
    <xf numFmtId="0" fontId="8" fillId="0" borderId="19" xfId="35" applyFont="1" applyBorder="1">
      <alignment vertical="center"/>
      <protection/>
    </xf>
    <xf numFmtId="0" fontId="8" fillId="0" borderId="0" xfId="35" applyFont="1">
      <alignment vertical="center"/>
      <protection/>
    </xf>
    <xf numFmtId="0" fontId="8" fillId="0" borderId="21" xfId="35" applyFont="1" applyBorder="1">
      <alignment vertical="center"/>
      <protection/>
    </xf>
    <xf numFmtId="0" fontId="4" fillId="37" borderId="15" xfId="35" applyFont="1" applyFill="1" applyBorder="1" applyAlignment="1">
      <alignment horizontal="left" vertical="center"/>
      <protection/>
    </xf>
    <xf numFmtId="0" fontId="9" fillId="0" borderId="21" xfId="35" applyFont="1" applyBorder="1" applyAlignment="1">
      <alignment vertical="center" wrapText="1"/>
      <protection/>
    </xf>
    <xf numFmtId="0" fontId="4" fillId="37" borderId="24" xfId="35" applyFont="1" applyFill="1" applyBorder="1" applyAlignment="1">
      <alignment horizontal="left" vertical="center"/>
      <protection/>
    </xf>
    <xf numFmtId="0" fontId="8" fillId="33" borderId="14" xfId="35" applyNumberFormat="1" applyFont="1" applyFill="1" applyBorder="1" applyAlignment="1">
      <alignment horizontal="center" vertical="center"/>
      <protection/>
    </xf>
    <xf numFmtId="0" fontId="8" fillId="0" borderId="22" xfId="35" applyFont="1" applyBorder="1">
      <alignment vertical="center"/>
      <protection/>
    </xf>
    <xf numFmtId="0" fontId="4" fillId="40" borderId="16" xfId="35" applyFont="1" applyFill="1" applyBorder="1" applyAlignment="1">
      <alignment horizontal="left" vertical="center" wrapText="1"/>
      <protection/>
    </xf>
    <xf numFmtId="0" fontId="8" fillId="39" borderId="11" xfId="35" applyFont="1" applyFill="1" applyBorder="1" applyAlignment="1">
      <alignment horizontal="center" vertical="center" wrapText="1"/>
      <protection/>
    </xf>
    <xf numFmtId="0" fontId="8" fillId="38" borderId="11" xfId="35" applyFont="1" applyFill="1" applyBorder="1" applyAlignment="1">
      <alignment horizontal="center" vertical="center" wrapText="1"/>
      <protection/>
    </xf>
    <xf numFmtId="0" fontId="8" fillId="41" borderId="23" xfId="35" applyFont="1" applyFill="1" applyBorder="1">
      <alignment vertical="center"/>
      <protection/>
    </xf>
    <xf numFmtId="0" fontId="8" fillId="34" borderId="13" xfId="33" applyNumberFormat="1" applyFont="1" applyFill="1" applyBorder="1" applyAlignment="1">
      <alignment horizontal="center" vertical="center" shrinkToFit="1"/>
      <protection/>
    </xf>
    <xf numFmtId="0" fontId="8" fillId="35" borderId="10" xfId="33" applyNumberFormat="1" applyFont="1" applyFill="1" applyBorder="1" applyAlignment="1">
      <alignment horizontal="center" vertical="center" shrinkToFit="1"/>
      <protection/>
    </xf>
    <xf numFmtId="0" fontId="8" fillId="34" borderId="10" xfId="33" applyNumberFormat="1" applyFont="1" applyFill="1" applyBorder="1" applyAlignment="1">
      <alignment horizontal="center" vertical="center" shrinkToFit="1"/>
      <protection/>
    </xf>
    <xf numFmtId="0" fontId="0" fillId="34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40" borderId="18" xfId="0" applyFont="1" applyFill="1" applyBorder="1" applyAlignment="1">
      <alignment vertical="center" shrinkToFit="1"/>
    </xf>
    <xf numFmtId="0" fontId="4" fillId="37" borderId="15" xfId="0" applyFont="1" applyFill="1" applyBorder="1" applyAlignment="1">
      <alignment vertical="center" shrinkToFit="1"/>
    </xf>
    <xf numFmtId="0" fontId="4" fillId="40" borderId="34" xfId="0" applyFont="1" applyFill="1" applyBorder="1" applyAlignment="1">
      <alignment horizontal="distributed" vertical="center"/>
    </xf>
    <xf numFmtId="0" fontId="9" fillId="0" borderId="3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4" fillId="0" borderId="26" xfId="0" applyNumberFormat="1" applyFont="1" applyFill="1" applyBorder="1" applyAlignment="1">
      <alignment horizontal="center" vertical="center"/>
    </xf>
    <xf numFmtId="0" fontId="8" fillId="38" borderId="12" xfId="0" applyNumberFormat="1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distributed" vertical="distributed" wrapText="1"/>
    </xf>
    <xf numFmtId="0" fontId="8" fillId="0" borderId="0" xfId="0" applyFont="1" applyAlignment="1">
      <alignment vertical="center"/>
    </xf>
    <xf numFmtId="0" fontId="9" fillId="36" borderId="13" xfId="34" applyNumberFormat="1" applyFont="1" applyFill="1" applyBorder="1" applyAlignment="1">
      <alignment horizontal="center" vertical="center"/>
      <protection/>
    </xf>
    <xf numFmtId="0" fontId="9" fillId="33" borderId="13" xfId="0" applyNumberFormat="1" applyFont="1" applyFill="1" applyBorder="1" applyAlignment="1">
      <alignment horizontal="center" vertical="center"/>
    </xf>
    <xf numFmtId="0" fontId="9" fillId="34" borderId="13" xfId="0" applyNumberFormat="1" applyFont="1" applyFill="1" applyBorder="1" applyAlignment="1">
      <alignment horizontal="center" vertical="center"/>
    </xf>
    <xf numFmtId="49" fontId="9" fillId="34" borderId="13" xfId="0" applyNumberFormat="1" applyFont="1" applyFill="1" applyBorder="1" applyAlignment="1">
      <alignment horizontal="center" vertical="center"/>
    </xf>
    <xf numFmtId="0" fontId="9" fillId="36" borderId="10" xfId="34" applyNumberFormat="1" applyFont="1" applyFill="1" applyBorder="1" applyAlignment="1">
      <alignment horizontal="center" vertical="center"/>
      <protection/>
    </xf>
    <xf numFmtId="0" fontId="9" fillId="33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4" borderId="11" xfId="0" applyNumberFormat="1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/>
    </xf>
    <xf numFmtId="0" fontId="9" fillId="37" borderId="38" xfId="0" applyFont="1" applyFill="1" applyBorder="1" applyAlignment="1">
      <alignment horizontal="distributed" vertical="top" wrapText="1"/>
    </xf>
    <xf numFmtId="0" fontId="9" fillId="37" borderId="31" xfId="0" applyFont="1" applyFill="1" applyBorder="1" applyAlignment="1">
      <alignment vertical="center" shrinkToFit="1"/>
    </xf>
    <xf numFmtId="0" fontId="9" fillId="0" borderId="19" xfId="0" applyFont="1" applyBorder="1" applyAlignment="1">
      <alignment vertical="center"/>
    </xf>
    <xf numFmtId="0" fontId="4" fillId="37" borderId="20" xfId="0" applyFont="1" applyFill="1" applyBorder="1" applyAlignment="1">
      <alignment vertical="center" shrinkToFit="1"/>
    </xf>
    <xf numFmtId="0" fontId="9" fillId="0" borderId="21" xfId="0" applyFont="1" applyBorder="1" applyAlignment="1">
      <alignment vertical="center"/>
    </xf>
    <xf numFmtId="0" fontId="9" fillId="37" borderId="20" xfId="0" applyFont="1" applyFill="1" applyBorder="1" applyAlignment="1">
      <alignment vertical="center" shrinkToFit="1"/>
    </xf>
    <xf numFmtId="0" fontId="9" fillId="37" borderId="31" xfId="33" applyFont="1" applyFill="1" applyBorder="1" applyAlignment="1">
      <alignment vertical="center" shrinkToFit="1"/>
      <protection/>
    </xf>
    <xf numFmtId="0" fontId="22" fillId="35" borderId="13" xfId="33" applyNumberFormat="1" applyFont="1" applyFill="1" applyBorder="1" applyAlignment="1">
      <alignment horizontal="center" vertical="center" shrinkToFit="1"/>
      <protection/>
    </xf>
    <xf numFmtId="0" fontId="9" fillId="0" borderId="39" xfId="0" applyFont="1" applyBorder="1" applyAlignment="1">
      <alignment vertical="center"/>
    </xf>
    <xf numFmtId="0" fontId="9" fillId="37" borderId="20" xfId="33" applyFont="1" applyFill="1" applyBorder="1" applyAlignment="1">
      <alignment vertical="center" shrinkToFit="1"/>
      <protection/>
    </xf>
    <xf numFmtId="0" fontId="9" fillId="0" borderId="40" xfId="0" applyFont="1" applyBorder="1" applyAlignment="1">
      <alignment vertical="center"/>
    </xf>
    <xf numFmtId="0" fontId="9" fillId="37" borderId="41" xfId="33" applyFont="1" applyFill="1" applyBorder="1" applyAlignment="1">
      <alignment vertical="center" shrinkToFit="1"/>
      <protection/>
    </xf>
    <xf numFmtId="0" fontId="9" fillId="0" borderId="42" xfId="0" applyFont="1" applyBorder="1" applyAlignment="1">
      <alignment vertical="center"/>
    </xf>
    <xf numFmtId="0" fontId="4" fillId="37" borderId="20" xfId="0" applyFont="1" applyFill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21" xfId="0" applyNumberFormat="1" applyFont="1" applyFill="1" applyBorder="1" applyAlignment="1">
      <alignment horizontal="left" vertical="center"/>
    </xf>
    <xf numFmtId="0" fontId="8" fillId="0" borderId="44" xfId="35" applyFont="1" applyBorder="1">
      <alignment vertical="center"/>
      <protection/>
    </xf>
    <xf numFmtId="0" fontId="4" fillId="40" borderId="17" xfId="35" applyFont="1" applyFill="1" applyBorder="1" applyAlignment="1">
      <alignment horizontal="left" vertical="center" wrapText="1"/>
      <protection/>
    </xf>
    <xf numFmtId="0" fontId="8" fillId="39" borderId="13" xfId="35" applyFont="1" applyFill="1" applyBorder="1" applyAlignment="1">
      <alignment horizontal="center" vertical="center" wrapText="1"/>
      <protection/>
    </xf>
    <xf numFmtId="0" fontId="8" fillId="38" borderId="13" xfId="35" applyFont="1" applyFill="1" applyBorder="1" applyAlignment="1">
      <alignment horizontal="center" vertical="center" wrapText="1"/>
      <protection/>
    </xf>
    <xf numFmtId="0" fontId="16" fillId="41" borderId="19" xfId="35" applyFont="1" applyFill="1" applyBorder="1" applyAlignment="1">
      <alignment vertical="center" wrapText="1"/>
      <protection/>
    </xf>
    <xf numFmtId="0" fontId="16" fillId="41" borderId="21" xfId="35" applyFont="1" applyFill="1" applyBorder="1" applyAlignment="1">
      <alignment vertical="center" wrapText="1"/>
      <protection/>
    </xf>
    <xf numFmtId="0" fontId="8" fillId="39" borderId="14" xfId="35" applyFont="1" applyFill="1" applyBorder="1" applyAlignment="1">
      <alignment horizontal="center" vertical="center" wrapText="1"/>
      <protection/>
    </xf>
    <xf numFmtId="0" fontId="8" fillId="38" borderId="14" xfId="35" applyFont="1" applyFill="1" applyBorder="1" applyAlignment="1">
      <alignment horizontal="center" vertical="center" wrapText="1"/>
      <protection/>
    </xf>
    <xf numFmtId="0" fontId="16" fillId="41" borderId="22" xfId="35" applyFont="1" applyFill="1" applyBorder="1" applyAlignment="1">
      <alignment vertical="center" wrapText="1"/>
      <protection/>
    </xf>
    <xf numFmtId="0" fontId="8" fillId="0" borderId="0" xfId="35" applyNumberFormat="1" applyFont="1">
      <alignment vertical="center"/>
      <protection/>
    </xf>
    <xf numFmtId="0" fontId="9" fillId="0" borderId="45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4" fillId="37" borderId="31" xfId="0" applyFont="1" applyFill="1" applyBorder="1" applyAlignment="1">
      <alignment vertical="center" shrinkToFit="1"/>
    </xf>
    <xf numFmtId="0" fontId="7" fillId="0" borderId="44" xfId="0" applyFont="1" applyBorder="1" applyAlignment="1">
      <alignment/>
    </xf>
    <xf numFmtId="49" fontId="9" fillId="34" borderId="12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/>
    </xf>
    <xf numFmtId="0" fontId="9" fillId="34" borderId="47" xfId="0" applyNumberFormat="1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/>
    </xf>
    <xf numFmtId="0" fontId="9" fillId="35" borderId="13" xfId="0" applyNumberFormat="1" applyFont="1" applyFill="1" applyBorder="1" applyAlignment="1">
      <alignment horizontal="center" vertical="center"/>
    </xf>
    <xf numFmtId="0" fontId="9" fillId="36" borderId="13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 shrinkToFit="1"/>
    </xf>
    <xf numFmtId="0" fontId="9" fillId="37" borderId="15" xfId="0" applyFont="1" applyFill="1" applyBorder="1" applyAlignment="1">
      <alignment/>
    </xf>
    <xf numFmtId="0" fontId="9" fillId="35" borderId="10" xfId="0" applyNumberFormat="1" applyFont="1" applyFill="1" applyBorder="1" applyAlignment="1">
      <alignment horizontal="center" vertical="center"/>
    </xf>
    <xf numFmtId="0" fontId="9" fillId="36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shrinkToFit="1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/>
    </xf>
    <xf numFmtId="0" fontId="9" fillId="37" borderId="24" xfId="0" applyFont="1" applyFill="1" applyBorder="1" applyAlignment="1">
      <alignment horizontal="distributed"/>
    </xf>
    <xf numFmtId="0" fontId="9" fillId="35" borderId="14" xfId="0" applyNumberFormat="1" applyFont="1" applyFill="1" applyBorder="1" applyAlignment="1">
      <alignment horizontal="center" vertical="center"/>
    </xf>
    <xf numFmtId="0" fontId="9" fillId="36" borderId="14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4" fillId="40" borderId="15" xfId="0" applyFont="1" applyFill="1" applyBorder="1" applyAlignment="1">
      <alignment vertical="top" wrapText="1"/>
    </xf>
    <xf numFmtId="0" fontId="9" fillId="35" borderId="13" xfId="33" applyNumberFormat="1" applyFont="1" applyFill="1" applyBorder="1" applyAlignment="1">
      <alignment horizontal="center" vertical="center" shrinkToFit="1"/>
      <protection/>
    </xf>
    <xf numFmtId="0" fontId="9" fillId="36" borderId="13" xfId="33" applyNumberFormat="1" applyFont="1" applyFill="1" applyBorder="1" applyAlignment="1">
      <alignment horizontal="center" vertical="center" shrinkToFit="1"/>
      <protection/>
    </xf>
    <xf numFmtId="0" fontId="9" fillId="33" borderId="13" xfId="33" applyNumberFormat="1" applyFont="1" applyFill="1" applyBorder="1" applyAlignment="1">
      <alignment horizontal="center" vertical="center" shrinkToFit="1"/>
      <protection/>
    </xf>
    <xf numFmtId="0" fontId="9" fillId="34" borderId="44" xfId="0" applyNumberFormat="1" applyFont="1" applyFill="1" applyBorder="1" applyAlignment="1">
      <alignment horizontal="center" vertical="center"/>
    </xf>
    <xf numFmtId="0" fontId="9" fillId="35" borderId="10" xfId="33" applyNumberFormat="1" applyFont="1" applyFill="1" applyBorder="1" applyAlignment="1">
      <alignment horizontal="center" vertical="center" shrinkToFit="1"/>
      <protection/>
    </xf>
    <xf numFmtId="0" fontId="9" fillId="36" borderId="10" xfId="33" applyNumberFormat="1" applyFont="1" applyFill="1" applyBorder="1" applyAlignment="1">
      <alignment horizontal="center" vertical="center" shrinkToFit="1"/>
      <protection/>
    </xf>
    <xf numFmtId="0" fontId="9" fillId="33" borderId="10" xfId="33" applyNumberFormat="1" applyFont="1" applyFill="1" applyBorder="1" applyAlignment="1">
      <alignment horizontal="center" vertical="center" shrinkToFit="1"/>
      <protection/>
    </xf>
    <xf numFmtId="0" fontId="9" fillId="36" borderId="11" xfId="33" applyNumberFormat="1" applyFont="1" applyFill="1" applyBorder="1" applyAlignment="1">
      <alignment horizontal="center" vertical="center" shrinkToFit="1"/>
      <protection/>
    </xf>
    <xf numFmtId="0" fontId="9" fillId="33" borderId="11" xfId="33" applyNumberFormat="1" applyFont="1" applyFill="1" applyBorder="1" applyAlignment="1">
      <alignment horizontal="center" vertical="center" shrinkToFit="1"/>
      <protection/>
    </xf>
    <xf numFmtId="0" fontId="9" fillId="35" borderId="11" xfId="33" applyNumberFormat="1" applyFont="1" applyFill="1" applyBorder="1" applyAlignment="1">
      <alignment horizontal="center" vertical="center" shrinkToFit="1"/>
      <protection/>
    </xf>
    <xf numFmtId="0" fontId="9" fillId="35" borderId="11" xfId="0" applyNumberFormat="1" applyFont="1" applyFill="1" applyBorder="1" applyAlignment="1">
      <alignment horizontal="center" vertical="center"/>
    </xf>
    <xf numFmtId="0" fontId="9" fillId="34" borderId="49" xfId="0" applyNumberFormat="1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vertical="top" wrapText="1"/>
    </xf>
    <xf numFmtId="0" fontId="9" fillId="37" borderId="16" xfId="0" applyFont="1" applyFill="1" applyBorder="1" applyAlignment="1">
      <alignment horizontal="distributed" vertical="top" wrapText="1"/>
    </xf>
    <xf numFmtId="0" fontId="9" fillId="36" borderId="11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shrinkToFit="1"/>
    </xf>
    <xf numFmtId="0" fontId="24" fillId="37" borderId="15" xfId="0" applyFont="1" applyFill="1" applyBorder="1" applyAlignment="1">
      <alignment/>
    </xf>
    <xf numFmtId="0" fontId="9" fillId="37" borderId="38" xfId="33" applyFont="1" applyFill="1" applyBorder="1" applyAlignment="1">
      <alignment vertical="center" shrinkToFit="1"/>
      <protection/>
    </xf>
    <xf numFmtId="0" fontId="9" fillId="36" borderId="14" xfId="33" applyNumberFormat="1" applyFont="1" applyFill="1" applyBorder="1" applyAlignment="1">
      <alignment horizontal="center" vertical="center" shrinkToFit="1"/>
      <protection/>
    </xf>
    <xf numFmtId="0" fontId="9" fillId="33" borderId="14" xfId="33" applyNumberFormat="1" applyFont="1" applyFill="1" applyBorder="1" applyAlignment="1">
      <alignment horizontal="center" vertical="center" shrinkToFit="1"/>
      <protection/>
    </xf>
    <xf numFmtId="0" fontId="9" fillId="35" borderId="50" xfId="0" applyNumberFormat="1" applyFont="1" applyFill="1" applyBorder="1" applyAlignment="1">
      <alignment horizontal="center" vertical="center"/>
    </xf>
    <xf numFmtId="0" fontId="9" fillId="36" borderId="50" xfId="0" applyNumberFormat="1" applyFont="1" applyFill="1" applyBorder="1" applyAlignment="1">
      <alignment horizontal="center" vertical="center"/>
    </xf>
    <xf numFmtId="0" fontId="9" fillId="33" borderId="50" xfId="0" applyNumberFormat="1" applyFont="1" applyFill="1" applyBorder="1" applyAlignment="1">
      <alignment horizontal="center" vertical="center"/>
    </xf>
    <xf numFmtId="0" fontId="9" fillId="34" borderId="50" xfId="0" applyNumberFormat="1" applyFont="1" applyFill="1" applyBorder="1" applyAlignment="1">
      <alignment horizontal="center" vertical="center"/>
    </xf>
    <xf numFmtId="0" fontId="9" fillId="35" borderId="15" xfId="0" applyNumberFormat="1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left" vertical="center" shrinkToFit="1"/>
    </xf>
    <xf numFmtId="0" fontId="61" fillId="0" borderId="0" xfId="0" applyFont="1" applyAlignment="1">
      <alignment/>
    </xf>
    <xf numFmtId="0" fontId="9" fillId="33" borderId="12" xfId="0" applyNumberFormat="1" applyFont="1" applyFill="1" applyBorder="1" applyAlignment="1">
      <alignment horizontal="center" vertical="center"/>
    </xf>
    <xf numFmtId="0" fontId="9" fillId="34" borderId="12" xfId="0" applyNumberFormat="1" applyFont="1" applyFill="1" applyBorder="1" applyAlignment="1">
      <alignment horizontal="center" vertical="center"/>
    </xf>
    <xf numFmtId="0" fontId="9" fillId="38" borderId="12" xfId="0" applyNumberFormat="1" applyFont="1" applyFill="1" applyBorder="1" applyAlignment="1">
      <alignment horizontal="center" vertical="center"/>
    </xf>
    <xf numFmtId="0" fontId="9" fillId="38" borderId="10" xfId="0" applyNumberFormat="1" applyFont="1" applyFill="1" applyBorder="1" applyAlignment="1">
      <alignment horizontal="center" vertical="center"/>
    </xf>
    <xf numFmtId="0" fontId="9" fillId="44" borderId="10" xfId="0" applyNumberFormat="1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distributed" vertical="center"/>
    </xf>
    <xf numFmtId="0" fontId="4" fillId="37" borderId="20" xfId="0" applyFont="1" applyFill="1" applyBorder="1" applyAlignment="1">
      <alignment vertical="center" wrapText="1"/>
    </xf>
    <xf numFmtId="0" fontId="4" fillId="37" borderId="38" xfId="0" applyFont="1" applyFill="1" applyBorder="1" applyAlignment="1">
      <alignment horizontal="distributed" vertical="center" wrapText="1"/>
    </xf>
    <xf numFmtId="0" fontId="8" fillId="38" borderId="10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left" vertical="center"/>
    </xf>
    <xf numFmtId="0" fontId="9" fillId="35" borderId="16" xfId="0" applyNumberFormat="1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left" vertical="center" shrinkToFit="1"/>
    </xf>
    <xf numFmtId="0" fontId="9" fillId="43" borderId="14" xfId="0" applyNumberFormat="1" applyFont="1" applyFill="1" applyBorder="1" applyAlignment="1">
      <alignment horizontal="center" vertical="center"/>
    </xf>
    <xf numFmtId="0" fontId="9" fillId="44" borderId="14" xfId="0" applyNumberFormat="1" applyFont="1" applyFill="1" applyBorder="1" applyAlignment="1">
      <alignment horizontal="center" vertical="center"/>
    </xf>
    <xf numFmtId="0" fontId="9" fillId="38" borderId="14" xfId="0" applyNumberFormat="1" applyFont="1" applyFill="1" applyBorder="1" applyAlignment="1">
      <alignment horizontal="center" vertical="center"/>
    </xf>
    <xf numFmtId="0" fontId="9" fillId="35" borderId="18" xfId="0" applyNumberFormat="1" applyFont="1" applyFill="1" applyBorder="1" applyAlignment="1">
      <alignment horizontal="center" vertical="center"/>
    </xf>
    <xf numFmtId="0" fontId="9" fillId="36" borderId="12" xfId="0" applyNumberFormat="1" applyFont="1" applyFill="1" applyBorder="1" applyAlignment="1">
      <alignment horizontal="center" vertical="center"/>
    </xf>
    <xf numFmtId="0" fontId="9" fillId="43" borderId="1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9" fillId="44" borderId="12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8" fillId="42" borderId="10" xfId="0" applyNumberFormat="1" applyFont="1" applyFill="1" applyBorder="1" applyAlignment="1">
      <alignment horizontal="center" vertical="center"/>
    </xf>
    <xf numFmtId="0" fontId="8" fillId="43" borderId="10" xfId="0" applyNumberFormat="1" applyFont="1" applyFill="1" applyBorder="1" applyAlignment="1">
      <alignment horizontal="center" vertical="center"/>
    </xf>
    <xf numFmtId="0" fontId="8" fillId="44" borderId="10" xfId="0" applyNumberFormat="1" applyFont="1" applyFill="1" applyBorder="1" applyAlignment="1">
      <alignment horizontal="center" vertical="center"/>
    </xf>
    <xf numFmtId="0" fontId="4" fillId="37" borderId="41" xfId="0" applyFont="1" applyFill="1" applyBorder="1" applyAlignment="1">
      <alignment vertical="center" shrinkToFit="1"/>
    </xf>
    <xf numFmtId="0" fontId="7" fillId="0" borderId="49" xfId="0" applyFont="1" applyBorder="1" applyAlignment="1">
      <alignment/>
    </xf>
    <xf numFmtId="0" fontId="4" fillId="37" borderId="41" xfId="33" applyFont="1" applyFill="1" applyBorder="1" applyAlignment="1">
      <alignment shrinkToFit="1"/>
      <protection/>
    </xf>
    <xf numFmtId="0" fontId="8" fillId="35" borderId="11" xfId="33" applyNumberFormat="1" applyFont="1" applyFill="1" applyBorder="1" applyAlignment="1">
      <alignment horizontal="center" vertical="center" shrinkToFit="1"/>
      <protection/>
    </xf>
    <xf numFmtId="0" fontId="9" fillId="36" borderId="11" xfId="34" applyNumberFormat="1" applyFont="1" applyFill="1" applyBorder="1" applyAlignment="1">
      <alignment horizontal="center" vertical="center"/>
      <protection/>
    </xf>
    <xf numFmtId="0" fontId="8" fillId="33" borderId="11" xfId="33" applyNumberFormat="1" applyFont="1" applyFill="1" applyBorder="1" applyAlignment="1">
      <alignment horizontal="center" vertical="center" shrinkToFit="1"/>
      <protection/>
    </xf>
    <xf numFmtId="0" fontId="4" fillId="40" borderId="20" xfId="0" applyFont="1" applyFill="1" applyBorder="1" applyAlignment="1">
      <alignment vertical="center"/>
    </xf>
    <xf numFmtId="0" fontId="4" fillId="37" borderId="52" xfId="34" applyFont="1" applyFill="1" applyBorder="1" applyAlignment="1">
      <alignment horizontal="left" vertical="center"/>
      <protection/>
    </xf>
    <xf numFmtId="0" fontId="8" fillId="44" borderId="12" xfId="0" applyNumberFormat="1" applyFont="1" applyFill="1" applyBorder="1" applyAlignment="1">
      <alignment horizontal="center" vertical="center"/>
    </xf>
    <xf numFmtId="0" fontId="8" fillId="44" borderId="13" xfId="35" applyNumberFormat="1" applyFont="1" applyFill="1" applyBorder="1" applyAlignment="1">
      <alignment horizontal="center" vertical="center"/>
      <protection/>
    </xf>
    <xf numFmtId="0" fontId="8" fillId="44" borderId="10" xfId="35" applyFont="1" applyFill="1" applyBorder="1" applyAlignment="1">
      <alignment horizontal="center" vertical="center" wrapText="1"/>
      <protection/>
    </xf>
    <xf numFmtId="0" fontId="8" fillId="44" borderId="14" xfId="35" applyNumberFormat="1" applyFont="1" applyFill="1" applyBorder="1" applyAlignment="1">
      <alignment horizontal="center" vertical="center"/>
      <protection/>
    </xf>
    <xf numFmtId="0" fontId="8" fillId="44" borderId="12" xfId="35" applyFont="1" applyFill="1" applyBorder="1" applyAlignment="1">
      <alignment horizontal="center" vertical="center" wrapText="1"/>
      <protection/>
    </xf>
    <xf numFmtId="0" fontId="8" fillId="44" borderId="11" xfId="35" applyFont="1" applyFill="1" applyBorder="1" applyAlignment="1">
      <alignment horizontal="center" vertical="center" wrapText="1"/>
      <protection/>
    </xf>
    <xf numFmtId="0" fontId="8" fillId="44" borderId="13" xfId="35" applyFont="1" applyFill="1" applyBorder="1" applyAlignment="1">
      <alignment horizontal="center" vertical="center" wrapText="1"/>
      <protection/>
    </xf>
    <xf numFmtId="0" fontId="8" fillId="44" borderId="14" xfId="35" applyFont="1" applyFill="1" applyBorder="1" applyAlignment="1">
      <alignment horizontal="center" vertical="center" wrapText="1"/>
      <protection/>
    </xf>
    <xf numFmtId="0" fontId="8" fillId="42" borderId="13" xfId="35" applyNumberFormat="1" applyFont="1" applyFill="1" applyBorder="1" applyAlignment="1">
      <alignment horizontal="center" vertical="center"/>
      <protection/>
    </xf>
    <xf numFmtId="0" fontId="8" fillId="42" borderId="10" xfId="35" applyNumberFormat="1" applyFont="1" applyFill="1" applyBorder="1" applyAlignment="1">
      <alignment horizontal="center" vertical="center"/>
      <protection/>
    </xf>
    <xf numFmtId="0" fontId="8" fillId="42" borderId="14" xfId="35" applyNumberFormat="1" applyFont="1" applyFill="1" applyBorder="1" applyAlignment="1">
      <alignment horizontal="center" vertical="center"/>
      <protection/>
    </xf>
    <xf numFmtId="0" fontId="8" fillId="42" borderId="10" xfId="35" applyFont="1" applyFill="1" applyBorder="1" applyAlignment="1">
      <alignment horizontal="center" vertical="center" wrapText="1"/>
      <protection/>
    </xf>
    <xf numFmtId="0" fontId="8" fillId="42" borderId="12" xfId="35" applyFont="1" applyFill="1" applyBorder="1" applyAlignment="1">
      <alignment horizontal="center" vertical="center" wrapText="1"/>
      <protection/>
    </xf>
    <xf numFmtId="0" fontId="8" fillId="42" borderId="11" xfId="35" applyFont="1" applyFill="1" applyBorder="1" applyAlignment="1">
      <alignment horizontal="center" vertical="center" wrapText="1"/>
      <protection/>
    </xf>
    <xf numFmtId="0" fontId="8" fillId="42" borderId="13" xfId="35" applyFont="1" applyFill="1" applyBorder="1" applyAlignment="1">
      <alignment horizontal="center" vertical="center" wrapText="1"/>
      <protection/>
    </xf>
    <xf numFmtId="0" fontId="8" fillId="42" borderId="14" xfId="35" applyFont="1" applyFill="1" applyBorder="1" applyAlignment="1">
      <alignment horizontal="center" vertical="center" wrapText="1"/>
      <protection/>
    </xf>
    <xf numFmtId="0" fontId="4" fillId="37" borderId="16" xfId="0" applyFont="1" applyFill="1" applyBorder="1" applyAlignment="1">
      <alignment vertical="center"/>
    </xf>
    <xf numFmtId="0" fontId="4" fillId="37" borderId="15" xfId="0" applyFont="1" applyFill="1" applyBorder="1" applyAlignment="1">
      <alignment horizontal="left" vertical="center"/>
    </xf>
    <xf numFmtId="0" fontId="9" fillId="37" borderId="53" xfId="0" applyFont="1" applyFill="1" applyBorder="1" applyAlignment="1">
      <alignment horizontal="distributed" vertical="center"/>
    </xf>
    <xf numFmtId="0" fontId="62" fillId="37" borderId="41" xfId="33" applyFont="1" applyFill="1" applyBorder="1" applyAlignment="1">
      <alignment vertical="center" shrinkToFit="1"/>
      <protection/>
    </xf>
    <xf numFmtId="0" fontId="63" fillId="35" borderId="11" xfId="0" applyNumberFormat="1" applyFont="1" applyFill="1" applyBorder="1" applyAlignment="1">
      <alignment horizontal="center" vertical="center"/>
    </xf>
    <xf numFmtId="0" fontId="63" fillId="36" borderId="11" xfId="33" applyNumberFormat="1" applyFont="1" applyFill="1" applyBorder="1" applyAlignment="1">
      <alignment horizontal="center" vertical="center" shrinkToFit="1"/>
      <protection/>
    </xf>
    <xf numFmtId="0" fontId="63" fillId="33" borderId="11" xfId="0" applyNumberFormat="1" applyFont="1" applyFill="1" applyBorder="1" applyAlignment="1">
      <alignment horizontal="center" vertical="center"/>
    </xf>
    <xf numFmtId="0" fontId="63" fillId="34" borderId="11" xfId="0" applyNumberFormat="1" applyFont="1" applyFill="1" applyBorder="1" applyAlignment="1">
      <alignment horizontal="center" vertical="center"/>
    </xf>
    <xf numFmtId="0" fontId="63" fillId="33" borderId="11" xfId="33" applyNumberFormat="1" applyFont="1" applyFill="1" applyBorder="1" applyAlignment="1">
      <alignment horizontal="center" vertical="center" shrinkToFit="1"/>
      <protection/>
    </xf>
    <xf numFmtId="0" fontId="62" fillId="37" borderId="15" xfId="0" applyFont="1" applyFill="1" applyBorder="1" applyAlignment="1">
      <alignment wrapText="1"/>
    </xf>
    <xf numFmtId="0" fontId="64" fillId="35" borderId="10" xfId="0" applyNumberFormat="1" applyFont="1" applyFill="1" applyBorder="1" applyAlignment="1">
      <alignment horizontal="center" vertical="center"/>
    </xf>
    <xf numFmtId="0" fontId="64" fillId="36" borderId="10" xfId="0" applyNumberFormat="1" applyFont="1" applyFill="1" applyBorder="1" applyAlignment="1">
      <alignment horizontal="center" vertical="center"/>
    </xf>
    <xf numFmtId="0" fontId="64" fillId="33" borderId="10" xfId="0" applyNumberFormat="1" applyFont="1" applyFill="1" applyBorder="1" applyAlignment="1">
      <alignment horizontal="center" vertical="center"/>
    </xf>
    <xf numFmtId="0" fontId="64" fillId="38" borderId="10" xfId="0" applyNumberFormat="1" applyFont="1" applyFill="1" applyBorder="1" applyAlignment="1">
      <alignment horizontal="center" vertical="center"/>
    </xf>
    <xf numFmtId="0" fontId="64" fillId="34" borderId="10" xfId="0" applyNumberFormat="1" applyFont="1" applyFill="1" applyBorder="1" applyAlignment="1">
      <alignment horizontal="center" vertical="center"/>
    </xf>
    <xf numFmtId="0" fontId="62" fillId="37" borderId="20" xfId="0" applyFont="1" applyFill="1" applyBorder="1" applyAlignment="1">
      <alignment vertical="center" shrinkToFit="1"/>
    </xf>
    <xf numFmtId="0" fontId="64" fillId="35" borderId="11" xfId="0" applyNumberFormat="1" applyFont="1" applyFill="1" applyBorder="1" applyAlignment="1">
      <alignment horizontal="center" vertical="center"/>
    </xf>
    <xf numFmtId="0" fontId="63" fillId="34" borderId="10" xfId="0" applyNumberFormat="1" applyFont="1" applyFill="1" applyBorder="1" applyAlignment="1">
      <alignment horizontal="center" vertical="center"/>
    </xf>
    <xf numFmtId="0" fontId="62" fillId="37" borderId="38" xfId="0" applyFont="1" applyFill="1" applyBorder="1" applyAlignment="1">
      <alignment vertical="center" shrinkToFit="1"/>
    </xf>
    <xf numFmtId="0" fontId="64" fillId="35" borderId="14" xfId="0" applyNumberFormat="1" applyFont="1" applyFill="1" applyBorder="1" applyAlignment="1">
      <alignment horizontal="center" vertical="center"/>
    </xf>
    <xf numFmtId="0" fontId="64" fillId="36" borderId="14" xfId="0" applyNumberFormat="1" applyFont="1" applyFill="1" applyBorder="1" applyAlignment="1">
      <alignment horizontal="center" vertical="center"/>
    </xf>
    <xf numFmtId="0" fontId="64" fillId="33" borderId="14" xfId="0" applyNumberFormat="1" applyFont="1" applyFill="1" applyBorder="1" applyAlignment="1">
      <alignment horizontal="center" vertical="center"/>
    </xf>
    <xf numFmtId="0" fontId="64" fillId="34" borderId="14" xfId="0" applyNumberFormat="1" applyFont="1" applyFill="1" applyBorder="1" applyAlignment="1">
      <alignment horizontal="center" vertical="center"/>
    </xf>
    <xf numFmtId="0" fontId="63" fillId="34" borderId="14" xfId="0" applyNumberFormat="1" applyFont="1" applyFill="1" applyBorder="1" applyAlignment="1">
      <alignment horizontal="center" vertical="center"/>
    </xf>
    <xf numFmtId="0" fontId="62" fillId="37" borderId="32" xfId="0" applyFont="1" applyFill="1" applyBorder="1" applyAlignment="1">
      <alignment vertical="center" shrinkToFit="1"/>
    </xf>
    <xf numFmtId="0" fontId="64" fillId="36" borderId="11" xfId="0" applyNumberFormat="1" applyFont="1" applyFill="1" applyBorder="1" applyAlignment="1">
      <alignment horizontal="center" vertical="center"/>
    </xf>
    <xf numFmtId="0" fontId="64" fillId="33" borderId="11" xfId="0" applyNumberFormat="1" applyFont="1" applyFill="1" applyBorder="1" applyAlignment="1">
      <alignment horizontal="center" vertical="center"/>
    </xf>
    <xf numFmtId="0" fontId="64" fillId="34" borderId="11" xfId="0" applyNumberFormat="1" applyFont="1" applyFill="1" applyBorder="1" applyAlignment="1">
      <alignment horizontal="center" vertical="center"/>
    </xf>
    <xf numFmtId="0" fontId="64" fillId="38" borderId="11" xfId="0" applyNumberFormat="1" applyFont="1" applyFill="1" applyBorder="1" applyAlignment="1">
      <alignment horizontal="center" vertical="center"/>
    </xf>
    <xf numFmtId="0" fontId="8" fillId="38" borderId="14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9" fillId="0" borderId="60" xfId="0" applyFont="1" applyBorder="1" applyAlignment="1">
      <alignment horizontal="left" shrinkToFit="1"/>
    </xf>
    <xf numFmtId="0" fontId="9" fillId="0" borderId="61" xfId="0" applyFont="1" applyBorder="1" applyAlignment="1">
      <alignment horizontal="left" shrinkToFit="1"/>
    </xf>
    <xf numFmtId="0" fontId="9" fillId="0" borderId="43" xfId="0" applyFont="1" applyBorder="1" applyAlignment="1">
      <alignment horizontal="left" shrinkToFit="1"/>
    </xf>
    <xf numFmtId="0" fontId="9" fillId="0" borderId="35" xfId="0" applyFont="1" applyBorder="1" applyAlignment="1">
      <alignment horizontal="left" wrapText="1"/>
    </xf>
    <xf numFmtId="0" fontId="4" fillId="33" borderId="28" xfId="0" applyNumberFormat="1" applyFont="1" applyFill="1" applyBorder="1" applyAlignment="1">
      <alignment vertical="top" textRotation="255"/>
    </xf>
    <xf numFmtId="0" fontId="4" fillId="33" borderId="50" xfId="0" applyNumberFormat="1" applyFont="1" applyFill="1" applyBorder="1" applyAlignment="1">
      <alignment vertical="top" textRotation="255"/>
    </xf>
    <xf numFmtId="0" fontId="4" fillId="45" borderId="62" xfId="0" applyFont="1" applyFill="1" applyBorder="1" applyAlignment="1">
      <alignment horizontal="center" vertical="center" textRotation="255"/>
    </xf>
    <xf numFmtId="0" fontId="4" fillId="37" borderId="63" xfId="0" applyFont="1" applyFill="1" applyBorder="1" applyAlignment="1">
      <alignment horizontal="center" vertical="center"/>
    </xf>
    <xf numFmtId="0" fontId="9" fillId="37" borderId="64" xfId="0" applyFont="1" applyFill="1" applyBorder="1" applyAlignment="1">
      <alignment horizontal="center" vertical="center"/>
    </xf>
    <xf numFmtId="0" fontId="9" fillId="37" borderId="53" xfId="0" applyFont="1" applyFill="1" applyBorder="1" applyAlignment="1">
      <alignment horizontal="center" vertical="center"/>
    </xf>
    <xf numFmtId="0" fontId="4" fillId="45" borderId="44" xfId="0" applyFont="1" applyFill="1" applyBorder="1" applyAlignment="1">
      <alignment horizontal="center" vertical="center"/>
    </xf>
    <xf numFmtId="0" fontId="4" fillId="45" borderId="65" xfId="0" applyFont="1" applyFill="1" applyBorder="1" applyAlignment="1">
      <alignment horizontal="center" vertical="center"/>
    </xf>
    <xf numFmtId="0" fontId="4" fillId="35" borderId="28" xfId="0" applyNumberFormat="1" applyFont="1" applyFill="1" applyBorder="1" applyAlignment="1">
      <alignment horizontal="center" vertical="center" textRotation="255"/>
    </xf>
    <xf numFmtId="0" fontId="4" fillId="35" borderId="50" xfId="0" applyNumberFormat="1" applyFont="1" applyFill="1" applyBorder="1" applyAlignment="1">
      <alignment horizontal="center" vertical="center" textRotation="255"/>
    </xf>
    <xf numFmtId="0" fontId="4" fillId="34" borderId="28" xfId="0" applyNumberFormat="1" applyFont="1" applyFill="1" applyBorder="1" applyAlignment="1">
      <alignment vertical="top" textRotation="255"/>
    </xf>
    <xf numFmtId="0" fontId="4" fillId="34" borderId="50" xfId="0" applyNumberFormat="1" applyFont="1" applyFill="1" applyBorder="1" applyAlignment="1">
      <alignment vertical="top" textRotation="255"/>
    </xf>
    <xf numFmtId="0" fontId="4" fillId="33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left" vertical="center" wrapText="1"/>
    </xf>
    <xf numFmtId="0" fontId="9" fillId="0" borderId="51" xfId="0" applyNumberFormat="1" applyFont="1" applyFill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66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0" fillId="45" borderId="62" xfId="0" applyFont="1" applyFill="1" applyBorder="1" applyAlignment="1">
      <alignment horizontal="center" vertical="center" textRotation="255"/>
    </xf>
    <xf numFmtId="0" fontId="4" fillId="36" borderId="28" xfId="0" applyNumberFormat="1" applyFont="1" applyFill="1" applyBorder="1" applyAlignment="1">
      <alignment horizontal="center" vertical="center" textRotation="255"/>
    </xf>
    <xf numFmtId="0" fontId="4" fillId="36" borderId="50" xfId="0" applyNumberFormat="1" applyFont="1" applyFill="1" applyBorder="1" applyAlignment="1">
      <alignment horizontal="center" vertical="center" textRotation="255"/>
    </xf>
    <xf numFmtId="0" fontId="4" fillId="34" borderId="10" xfId="0" applyNumberFormat="1" applyFont="1" applyFill="1" applyBorder="1" applyAlignment="1">
      <alignment horizontal="center" vertical="center"/>
    </xf>
    <xf numFmtId="0" fontId="7" fillId="0" borderId="67" xfId="0" applyNumberFormat="1" applyFont="1" applyFill="1" applyBorder="1" applyAlignment="1">
      <alignment horizontal="center" vertical="center" shrinkToFit="1"/>
    </xf>
    <xf numFmtId="0" fontId="7" fillId="0" borderId="61" xfId="0" applyNumberFormat="1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textRotation="255"/>
    </xf>
    <xf numFmtId="0" fontId="4" fillId="0" borderId="61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center" textRotation="255"/>
    </xf>
    <xf numFmtId="0" fontId="4" fillId="0" borderId="46" xfId="0" applyFont="1" applyFill="1" applyBorder="1" applyAlignment="1">
      <alignment horizontal="center" vertical="center" textRotation="255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/>
    </xf>
    <xf numFmtId="0" fontId="11" fillId="0" borderId="36" xfId="0" applyFont="1" applyBorder="1" applyAlignment="1">
      <alignment horizontal="right" wrapText="1"/>
    </xf>
    <xf numFmtId="0" fontId="11" fillId="0" borderId="37" xfId="0" applyFont="1" applyBorder="1" applyAlignment="1">
      <alignment horizontal="right" wrapText="1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 textRotation="255"/>
    </xf>
    <xf numFmtId="0" fontId="9" fillId="0" borderId="43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45" xfId="0" applyFont="1" applyBorder="1" applyAlignment="1">
      <alignment horizontal="center" vertical="center" textRotation="255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9" fillId="0" borderId="45" xfId="0" applyFont="1" applyBorder="1" applyAlignment="1">
      <alignment horizontal="left" shrinkToFit="1"/>
    </xf>
    <xf numFmtId="0" fontId="9" fillId="0" borderId="72" xfId="0" applyNumberFormat="1" applyFont="1" applyFill="1" applyBorder="1" applyAlignment="1">
      <alignment horizontal="center" vertical="center"/>
    </xf>
    <xf numFmtId="0" fontId="9" fillId="0" borderId="46" xfId="0" applyNumberFormat="1" applyFont="1" applyFill="1" applyBorder="1" applyAlignment="1">
      <alignment horizontal="center" vertical="center"/>
    </xf>
    <xf numFmtId="0" fontId="9" fillId="33" borderId="47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0" fontId="9" fillId="33" borderId="73" xfId="0" applyNumberFormat="1" applyFont="1" applyFill="1" applyBorder="1" applyAlignment="1">
      <alignment horizontal="center" vertical="center"/>
    </xf>
    <xf numFmtId="0" fontId="9" fillId="34" borderId="47" xfId="0" applyNumberFormat="1" applyFont="1" applyFill="1" applyBorder="1" applyAlignment="1">
      <alignment horizontal="center" vertical="center"/>
    </xf>
    <xf numFmtId="0" fontId="9" fillId="34" borderId="15" xfId="0" applyNumberFormat="1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 textRotation="255"/>
    </xf>
    <xf numFmtId="0" fontId="9" fillId="0" borderId="55" xfId="0" applyFont="1" applyBorder="1" applyAlignment="1">
      <alignment horizontal="center" vertical="center" textRotation="255"/>
    </xf>
    <xf numFmtId="0" fontId="9" fillId="0" borderId="56" xfId="0" applyFont="1" applyBorder="1" applyAlignment="1">
      <alignment horizontal="center" vertical="center" textRotation="255"/>
    </xf>
    <xf numFmtId="0" fontId="9" fillId="45" borderId="61" xfId="0" applyFont="1" applyFill="1" applyBorder="1" applyAlignment="1">
      <alignment horizontal="center" vertical="center"/>
    </xf>
    <xf numFmtId="0" fontId="9" fillId="45" borderId="43" xfId="0" applyFont="1" applyFill="1" applyBorder="1" applyAlignment="1">
      <alignment horizontal="center" vertical="center"/>
    </xf>
    <xf numFmtId="0" fontId="9" fillId="34" borderId="11" xfId="0" applyNumberFormat="1" applyFont="1" applyFill="1" applyBorder="1" applyAlignment="1">
      <alignment vertical="top" textRotation="255"/>
    </xf>
    <xf numFmtId="0" fontId="9" fillId="34" borderId="50" xfId="0" applyNumberFormat="1" applyFont="1" applyFill="1" applyBorder="1" applyAlignment="1">
      <alignment vertical="top" textRotation="255"/>
    </xf>
    <xf numFmtId="0" fontId="9" fillId="33" borderId="11" xfId="0" applyNumberFormat="1" applyFont="1" applyFill="1" applyBorder="1" applyAlignment="1">
      <alignment vertical="top" textRotation="255"/>
    </xf>
    <xf numFmtId="0" fontId="9" fillId="33" borderId="50" xfId="0" applyNumberFormat="1" applyFont="1" applyFill="1" applyBorder="1" applyAlignment="1">
      <alignment vertical="top" textRotation="255"/>
    </xf>
    <xf numFmtId="0" fontId="9" fillId="45" borderId="54" xfId="0" applyFont="1" applyFill="1" applyBorder="1" applyAlignment="1">
      <alignment horizontal="center" vertical="center" textRotation="255"/>
    </xf>
    <xf numFmtId="0" fontId="9" fillId="45" borderId="55" xfId="0" applyFont="1" applyFill="1" applyBorder="1" applyAlignment="1">
      <alignment horizontal="center" vertical="center" textRotation="255"/>
    </xf>
    <xf numFmtId="0" fontId="9" fillId="45" borderId="56" xfId="0" applyFont="1" applyFill="1" applyBorder="1" applyAlignment="1">
      <alignment horizontal="center" vertical="center" textRotation="255"/>
    </xf>
    <xf numFmtId="0" fontId="9" fillId="45" borderId="44" xfId="0" applyFont="1" applyFill="1" applyBorder="1" applyAlignment="1">
      <alignment horizontal="center" vertical="center"/>
    </xf>
    <xf numFmtId="0" fontId="9" fillId="45" borderId="65" xfId="0" applyFont="1" applyFill="1" applyBorder="1" applyAlignment="1">
      <alignment horizontal="center" vertical="center"/>
    </xf>
    <xf numFmtId="0" fontId="9" fillId="36" borderId="11" xfId="0" applyNumberFormat="1" applyFont="1" applyFill="1" applyBorder="1" applyAlignment="1">
      <alignment horizontal="center" vertical="center" textRotation="255"/>
    </xf>
    <xf numFmtId="0" fontId="9" fillId="36" borderId="28" xfId="0" applyNumberFormat="1" applyFont="1" applyFill="1" applyBorder="1" applyAlignment="1">
      <alignment horizontal="center" vertical="center" textRotation="255"/>
    </xf>
    <xf numFmtId="0" fontId="9" fillId="36" borderId="50" xfId="0" applyNumberFormat="1" applyFont="1" applyFill="1" applyBorder="1" applyAlignment="1">
      <alignment horizontal="center" vertical="center" textRotation="255"/>
    </xf>
    <xf numFmtId="0" fontId="9" fillId="37" borderId="74" xfId="0" applyFont="1" applyFill="1" applyBorder="1" applyAlignment="1">
      <alignment horizontal="center" vertical="center"/>
    </xf>
    <xf numFmtId="0" fontId="9" fillId="37" borderId="33" xfId="0" applyFont="1" applyFill="1" applyBorder="1" applyAlignment="1">
      <alignment horizontal="center" vertical="center"/>
    </xf>
    <xf numFmtId="0" fontId="9" fillId="37" borderId="75" xfId="0" applyFont="1" applyFill="1" applyBorder="1" applyAlignment="1">
      <alignment horizontal="center" vertical="center"/>
    </xf>
    <xf numFmtId="0" fontId="9" fillId="35" borderId="11" xfId="0" applyNumberFormat="1" applyFont="1" applyFill="1" applyBorder="1" applyAlignment="1">
      <alignment horizontal="center" vertical="center" textRotation="255"/>
    </xf>
    <xf numFmtId="0" fontId="9" fillId="35" borderId="28" xfId="0" applyNumberFormat="1" applyFont="1" applyFill="1" applyBorder="1" applyAlignment="1">
      <alignment horizontal="center" vertical="center" textRotation="255"/>
    </xf>
    <xf numFmtId="0" fontId="9" fillId="35" borderId="50" xfId="0" applyNumberFormat="1" applyFont="1" applyFill="1" applyBorder="1" applyAlignment="1">
      <alignment horizontal="center" vertical="center" textRotation="255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 shrinkToFit="1"/>
    </xf>
    <xf numFmtId="0" fontId="9" fillId="0" borderId="45" xfId="0" applyFont="1" applyFill="1" applyBorder="1" applyAlignment="1">
      <alignment horizontal="left" shrinkToFit="1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 textRotation="255" wrapText="1"/>
    </xf>
    <xf numFmtId="0" fontId="4" fillId="0" borderId="61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center" vertical="center" textRotation="255" wrapText="1"/>
    </xf>
    <xf numFmtId="0" fontId="4" fillId="0" borderId="37" xfId="0" applyFont="1" applyBorder="1" applyAlignment="1">
      <alignment horizontal="center" vertical="center" textRotation="255" wrapText="1"/>
    </xf>
    <xf numFmtId="0" fontId="4" fillId="0" borderId="46" xfId="0" applyFont="1" applyBorder="1" applyAlignment="1">
      <alignment horizontal="center" vertical="center" textRotation="255" wrapText="1"/>
    </xf>
    <xf numFmtId="0" fontId="4" fillId="34" borderId="10" xfId="0" applyNumberFormat="1" applyFont="1" applyFill="1" applyBorder="1" applyAlignment="1">
      <alignment vertical="top" textRotation="255"/>
    </xf>
    <xf numFmtId="0" fontId="8" fillId="34" borderId="14" xfId="0" applyNumberFormat="1" applyFont="1" applyFill="1" applyBorder="1" applyAlignment="1">
      <alignment vertical="top" textRotation="255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76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38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top" textRotation="255"/>
    </xf>
    <xf numFmtId="0" fontId="8" fillId="33" borderId="14" xfId="0" applyNumberFormat="1" applyFont="1" applyFill="1" applyBorder="1" applyAlignment="1">
      <alignment vertical="top" textRotation="255"/>
    </xf>
    <xf numFmtId="0" fontId="4" fillId="45" borderId="60" xfId="0" applyFont="1" applyFill="1" applyBorder="1" applyAlignment="1">
      <alignment horizontal="center" vertical="center" textRotation="255"/>
    </xf>
    <xf numFmtId="0" fontId="4" fillId="45" borderId="61" xfId="0" applyFont="1" applyFill="1" applyBorder="1" applyAlignment="1">
      <alignment horizontal="center" vertical="center" textRotation="255"/>
    </xf>
    <xf numFmtId="0" fontId="4" fillId="45" borderId="43" xfId="0" applyFont="1" applyFill="1" applyBorder="1" applyAlignment="1">
      <alignment horizontal="center" vertical="center" textRotation="255"/>
    </xf>
    <xf numFmtId="0" fontId="4" fillId="45" borderId="35" xfId="0" applyFont="1" applyFill="1" applyBorder="1" applyAlignment="1">
      <alignment horizontal="center" vertical="center" textRotation="255"/>
    </xf>
    <xf numFmtId="0" fontId="4" fillId="45" borderId="0" xfId="0" applyFont="1" applyFill="1" applyBorder="1" applyAlignment="1">
      <alignment horizontal="center" vertical="center" textRotation="255"/>
    </xf>
    <xf numFmtId="0" fontId="4" fillId="45" borderId="45" xfId="0" applyFont="1" applyFill="1" applyBorder="1" applyAlignment="1">
      <alignment horizontal="center" vertical="center" textRotation="255"/>
    </xf>
    <xf numFmtId="0" fontId="4" fillId="45" borderId="36" xfId="0" applyFont="1" applyFill="1" applyBorder="1" applyAlignment="1">
      <alignment horizontal="center" vertical="center" textRotation="255"/>
    </xf>
    <xf numFmtId="0" fontId="4" fillId="45" borderId="37" xfId="0" applyFont="1" applyFill="1" applyBorder="1" applyAlignment="1">
      <alignment horizontal="center" vertical="center" textRotation="255"/>
    </xf>
    <xf numFmtId="0" fontId="4" fillId="45" borderId="46" xfId="0" applyFont="1" applyFill="1" applyBorder="1" applyAlignment="1">
      <alignment horizontal="center" vertical="center" textRotation="255"/>
    </xf>
    <xf numFmtId="0" fontId="4" fillId="37" borderId="17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center" vertical="center" textRotation="255"/>
    </xf>
    <xf numFmtId="0" fontId="8" fillId="35" borderId="10" xfId="0" applyNumberFormat="1" applyFont="1" applyFill="1" applyBorder="1" applyAlignment="1">
      <alignment horizontal="center" vertical="center" textRotation="255"/>
    </xf>
    <xf numFmtId="0" fontId="8" fillId="35" borderId="14" xfId="0" applyNumberFormat="1" applyFont="1" applyFill="1" applyBorder="1" applyAlignment="1">
      <alignment horizontal="center" vertical="center" textRotation="255"/>
    </xf>
    <xf numFmtId="0" fontId="4" fillId="36" borderId="12" xfId="0" applyNumberFormat="1" applyFont="1" applyFill="1" applyBorder="1" applyAlignment="1">
      <alignment horizontal="center" vertical="center" textRotation="255"/>
    </xf>
    <xf numFmtId="0" fontId="8" fillId="36" borderId="10" xfId="0" applyNumberFormat="1" applyFont="1" applyFill="1" applyBorder="1" applyAlignment="1">
      <alignment horizontal="center" vertical="center" textRotation="255"/>
    </xf>
    <xf numFmtId="0" fontId="8" fillId="36" borderId="14" xfId="0" applyNumberFormat="1" applyFont="1" applyFill="1" applyBorder="1" applyAlignment="1">
      <alignment horizontal="center" vertical="center" textRotation="255"/>
    </xf>
    <xf numFmtId="0" fontId="8" fillId="33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71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19" fillId="0" borderId="71" xfId="0" applyNumberFormat="1" applyFont="1" applyFill="1" applyBorder="1" applyAlignment="1">
      <alignment horizontal="center" vertical="center"/>
    </xf>
    <xf numFmtId="0" fontId="19" fillId="0" borderId="45" xfId="0" applyNumberFormat="1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textRotation="255"/>
    </xf>
    <xf numFmtId="0" fontId="25" fillId="0" borderId="76" xfId="0" applyFont="1" applyBorder="1" applyAlignment="1">
      <alignment vertical="center" textRotation="255" shrinkToFit="1"/>
    </xf>
    <xf numFmtId="0" fontId="25" fillId="0" borderId="51" xfId="0" applyFont="1" applyBorder="1" applyAlignment="1">
      <alignment vertical="center" textRotation="255" shrinkToFit="1"/>
    </xf>
    <xf numFmtId="0" fontId="25" fillId="0" borderId="66" xfId="0" applyFont="1" applyBorder="1" applyAlignment="1">
      <alignment vertical="center" textRotation="255" shrinkToFit="1"/>
    </xf>
    <xf numFmtId="0" fontId="12" fillId="0" borderId="76" xfId="0" applyFont="1" applyBorder="1" applyAlignment="1">
      <alignment horizontal="center" vertical="center" textRotation="255"/>
    </xf>
    <xf numFmtId="0" fontId="21" fillId="0" borderId="51" xfId="0" applyFont="1" applyBorder="1" applyAlignment="1">
      <alignment horizontal="center" vertical="center" textRotation="255"/>
    </xf>
    <xf numFmtId="0" fontId="21" fillId="0" borderId="66" xfId="0" applyFont="1" applyBorder="1" applyAlignment="1">
      <alignment horizontal="center" vertical="center" textRotation="255"/>
    </xf>
    <xf numFmtId="0" fontId="9" fillId="0" borderId="77" xfId="0" applyNumberFormat="1" applyFont="1" applyFill="1" applyBorder="1" applyAlignment="1">
      <alignment horizontal="center" vertical="center"/>
    </xf>
    <xf numFmtId="0" fontId="9" fillId="0" borderId="78" xfId="0" applyNumberFormat="1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2" fillId="0" borderId="76" xfId="0" applyFont="1" applyBorder="1" applyAlignment="1">
      <alignment horizontal="center" vertical="center" textRotation="255" shrinkToFit="1"/>
    </xf>
    <xf numFmtId="0" fontId="12" fillId="0" borderId="51" xfId="0" applyFont="1" applyBorder="1" applyAlignment="1">
      <alignment horizontal="center" vertical="center" textRotation="255" shrinkToFit="1"/>
    </xf>
    <xf numFmtId="0" fontId="12" fillId="0" borderId="66" xfId="0" applyFont="1" applyBorder="1" applyAlignment="1">
      <alignment horizontal="center" vertical="center" textRotation="255" shrinkToFit="1"/>
    </xf>
    <xf numFmtId="0" fontId="7" fillId="0" borderId="7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9" fillId="0" borderId="72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9" fillId="0" borderId="35" xfId="0" applyFont="1" applyBorder="1" applyAlignment="1">
      <alignment horizontal="left" wrapText="1" shrinkToFit="1"/>
    </xf>
    <xf numFmtId="0" fontId="9" fillId="0" borderId="0" xfId="0" applyFont="1" applyBorder="1" applyAlignment="1">
      <alignment horizontal="left" wrapText="1" shrinkToFit="1"/>
    </xf>
    <xf numFmtId="0" fontId="9" fillId="0" borderId="45" xfId="0" applyFont="1" applyBorder="1" applyAlignment="1">
      <alignment vertical="center"/>
    </xf>
    <xf numFmtId="0" fontId="15" fillId="0" borderId="3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9" fillId="0" borderId="72" xfId="0" applyNumberFormat="1" applyFont="1" applyFill="1" applyBorder="1" applyAlignment="1">
      <alignment horizontal="center" vertical="center"/>
    </xf>
    <xf numFmtId="0" fontId="19" fillId="0" borderId="46" xfId="0" applyNumberFormat="1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left" vertical="center"/>
    </xf>
    <xf numFmtId="0" fontId="19" fillId="0" borderId="45" xfId="0" applyFont="1" applyFill="1" applyBorder="1" applyAlignment="1">
      <alignment horizontal="left" vertical="center"/>
    </xf>
    <xf numFmtId="0" fontId="4" fillId="0" borderId="71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8" fillId="0" borderId="72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vertical="top" textRotation="255"/>
    </xf>
    <xf numFmtId="0" fontId="8" fillId="33" borderId="50" xfId="0" applyNumberFormat="1" applyFont="1" applyFill="1" applyBorder="1" applyAlignment="1">
      <alignment vertical="top" textRotation="255"/>
    </xf>
    <xf numFmtId="0" fontId="4" fillId="34" borderId="11" xfId="0" applyNumberFormat="1" applyFont="1" applyFill="1" applyBorder="1" applyAlignment="1">
      <alignment vertical="top" textRotation="255"/>
    </xf>
    <xf numFmtId="0" fontId="8" fillId="34" borderId="50" xfId="0" applyNumberFormat="1" applyFont="1" applyFill="1" applyBorder="1" applyAlignment="1">
      <alignment vertical="top" textRotation="255"/>
    </xf>
    <xf numFmtId="0" fontId="4" fillId="0" borderId="71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34" borderId="47" xfId="0" applyNumberFormat="1" applyFont="1" applyFill="1" applyBorder="1" applyAlignment="1">
      <alignment horizontal="center" vertical="center"/>
    </xf>
    <xf numFmtId="0" fontId="8" fillId="34" borderId="15" xfId="0" applyNumberFormat="1" applyFont="1" applyFill="1" applyBorder="1" applyAlignment="1">
      <alignment horizontal="center" vertical="center"/>
    </xf>
    <xf numFmtId="0" fontId="4" fillId="33" borderId="47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45" borderId="63" xfId="0" applyFont="1" applyFill="1" applyBorder="1" applyAlignment="1">
      <alignment horizontal="center" vertical="center" textRotation="255"/>
    </xf>
    <xf numFmtId="0" fontId="8" fillId="45" borderId="35" xfId="0" applyFont="1" applyFill="1" applyBorder="1" applyAlignment="1">
      <alignment horizontal="center" vertical="center" textRotation="255"/>
    </xf>
    <xf numFmtId="0" fontId="8" fillId="45" borderId="64" xfId="0" applyFont="1" applyFill="1" applyBorder="1" applyAlignment="1">
      <alignment horizontal="center" vertical="center" textRotation="255"/>
    </xf>
    <xf numFmtId="0" fontId="8" fillId="45" borderId="36" xfId="0" applyFont="1" applyFill="1" applyBorder="1" applyAlignment="1">
      <alignment horizontal="center" vertical="center" textRotation="255"/>
    </xf>
    <xf numFmtId="0" fontId="8" fillId="45" borderId="53" xfId="0" applyFont="1" applyFill="1" applyBorder="1" applyAlignment="1">
      <alignment horizontal="center" vertical="center" textRotation="255"/>
    </xf>
    <xf numFmtId="0" fontId="4" fillId="37" borderId="80" xfId="0" applyFont="1" applyFill="1" applyBorder="1" applyAlignment="1">
      <alignment horizontal="center" vertical="center"/>
    </xf>
    <xf numFmtId="0" fontId="8" fillId="37" borderId="28" xfId="0" applyFont="1" applyFill="1" applyBorder="1" applyAlignment="1">
      <alignment horizontal="center" vertical="center"/>
    </xf>
    <xf numFmtId="0" fontId="8" fillId="37" borderId="50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 vertical="center" textRotation="255"/>
    </xf>
    <xf numFmtId="0" fontId="8" fillId="0" borderId="81" xfId="0" applyFont="1" applyBorder="1" applyAlignment="1">
      <alignment horizontal="center" textRotation="255"/>
    </xf>
    <xf numFmtId="0" fontId="8" fillId="0" borderId="82" xfId="0" applyFont="1" applyBorder="1" applyAlignment="1">
      <alignment horizontal="center" vertical="center" textRotation="255"/>
    </xf>
    <xf numFmtId="0" fontId="8" fillId="0" borderId="82" xfId="0" applyFont="1" applyBorder="1" applyAlignment="1">
      <alignment horizontal="center" textRotation="255"/>
    </xf>
    <xf numFmtId="0" fontId="8" fillId="0" borderId="83" xfId="0" applyFont="1" applyBorder="1" applyAlignment="1">
      <alignment horizontal="center" textRotation="255"/>
    </xf>
    <xf numFmtId="0" fontId="4" fillId="42" borderId="11" xfId="0" applyNumberFormat="1" applyFont="1" applyFill="1" applyBorder="1" applyAlignment="1">
      <alignment horizontal="center" vertical="center" textRotation="255"/>
    </xf>
    <xf numFmtId="0" fontId="8" fillId="42" borderId="28" xfId="0" applyNumberFormat="1" applyFont="1" applyFill="1" applyBorder="1" applyAlignment="1">
      <alignment horizontal="center" vertical="center" textRotation="255"/>
    </xf>
    <xf numFmtId="0" fontId="8" fillId="42" borderId="50" xfId="0" applyNumberFormat="1" applyFont="1" applyFill="1" applyBorder="1" applyAlignment="1">
      <alignment horizontal="center" vertical="center" textRotation="255"/>
    </xf>
    <xf numFmtId="0" fontId="4" fillId="36" borderId="11" xfId="0" applyNumberFormat="1" applyFont="1" applyFill="1" applyBorder="1" applyAlignment="1">
      <alignment horizontal="center" vertical="center" textRotation="255"/>
    </xf>
    <xf numFmtId="0" fontId="8" fillId="36" borderId="28" xfId="0" applyNumberFormat="1" applyFont="1" applyFill="1" applyBorder="1" applyAlignment="1">
      <alignment horizontal="center" vertical="center" textRotation="255"/>
    </xf>
    <xf numFmtId="0" fontId="8" fillId="36" borderId="50" xfId="0" applyNumberFormat="1" applyFont="1" applyFill="1" applyBorder="1" applyAlignment="1">
      <alignment horizontal="center" vertical="center" textRotation="255"/>
    </xf>
    <xf numFmtId="0" fontId="8" fillId="33" borderId="73" xfId="0" applyNumberFormat="1" applyFont="1" applyFill="1" applyBorder="1" applyAlignment="1">
      <alignment horizontal="center" vertical="center"/>
    </xf>
    <xf numFmtId="0" fontId="8" fillId="0" borderId="73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41" borderId="84" xfId="35" applyFont="1" applyFill="1" applyBorder="1" applyAlignment="1">
      <alignment horizontal="left"/>
      <protection/>
    </xf>
    <xf numFmtId="0" fontId="8" fillId="41" borderId="85" xfId="35" applyFont="1" applyFill="1" applyBorder="1" applyAlignment="1">
      <alignment horizontal="left"/>
      <protection/>
    </xf>
    <xf numFmtId="0" fontId="0" fillId="41" borderId="69" xfId="0" applyFont="1" applyFill="1" applyBorder="1" applyAlignment="1">
      <alignment/>
    </xf>
    <xf numFmtId="0" fontId="4" fillId="33" borderId="10" xfId="35" applyNumberFormat="1" applyFont="1" applyFill="1" applyBorder="1" applyAlignment="1">
      <alignment vertical="top" textRotation="255"/>
      <protection/>
    </xf>
    <xf numFmtId="0" fontId="8" fillId="33" borderId="11" xfId="35" applyNumberFormat="1" applyFont="1" applyFill="1" applyBorder="1" applyAlignment="1">
      <alignment vertical="top" textRotation="255"/>
      <protection/>
    </xf>
    <xf numFmtId="0" fontId="4" fillId="34" borderId="10" xfId="35" applyNumberFormat="1" applyFont="1" applyFill="1" applyBorder="1" applyAlignment="1">
      <alignment vertical="top" textRotation="255"/>
      <protection/>
    </xf>
    <xf numFmtId="0" fontId="8" fillId="34" borderId="11" xfId="35" applyNumberFormat="1" applyFont="1" applyFill="1" applyBorder="1" applyAlignment="1">
      <alignment vertical="top" textRotation="255"/>
      <protection/>
    </xf>
    <xf numFmtId="0" fontId="4" fillId="41" borderId="86" xfId="35" applyFont="1" applyFill="1" applyBorder="1" applyAlignment="1">
      <alignment horizontal="center" vertical="center" textRotation="255"/>
      <protection/>
    </xf>
    <xf numFmtId="0" fontId="4" fillId="41" borderId="82" xfId="35" applyFont="1" applyFill="1" applyBorder="1" applyAlignment="1">
      <alignment horizontal="center" vertical="center" textRotation="255"/>
      <protection/>
    </xf>
    <xf numFmtId="0" fontId="4" fillId="41" borderId="83" xfId="35" applyFont="1" applyFill="1" applyBorder="1" applyAlignment="1">
      <alignment horizontal="center" vertical="center" textRotation="255"/>
      <protection/>
    </xf>
    <xf numFmtId="0" fontId="4" fillId="41" borderId="23" xfId="35" applyFont="1" applyFill="1" applyBorder="1" applyAlignment="1">
      <alignment horizontal="left" vertical="center" wrapText="1"/>
      <protection/>
    </xf>
    <xf numFmtId="0" fontId="4" fillId="41" borderId="51" xfId="35" applyFont="1" applyFill="1" applyBorder="1" applyAlignment="1">
      <alignment horizontal="left" vertical="center" wrapText="1"/>
      <protection/>
    </xf>
    <xf numFmtId="0" fontId="4" fillId="41" borderId="26" xfId="35" applyFont="1" applyFill="1" applyBorder="1" applyAlignment="1">
      <alignment horizontal="left" vertical="center" wrapText="1"/>
      <protection/>
    </xf>
    <xf numFmtId="0" fontId="8" fillId="41" borderId="82" xfId="35" applyFont="1" applyFill="1" applyBorder="1" applyAlignment="1">
      <alignment horizontal="center" vertical="center" textRotation="255"/>
      <protection/>
    </xf>
    <xf numFmtId="0" fontId="8" fillId="41" borderId="87" xfId="35" applyFont="1" applyFill="1" applyBorder="1" applyAlignment="1">
      <alignment horizontal="center" vertical="center" textRotation="255"/>
      <protection/>
    </xf>
    <xf numFmtId="0" fontId="4" fillId="36" borderId="10" xfId="35" applyNumberFormat="1" applyFont="1" applyFill="1" applyBorder="1" applyAlignment="1">
      <alignment horizontal="center" vertical="center" textRotation="255"/>
      <protection/>
    </xf>
    <xf numFmtId="0" fontId="8" fillId="36" borderId="10" xfId="35" applyNumberFormat="1" applyFont="1" applyFill="1" applyBorder="1" applyAlignment="1">
      <alignment horizontal="center" vertical="center" textRotation="255"/>
      <protection/>
    </xf>
    <xf numFmtId="0" fontId="8" fillId="36" borderId="11" xfId="35" applyNumberFormat="1" applyFont="1" applyFill="1" applyBorder="1" applyAlignment="1">
      <alignment horizontal="center" vertical="center" textRotation="255"/>
      <protection/>
    </xf>
    <xf numFmtId="0" fontId="4" fillId="33" borderId="10" xfId="35" applyNumberFormat="1" applyFont="1" applyFill="1" applyBorder="1" applyAlignment="1">
      <alignment horizontal="center" vertical="center"/>
      <protection/>
    </xf>
    <xf numFmtId="0" fontId="8" fillId="33" borderId="10" xfId="35" applyNumberFormat="1" applyFont="1" applyFill="1" applyBorder="1" applyAlignment="1">
      <alignment horizontal="center" vertical="center"/>
      <protection/>
    </xf>
    <xf numFmtId="0" fontId="8" fillId="0" borderId="10" xfId="35" applyNumberFormat="1" applyFont="1" applyBorder="1" applyAlignment="1">
      <alignment horizontal="center" vertical="center"/>
      <protection/>
    </xf>
    <xf numFmtId="0" fontId="8" fillId="41" borderId="69" xfId="35" applyFont="1" applyFill="1" applyBorder="1" applyAlignment="1">
      <alignment vertical="center"/>
      <protection/>
    </xf>
    <xf numFmtId="0" fontId="4" fillId="42" borderId="10" xfId="35" applyNumberFormat="1" applyFont="1" applyFill="1" applyBorder="1" applyAlignment="1">
      <alignment horizontal="center" vertical="center" textRotation="255"/>
      <protection/>
    </xf>
    <xf numFmtId="0" fontId="8" fillId="42" borderId="10" xfId="35" applyNumberFormat="1" applyFont="1" applyFill="1" applyBorder="1" applyAlignment="1">
      <alignment horizontal="center" vertical="center" textRotation="255"/>
      <protection/>
    </xf>
    <xf numFmtId="0" fontId="8" fillId="42" borderId="11" xfId="35" applyNumberFormat="1" applyFont="1" applyFill="1" applyBorder="1" applyAlignment="1">
      <alignment horizontal="center" vertical="center" textRotation="255"/>
      <protection/>
    </xf>
    <xf numFmtId="0" fontId="4" fillId="34" borderId="10" xfId="35" applyNumberFormat="1" applyFont="1" applyFill="1" applyBorder="1" applyAlignment="1">
      <alignment horizontal="center" vertical="center"/>
      <protection/>
    </xf>
    <xf numFmtId="0" fontId="8" fillId="38" borderId="10" xfId="35" applyNumberFormat="1" applyFont="1" applyFill="1" applyBorder="1" applyAlignment="1">
      <alignment horizontal="center" vertical="center"/>
      <protection/>
    </xf>
    <xf numFmtId="0" fontId="8" fillId="41" borderId="35" xfId="35" applyFont="1" applyFill="1" applyBorder="1" applyAlignment="1">
      <alignment horizontal="left" shrinkToFit="1"/>
      <protection/>
    </xf>
    <xf numFmtId="0" fontId="8" fillId="41" borderId="0" xfId="35" applyFont="1" applyFill="1" applyBorder="1" applyAlignment="1">
      <alignment horizontal="left" shrinkToFit="1"/>
      <protection/>
    </xf>
    <xf numFmtId="0" fontId="8" fillId="41" borderId="45" xfId="35" applyFont="1" applyFill="1" applyBorder="1" applyAlignment="1">
      <alignment horizontal="left" shrinkToFit="1"/>
      <protection/>
    </xf>
    <xf numFmtId="0" fontId="4" fillId="41" borderId="57" xfId="35" applyFont="1" applyFill="1" applyBorder="1" applyAlignment="1">
      <alignment horizontal="center" vertical="center" textRotation="255" shrinkToFit="1"/>
      <protection/>
    </xf>
    <xf numFmtId="0" fontId="4" fillId="41" borderId="58" xfId="35" applyFont="1" applyFill="1" applyBorder="1" applyAlignment="1">
      <alignment horizontal="center" vertical="center" textRotation="255" shrinkToFit="1"/>
      <protection/>
    </xf>
    <xf numFmtId="0" fontId="4" fillId="41" borderId="59" xfId="35" applyFont="1" applyFill="1" applyBorder="1" applyAlignment="1">
      <alignment horizontal="center" vertical="center" textRotation="255" shrinkToFit="1"/>
      <protection/>
    </xf>
    <xf numFmtId="0" fontId="8" fillId="41" borderId="88" xfId="35" applyFont="1" applyFill="1" applyBorder="1" applyAlignment="1">
      <alignment horizontal="left"/>
      <protection/>
    </xf>
    <xf numFmtId="0" fontId="8" fillId="41" borderId="89" xfId="35" applyFont="1" applyFill="1" applyBorder="1" applyAlignment="1">
      <alignment horizontal="left"/>
      <protection/>
    </xf>
    <xf numFmtId="0" fontId="0" fillId="41" borderId="70" xfId="0" applyFont="1" applyFill="1" applyBorder="1" applyAlignment="1">
      <alignment/>
    </xf>
    <xf numFmtId="0" fontId="4" fillId="0" borderId="57" xfId="35" applyFont="1" applyBorder="1" applyAlignment="1">
      <alignment horizontal="center" vertical="center" textRotation="255"/>
      <protection/>
    </xf>
    <xf numFmtId="0" fontId="4" fillId="0" borderId="58" xfId="35" applyFont="1" applyBorder="1" applyAlignment="1">
      <alignment horizontal="center" vertical="center" textRotation="255"/>
      <protection/>
    </xf>
    <xf numFmtId="0" fontId="4" fillId="0" borderId="59" xfId="35" applyFont="1" applyBorder="1" applyAlignment="1">
      <alignment horizontal="center" vertical="center" textRotation="255"/>
      <protection/>
    </xf>
    <xf numFmtId="0" fontId="4" fillId="0" borderId="51" xfId="35" applyFont="1" applyBorder="1" applyAlignment="1">
      <alignment horizontal="left" vertical="center" wrapText="1"/>
      <protection/>
    </xf>
    <xf numFmtId="0" fontId="9" fillId="0" borderId="51" xfId="35" applyFont="1" applyBorder="1" applyAlignment="1">
      <alignment horizontal="left" vertical="center" wrapText="1"/>
      <protection/>
    </xf>
    <xf numFmtId="0" fontId="8" fillId="41" borderId="84" xfId="35" applyFont="1" applyFill="1" applyBorder="1" applyAlignment="1">
      <alignment horizontal="left" shrinkToFit="1"/>
      <protection/>
    </xf>
    <xf numFmtId="0" fontId="8" fillId="41" borderId="85" xfId="35" applyFont="1" applyFill="1" applyBorder="1" applyAlignment="1">
      <alignment shrinkToFit="1"/>
      <protection/>
    </xf>
    <xf numFmtId="0" fontId="8" fillId="41" borderId="69" xfId="35" applyFont="1" applyFill="1" applyBorder="1" applyAlignment="1">
      <alignment shrinkToFit="1"/>
      <protection/>
    </xf>
    <xf numFmtId="0" fontId="6" fillId="33" borderId="0" xfId="35" applyFont="1" applyFill="1" applyBorder="1" applyAlignment="1">
      <alignment horizontal="center"/>
      <protection/>
    </xf>
    <xf numFmtId="0" fontId="11" fillId="0" borderId="0" xfId="35" applyFont="1" applyBorder="1" applyAlignment="1">
      <alignment horizontal="right" wrapText="1"/>
      <protection/>
    </xf>
    <xf numFmtId="0" fontId="11" fillId="0" borderId="0" xfId="35" applyFont="1" applyBorder="1" applyAlignment="1">
      <alignment horizontal="right"/>
      <protection/>
    </xf>
    <xf numFmtId="0" fontId="9" fillId="0" borderId="0" xfId="35" applyFont="1" applyBorder="1" applyAlignment="1">
      <alignment/>
      <protection/>
    </xf>
    <xf numFmtId="0" fontId="4" fillId="45" borderId="86" xfId="35" applyFont="1" applyFill="1" applyBorder="1" applyAlignment="1">
      <alignment horizontal="center" vertical="center" textRotation="255"/>
      <protection/>
    </xf>
    <xf numFmtId="0" fontId="8" fillId="45" borderId="82" xfId="35" applyFont="1" applyFill="1" applyBorder="1" applyAlignment="1">
      <alignment horizontal="center" vertical="center" textRotation="255"/>
      <protection/>
    </xf>
    <xf numFmtId="0" fontId="8" fillId="45" borderId="83" xfId="35" applyFont="1" applyFill="1" applyBorder="1" applyAlignment="1">
      <alignment horizontal="center" vertical="center" textRotation="255"/>
      <protection/>
    </xf>
    <xf numFmtId="0" fontId="4" fillId="37" borderId="17" xfId="35" applyFont="1" applyFill="1" applyBorder="1" applyAlignment="1">
      <alignment horizontal="center" vertical="center"/>
      <protection/>
    </xf>
    <xf numFmtId="0" fontId="8" fillId="37" borderId="15" xfId="35" applyFont="1" applyFill="1" applyBorder="1" applyAlignment="1">
      <alignment horizontal="center" vertical="center"/>
      <protection/>
    </xf>
    <xf numFmtId="0" fontId="8" fillId="37" borderId="16" xfId="35" applyFont="1" applyFill="1" applyBorder="1" applyAlignment="1">
      <alignment horizontal="center" vertical="center"/>
      <protection/>
    </xf>
    <xf numFmtId="0" fontId="4" fillId="45" borderId="13" xfId="35" applyFont="1" applyFill="1" applyBorder="1" applyAlignment="1">
      <alignment horizontal="center" vertical="center"/>
      <protection/>
    </xf>
    <xf numFmtId="0" fontId="8" fillId="45" borderId="13" xfId="35" applyFont="1" applyFill="1" applyBorder="1" applyAlignment="1">
      <alignment horizontal="center" vertical="center"/>
      <protection/>
    </xf>
    <xf numFmtId="0" fontId="4" fillId="0" borderId="51" xfId="35" applyFont="1" applyBorder="1" applyAlignment="1">
      <alignment horizontal="center" vertical="center"/>
      <protection/>
    </xf>
    <xf numFmtId="0" fontId="4" fillId="0" borderId="66" xfId="35" applyFont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國事系科目學分表" xfId="33"/>
    <cellStyle name="一般_Sheet1" xfId="34"/>
    <cellStyle name="一般_翻譯系二技科目學分表_翻譯系二技科目學分表96學年度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="90" zoomScaleSheetLayoutView="90" zoomScalePageLayoutView="0" workbookViewId="0" topLeftCell="A1">
      <selection activeCell="S8" sqref="S8"/>
    </sheetView>
  </sheetViews>
  <sheetFormatPr defaultColWidth="9.00390625" defaultRowHeight="16.5"/>
  <cols>
    <col min="1" max="2" width="2.125" style="1" customWidth="1"/>
    <col min="3" max="3" width="4.625" style="1" customWidth="1"/>
    <col min="4" max="4" width="30.625" style="2" customWidth="1"/>
    <col min="5" max="14" width="6.25390625" style="2" customWidth="1"/>
    <col min="15" max="15" width="25.00390625" style="2" customWidth="1"/>
    <col min="16" max="16384" width="9.00390625" style="1" customWidth="1"/>
  </cols>
  <sheetData>
    <row r="1" spans="1:15" ht="15">
      <c r="A1" s="336" t="s">
        <v>36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  <c r="O1" s="338"/>
    </row>
    <row r="2" spans="1:15" ht="1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8"/>
      <c r="O2" s="338"/>
    </row>
    <row r="3" spans="1:15" ht="30" customHeight="1" thickBot="1">
      <c r="A3" s="339" t="s">
        <v>357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</row>
    <row r="4" spans="1:15" s="150" customFormat="1" ht="16.5" customHeight="1" thickBot="1">
      <c r="A4" s="316" t="s">
        <v>0</v>
      </c>
      <c r="B4" s="341"/>
      <c r="C4" s="316" t="s">
        <v>31</v>
      </c>
      <c r="D4" s="317" t="s">
        <v>6</v>
      </c>
      <c r="E4" s="320" t="s">
        <v>32</v>
      </c>
      <c r="F4" s="321"/>
      <c r="G4" s="321"/>
      <c r="H4" s="321"/>
      <c r="I4" s="321"/>
      <c r="J4" s="321"/>
      <c r="K4" s="321"/>
      <c r="L4" s="321"/>
      <c r="M4" s="321"/>
      <c r="N4" s="321"/>
      <c r="O4" s="149"/>
    </row>
    <row r="5" spans="1:15" s="150" customFormat="1" ht="16.5" customHeight="1" thickBot="1">
      <c r="A5" s="316"/>
      <c r="B5" s="341"/>
      <c r="C5" s="316"/>
      <c r="D5" s="318"/>
      <c r="E5" s="322" t="s">
        <v>1</v>
      </c>
      <c r="F5" s="342" t="s">
        <v>2</v>
      </c>
      <c r="G5" s="326" t="s">
        <v>5</v>
      </c>
      <c r="H5" s="326"/>
      <c r="I5" s="327"/>
      <c r="J5" s="327"/>
      <c r="K5" s="326" t="s">
        <v>7</v>
      </c>
      <c r="L5" s="326"/>
      <c r="M5" s="327"/>
      <c r="N5" s="327"/>
      <c r="O5" s="333" t="s">
        <v>30</v>
      </c>
    </row>
    <row r="6" spans="1:15" s="150" customFormat="1" ht="17.25" thickBot="1">
      <c r="A6" s="316"/>
      <c r="B6" s="341"/>
      <c r="C6" s="316"/>
      <c r="D6" s="318"/>
      <c r="E6" s="322"/>
      <c r="F6" s="342"/>
      <c r="G6" s="335" t="s">
        <v>8</v>
      </c>
      <c r="H6" s="335"/>
      <c r="I6" s="344" t="s">
        <v>9</v>
      </c>
      <c r="J6" s="344"/>
      <c r="K6" s="335" t="s">
        <v>8</v>
      </c>
      <c r="L6" s="335"/>
      <c r="M6" s="344" t="s">
        <v>9</v>
      </c>
      <c r="N6" s="344"/>
      <c r="O6" s="333"/>
    </row>
    <row r="7" spans="1:15" s="150" customFormat="1" ht="17.25" thickBot="1">
      <c r="A7" s="316"/>
      <c r="B7" s="341"/>
      <c r="C7" s="316"/>
      <c r="D7" s="318"/>
      <c r="E7" s="322"/>
      <c r="F7" s="342"/>
      <c r="G7" s="314" t="s">
        <v>4</v>
      </c>
      <c r="H7" s="314" t="s">
        <v>3</v>
      </c>
      <c r="I7" s="324" t="s">
        <v>4</v>
      </c>
      <c r="J7" s="324" t="s">
        <v>3</v>
      </c>
      <c r="K7" s="314" t="s">
        <v>4</v>
      </c>
      <c r="L7" s="314" t="s">
        <v>3</v>
      </c>
      <c r="M7" s="324" t="s">
        <v>4</v>
      </c>
      <c r="N7" s="324" t="s">
        <v>3</v>
      </c>
      <c r="O7" s="333"/>
    </row>
    <row r="8" spans="1:15" s="150" customFormat="1" ht="50.25" customHeight="1" thickBot="1">
      <c r="A8" s="316"/>
      <c r="B8" s="341"/>
      <c r="C8" s="316"/>
      <c r="D8" s="319"/>
      <c r="E8" s="323"/>
      <c r="F8" s="343"/>
      <c r="G8" s="315"/>
      <c r="H8" s="315"/>
      <c r="I8" s="325"/>
      <c r="J8" s="325"/>
      <c r="K8" s="315"/>
      <c r="L8" s="315"/>
      <c r="M8" s="325"/>
      <c r="N8" s="325"/>
      <c r="O8" s="334"/>
    </row>
    <row r="9" spans="1:15" s="150" customFormat="1" ht="22.5" customHeight="1">
      <c r="A9" s="304" t="s">
        <v>10</v>
      </c>
      <c r="B9" s="330"/>
      <c r="C9" s="305"/>
      <c r="D9" s="83" t="s">
        <v>17</v>
      </c>
      <c r="E9" s="21">
        <v>4</v>
      </c>
      <c r="F9" s="22">
        <v>4</v>
      </c>
      <c r="G9" s="23">
        <v>2</v>
      </c>
      <c r="H9" s="23">
        <v>2</v>
      </c>
      <c r="I9" s="24">
        <v>2</v>
      </c>
      <c r="J9" s="24">
        <v>2</v>
      </c>
      <c r="K9" s="78"/>
      <c r="L9" s="78"/>
      <c r="M9" s="24"/>
      <c r="N9" s="24"/>
      <c r="O9" s="37"/>
    </row>
    <row r="10" spans="1:15" s="150" customFormat="1" ht="22.5" customHeight="1">
      <c r="A10" s="306"/>
      <c r="B10" s="331"/>
      <c r="C10" s="307"/>
      <c r="D10" s="148" t="s">
        <v>21</v>
      </c>
      <c r="E10" s="5">
        <v>2</v>
      </c>
      <c r="F10" s="6">
        <v>2</v>
      </c>
      <c r="G10" s="3">
        <v>2</v>
      </c>
      <c r="H10" s="3">
        <v>2</v>
      </c>
      <c r="I10" s="4"/>
      <c r="J10" s="4"/>
      <c r="K10" s="7"/>
      <c r="L10" s="7"/>
      <c r="M10" s="4"/>
      <c r="N10" s="4"/>
      <c r="O10" s="39"/>
    </row>
    <row r="11" spans="1:15" s="150" customFormat="1" ht="22.5" customHeight="1">
      <c r="A11" s="306"/>
      <c r="B11" s="331"/>
      <c r="C11" s="307"/>
      <c r="D11" s="148" t="s">
        <v>22</v>
      </c>
      <c r="E11" s="5">
        <v>2</v>
      </c>
      <c r="F11" s="6">
        <v>2</v>
      </c>
      <c r="G11" s="3"/>
      <c r="H11" s="3"/>
      <c r="I11" s="4">
        <v>2</v>
      </c>
      <c r="J11" s="4">
        <v>2</v>
      </c>
      <c r="K11" s="7"/>
      <c r="L11" s="7"/>
      <c r="M11" s="4"/>
      <c r="N11" s="4"/>
      <c r="O11" s="39"/>
    </row>
    <row r="12" spans="1:15" s="150" customFormat="1" ht="22.5" customHeight="1">
      <c r="A12" s="306"/>
      <c r="B12" s="331"/>
      <c r="C12" s="307"/>
      <c r="D12" s="148" t="s">
        <v>19</v>
      </c>
      <c r="E12" s="5">
        <v>0</v>
      </c>
      <c r="F12" s="6">
        <v>4</v>
      </c>
      <c r="G12" s="3">
        <v>0</v>
      </c>
      <c r="H12" s="3">
        <v>2</v>
      </c>
      <c r="I12" s="4">
        <v>0</v>
      </c>
      <c r="J12" s="4">
        <v>2</v>
      </c>
      <c r="K12" s="7"/>
      <c r="L12" s="7"/>
      <c r="M12" s="4"/>
      <c r="N12" s="4"/>
      <c r="O12" s="39"/>
    </row>
    <row r="13" spans="1:15" s="150" customFormat="1" ht="22.5" customHeight="1">
      <c r="A13" s="306"/>
      <c r="B13" s="331"/>
      <c r="C13" s="307"/>
      <c r="D13" s="148" t="s">
        <v>93</v>
      </c>
      <c r="E13" s="5">
        <v>2</v>
      </c>
      <c r="F13" s="6">
        <v>2</v>
      </c>
      <c r="G13" s="3">
        <v>2</v>
      </c>
      <c r="H13" s="3">
        <v>2</v>
      </c>
      <c r="I13" s="4">
        <v>2</v>
      </c>
      <c r="J13" s="4">
        <v>2</v>
      </c>
      <c r="K13" s="7">
        <v>2</v>
      </c>
      <c r="L13" s="7">
        <v>2</v>
      </c>
      <c r="M13" s="4"/>
      <c r="N13" s="4"/>
      <c r="O13" s="328" t="s">
        <v>99</v>
      </c>
    </row>
    <row r="14" spans="1:15" s="150" customFormat="1" ht="22.5" customHeight="1">
      <c r="A14" s="306"/>
      <c r="B14" s="331"/>
      <c r="C14" s="307"/>
      <c r="D14" s="148" t="s">
        <v>94</v>
      </c>
      <c r="E14" s="5">
        <v>2</v>
      </c>
      <c r="F14" s="6">
        <v>2</v>
      </c>
      <c r="G14" s="3">
        <v>2</v>
      </c>
      <c r="H14" s="3">
        <v>2</v>
      </c>
      <c r="I14" s="4">
        <v>2</v>
      </c>
      <c r="J14" s="4">
        <v>2</v>
      </c>
      <c r="K14" s="7">
        <v>2</v>
      </c>
      <c r="L14" s="7">
        <v>2</v>
      </c>
      <c r="M14" s="4"/>
      <c r="N14" s="4"/>
      <c r="O14" s="329"/>
    </row>
    <row r="15" spans="1:15" s="150" customFormat="1" ht="22.5" customHeight="1">
      <c r="A15" s="306"/>
      <c r="B15" s="331"/>
      <c r="C15" s="307"/>
      <c r="D15" s="148" t="s">
        <v>95</v>
      </c>
      <c r="E15" s="5">
        <v>2</v>
      </c>
      <c r="F15" s="6">
        <v>2</v>
      </c>
      <c r="G15" s="3">
        <v>2</v>
      </c>
      <c r="H15" s="3">
        <v>2</v>
      </c>
      <c r="I15" s="4">
        <v>2</v>
      </c>
      <c r="J15" s="4">
        <v>2</v>
      </c>
      <c r="K15" s="7">
        <v>2</v>
      </c>
      <c r="L15" s="7">
        <v>2</v>
      </c>
      <c r="M15" s="4"/>
      <c r="N15" s="4"/>
      <c r="O15" s="329"/>
    </row>
    <row r="16" spans="1:15" s="150" customFormat="1" ht="22.5" customHeight="1" thickBot="1">
      <c r="A16" s="308"/>
      <c r="B16" s="332"/>
      <c r="C16" s="309"/>
      <c r="D16" s="219" t="s">
        <v>11</v>
      </c>
      <c r="E16" s="25">
        <f aca="true" t="shared" si="0" ref="E16:L16">SUM(E9:E15)</f>
        <v>14</v>
      </c>
      <c r="F16" s="26">
        <f t="shared" si="0"/>
        <v>18</v>
      </c>
      <c r="G16" s="27">
        <f t="shared" si="0"/>
        <v>10</v>
      </c>
      <c r="H16" s="27">
        <f t="shared" si="0"/>
        <v>12</v>
      </c>
      <c r="I16" s="28">
        <f t="shared" si="0"/>
        <v>10</v>
      </c>
      <c r="J16" s="28">
        <f t="shared" si="0"/>
        <v>12</v>
      </c>
      <c r="K16" s="27">
        <f t="shared" si="0"/>
        <v>6</v>
      </c>
      <c r="L16" s="27">
        <f t="shared" si="0"/>
        <v>6</v>
      </c>
      <c r="M16" s="28"/>
      <c r="N16" s="28"/>
      <c r="O16" s="40"/>
    </row>
    <row r="17" spans="1:15" s="150" customFormat="1" ht="22.5" customHeight="1" thickBot="1">
      <c r="A17" s="298" t="s">
        <v>327</v>
      </c>
      <c r="B17" s="299"/>
      <c r="C17" s="300"/>
      <c r="D17" s="148" t="s">
        <v>328</v>
      </c>
      <c r="E17" s="73">
        <v>3</v>
      </c>
      <c r="F17" s="74">
        <v>3</v>
      </c>
      <c r="G17" s="76"/>
      <c r="H17" s="76"/>
      <c r="I17" s="93"/>
      <c r="J17" s="93"/>
      <c r="K17" s="76"/>
      <c r="L17" s="76"/>
      <c r="M17" s="93">
        <v>3</v>
      </c>
      <c r="N17" s="93">
        <v>3</v>
      </c>
      <c r="O17" s="223" t="s">
        <v>329</v>
      </c>
    </row>
    <row r="18" spans="1:15" s="150" customFormat="1" ht="22.5" customHeight="1">
      <c r="A18" s="304" t="s">
        <v>35</v>
      </c>
      <c r="B18" s="330"/>
      <c r="C18" s="305"/>
      <c r="D18" s="83" t="s">
        <v>23</v>
      </c>
      <c r="E18" s="21">
        <v>4</v>
      </c>
      <c r="F18" s="22">
        <v>4</v>
      </c>
      <c r="G18" s="23">
        <v>2</v>
      </c>
      <c r="H18" s="23">
        <v>2</v>
      </c>
      <c r="I18" s="24">
        <v>2</v>
      </c>
      <c r="J18" s="24">
        <v>2</v>
      </c>
      <c r="K18" s="23"/>
      <c r="L18" s="23"/>
      <c r="M18" s="24"/>
      <c r="N18" s="24"/>
      <c r="O18" s="37"/>
    </row>
    <row r="19" spans="1:15" s="150" customFormat="1" ht="22.5" customHeight="1">
      <c r="A19" s="306"/>
      <c r="B19" s="331"/>
      <c r="C19" s="307"/>
      <c r="D19" s="220" t="s">
        <v>37</v>
      </c>
      <c r="E19" s="5">
        <v>4</v>
      </c>
      <c r="F19" s="6">
        <v>4</v>
      </c>
      <c r="G19" s="3">
        <v>2</v>
      </c>
      <c r="H19" s="3">
        <v>2</v>
      </c>
      <c r="I19" s="4">
        <v>2</v>
      </c>
      <c r="J19" s="4">
        <v>2</v>
      </c>
      <c r="K19" s="3"/>
      <c r="L19" s="3"/>
      <c r="M19" s="4"/>
      <c r="N19" s="4"/>
      <c r="O19" s="39"/>
    </row>
    <row r="20" spans="1:15" s="150" customFormat="1" ht="22.5" customHeight="1">
      <c r="A20" s="306"/>
      <c r="B20" s="331"/>
      <c r="C20" s="307"/>
      <c r="D20" s="148" t="s">
        <v>38</v>
      </c>
      <c r="E20" s="5">
        <v>4</v>
      </c>
      <c r="F20" s="6">
        <v>4</v>
      </c>
      <c r="G20" s="3">
        <v>2</v>
      </c>
      <c r="H20" s="3">
        <v>2</v>
      </c>
      <c r="I20" s="4">
        <v>2</v>
      </c>
      <c r="J20" s="4">
        <v>2</v>
      </c>
      <c r="K20" s="3"/>
      <c r="L20" s="3"/>
      <c r="M20" s="4"/>
      <c r="N20" s="4"/>
      <c r="O20" s="151"/>
    </row>
    <row r="21" spans="1:15" s="150" customFormat="1" ht="22.5" customHeight="1">
      <c r="A21" s="306"/>
      <c r="B21" s="331"/>
      <c r="C21" s="307"/>
      <c r="D21" s="148" t="s">
        <v>39</v>
      </c>
      <c r="E21" s="5">
        <v>4</v>
      </c>
      <c r="F21" s="6">
        <v>4</v>
      </c>
      <c r="G21" s="3">
        <v>2</v>
      </c>
      <c r="H21" s="3">
        <v>2</v>
      </c>
      <c r="I21" s="4">
        <v>2</v>
      </c>
      <c r="J21" s="4">
        <v>2</v>
      </c>
      <c r="K21" s="3"/>
      <c r="L21" s="3"/>
      <c r="M21" s="4"/>
      <c r="N21" s="4"/>
      <c r="O21" s="151"/>
    </row>
    <row r="22" spans="1:15" s="150" customFormat="1" ht="22.5" customHeight="1">
      <c r="A22" s="306"/>
      <c r="B22" s="331"/>
      <c r="C22" s="307"/>
      <c r="D22" s="148" t="s">
        <v>40</v>
      </c>
      <c r="E22" s="5">
        <v>6</v>
      </c>
      <c r="F22" s="6">
        <v>6</v>
      </c>
      <c r="G22" s="3"/>
      <c r="H22" s="3"/>
      <c r="I22" s="4"/>
      <c r="J22" s="4"/>
      <c r="K22" s="3">
        <v>3</v>
      </c>
      <c r="L22" s="3">
        <v>3</v>
      </c>
      <c r="M22" s="4">
        <v>3</v>
      </c>
      <c r="N22" s="4">
        <v>3</v>
      </c>
      <c r="O22" s="151"/>
    </row>
    <row r="23" spans="1:15" s="150" customFormat="1" ht="22.5" customHeight="1">
      <c r="A23" s="306"/>
      <c r="B23" s="331"/>
      <c r="C23" s="307"/>
      <c r="D23" s="148" t="s">
        <v>41</v>
      </c>
      <c r="E23" s="5">
        <v>3</v>
      </c>
      <c r="F23" s="6">
        <v>3</v>
      </c>
      <c r="G23" s="3"/>
      <c r="H23" s="3"/>
      <c r="I23" s="4"/>
      <c r="J23" s="4"/>
      <c r="K23" s="3">
        <v>3</v>
      </c>
      <c r="L23" s="3">
        <v>3</v>
      </c>
      <c r="M23" s="4"/>
      <c r="N23" s="4"/>
      <c r="O23" s="39"/>
    </row>
    <row r="24" spans="1:15" s="150" customFormat="1" ht="22.5" customHeight="1" thickBot="1">
      <c r="A24" s="308"/>
      <c r="B24" s="332"/>
      <c r="C24" s="309"/>
      <c r="D24" s="221" t="s">
        <v>12</v>
      </c>
      <c r="E24" s="25">
        <f aca="true" t="shared" si="1" ref="E24:L24">SUM(E18:E23)</f>
        <v>25</v>
      </c>
      <c r="F24" s="26">
        <f t="shared" si="1"/>
        <v>25</v>
      </c>
      <c r="G24" s="27">
        <f t="shared" si="1"/>
        <v>8</v>
      </c>
      <c r="H24" s="27">
        <f t="shared" si="1"/>
        <v>8</v>
      </c>
      <c r="I24" s="28">
        <f t="shared" si="1"/>
        <v>8</v>
      </c>
      <c r="J24" s="28">
        <f t="shared" si="1"/>
        <v>8</v>
      </c>
      <c r="K24" s="27">
        <f t="shared" si="1"/>
        <v>6</v>
      </c>
      <c r="L24" s="27">
        <f t="shared" si="1"/>
        <v>6</v>
      </c>
      <c r="M24" s="28">
        <f>SUM(M17:M23)</f>
        <v>6</v>
      </c>
      <c r="N24" s="28">
        <f>SUM(N17:N23)</f>
        <v>6</v>
      </c>
      <c r="O24" s="40"/>
    </row>
    <row r="25" spans="1:15" s="150" customFormat="1" ht="22.5" customHeight="1">
      <c r="A25" s="304" t="s">
        <v>117</v>
      </c>
      <c r="B25" s="330"/>
      <c r="C25" s="305"/>
      <c r="D25" s="141" t="s">
        <v>122</v>
      </c>
      <c r="E25" s="142">
        <v>1</v>
      </c>
      <c r="F25" s="22" t="s">
        <v>119</v>
      </c>
      <c r="G25" s="23"/>
      <c r="H25" s="23"/>
      <c r="I25" s="24"/>
      <c r="J25" s="24"/>
      <c r="K25" s="23">
        <v>1</v>
      </c>
      <c r="L25" s="23" t="s">
        <v>119</v>
      </c>
      <c r="M25" s="108"/>
      <c r="N25" s="24"/>
      <c r="O25" s="71" t="s">
        <v>112</v>
      </c>
    </row>
    <row r="26" spans="1:15" s="150" customFormat="1" ht="22.5" customHeight="1">
      <c r="A26" s="306"/>
      <c r="B26" s="331"/>
      <c r="C26" s="307"/>
      <c r="D26" s="144" t="s">
        <v>121</v>
      </c>
      <c r="E26" s="109">
        <v>4</v>
      </c>
      <c r="F26" s="6" t="s">
        <v>119</v>
      </c>
      <c r="G26" s="3"/>
      <c r="H26" s="3"/>
      <c r="I26" s="4"/>
      <c r="J26" s="4"/>
      <c r="K26" s="3">
        <v>4</v>
      </c>
      <c r="L26" s="3" t="s">
        <v>119</v>
      </c>
      <c r="M26" s="110"/>
      <c r="N26" s="4"/>
      <c r="O26" s="72" t="s">
        <v>113</v>
      </c>
    </row>
    <row r="27" spans="1:15" s="150" customFormat="1" ht="22.5" customHeight="1">
      <c r="A27" s="306"/>
      <c r="B27" s="331"/>
      <c r="C27" s="307"/>
      <c r="D27" s="148" t="s">
        <v>114</v>
      </c>
      <c r="E27" s="79">
        <v>15</v>
      </c>
      <c r="F27" s="80" t="s">
        <v>120</v>
      </c>
      <c r="G27" s="81"/>
      <c r="H27" s="81"/>
      <c r="I27" s="82"/>
      <c r="J27" s="82"/>
      <c r="K27" s="81">
        <v>15</v>
      </c>
      <c r="L27" s="81" t="s">
        <v>120</v>
      </c>
      <c r="M27" s="82"/>
      <c r="N27" s="111"/>
      <c r="O27" s="112" t="s">
        <v>115</v>
      </c>
    </row>
    <row r="28" spans="1:15" s="150" customFormat="1" ht="22.5" customHeight="1">
      <c r="A28" s="306"/>
      <c r="B28" s="331"/>
      <c r="C28" s="307"/>
      <c r="D28" s="148" t="s">
        <v>116</v>
      </c>
      <c r="E28" s="79">
        <v>15</v>
      </c>
      <c r="F28" s="80" t="s">
        <v>120</v>
      </c>
      <c r="G28" s="81"/>
      <c r="H28" s="81"/>
      <c r="I28" s="82"/>
      <c r="J28" s="82"/>
      <c r="K28" s="81">
        <v>15</v>
      </c>
      <c r="L28" s="81" t="s">
        <v>119</v>
      </c>
      <c r="M28" s="82"/>
      <c r="N28" s="111"/>
      <c r="O28" s="112" t="s">
        <v>115</v>
      </c>
    </row>
    <row r="29" spans="1:15" s="150" customFormat="1" ht="22.5" customHeight="1" thickBot="1">
      <c r="A29" s="308"/>
      <c r="B29" s="332"/>
      <c r="C29" s="309"/>
      <c r="D29" s="221" t="s">
        <v>123</v>
      </c>
      <c r="E29" s="25">
        <v>1</v>
      </c>
      <c r="F29" s="26"/>
      <c r="G29" s="27"/>
      <c r="H29" s="27"/>
      <c r="I29" s="28"/>
      <c r="J29" s="28"/>
      <c r="K29" s="27"/>
      <c r="L29" s="27"/>
      <c r="M29" s="28"/>
      <c r="N29" s="28"/>
      <c r="O29" s="40"/>
    </row>
    <row r="30" spans="1:15" s="150" customFormat="1" ht="22.5" customHeight="1">
      <c r="A30" s="304" t="s">
        <v>348</v>
      </c>
      <c r="B30" s="305"/>
      <c r="C30" s="301" t="s">
        <v>330</v>
      </c>
      <c r="D30" s="114" t="s">
        <v>332</v>
      </c>
      <c r="E30" s="224">
        <v>3</v>
      </c>
      <c r="F30" s="200">
        <v>3</v>
      </c>
      <c r="G30" s="233">
        <v>3</v>
      </c>
      <c r="H30" s="233">
        <v>3</v>
      </c>
      <c r="I30" s="215"/>
      <c r="J30" s="215"/>
      <c r="K30" s="214"/>
      <c r="L30" s="214"/>
      <c r="M30" s="215"/>
      <c r="N30" s="215"/>
      <c r="O30" s="234"/>
    </row>
    <row r="31" spans="1:15" s="150" customFormat="1" ht="22.5" customHeight="1">
      <c r="A31" s="306"/>
      <c r="B31" s="307"/>
      <c r="C31" s="302"/>
      <c r="D31" s="114" t="s">
        <v>338</v>
      </c>
      <c r="E31" s="174">
        <v>3</v>
      </c>
      <c r="F31" s="175">
        <v>3</v>
      </c>
      <c r="G31" s="218">
        <v>3</v>
      </c>
      <c r="H31" s="218">
        <v>3</v>
      </c>
      <c r="I31" s="130"/>
      <c r="J31" s="130"/>
      <c r="K31" s="129"/>
      <c r="L31" s="129"/>
      <c r="M31" s="130"/>
      <c r="N31" s="130"/>
      <c r="O31" s="234"/>
    </row>
    <row r="32" spans="1:15" s="213" customFormat="1" ht="29.25" customHeight="1">
      <c r="A32" s="306"/>
      <c r="B32" s="307"/>
      <c r="C32" s="302"/>
      <c r="D32" s="114" t="s">
        <v>331</v>
      </c>
      <c r="E32" s="229">
        <v>2</v>
      </c>
      <c r="F32" s="230">
        <v>2</v>
      </c>
      <c r="G32" s="214"/>
      <c r="H32" s="214"/>
      <c r="I32" s="215">
        <v>2</v>
      </c>
      <c r="J32" s="215">
        <v>2</v>
      </c>
      <c r="K32" s="214"/>
      <c r="L32" s="214"/>
      <c r="M32" s="215"/>
      <c r="N32" s="215"/>
      <c r="O32" s="234"/>
    </row>
    <row r="33" spans="1:15" s="150" customFormat="1" ht="33" customHeight="1">
      <c r="A33" s="306"/>
      <c r="B33" s="307"/>
      <c r="C33" s="302"/>
      <c r="D33" s="114" t="s">
        <v>336</v>
      </c>
      <c r="E33" s="211">
        <v>3</v>
      </c>
      <c r="F33" s="175">
        <v>3</v>
      </c>
      <c r="G33" s="214"/>
      <c r="H33" s="214"/>
      <c r="I33" s="215">
        <v>3</v>
      </c>
      <c r="J33" s="215">
        <v>3</v>
      </c>
      <c r="K33" s="214"/>
      <c r="L33" s="214"/>
      <c r="M33" s="215"/>
      <c r="N33" s="215"/>
      <c r="O33" s="234"/>
    </row>
    <row r="34" spans="1:15" s="150" customFormat="1" ht="22.5" customHeight="1">
      <c r="A34" s="306"/>
      <c r="B34" s="307"/>
      <c r="C34" s="302"/>
      <c r="D34" s="114" t="s">
        <v>333</v>
      </c>
      <c r="E34" s="224">
        <v>2</v>
      </c>
      <c r="F34" s="200">
        <v>2</v>
      </c>
      <c r="G34" s="214"/>
      <c r="H34" s="214"/>
      <c r="I34" s="215"/>
      <c r="J34" s="215"/>
      <c r="K34" s="214">
        <v>2</v>
      </c>
      <c r="L34" s="214">
        <v>2</v>
      </c>
      <c r="M34" s="215"/>
      <c r="N34" s="215"/>
      <c r="O34" s="234"/>
    </row>
    <row r="35" spans="1:15" s="150" customFormat="1" ht="22.5" customHeight="1">
      <c r="A35" s="306"/>
      <c r="B35" s="307"/>
      <c r="C35" s="302"/>
      <c r="D35" s="114" t="s">
        <v>335</v>
      </c>
      <c r="E35" s="211">
        <v>3</v>
      </c>
      <c r="F35" s="175">
        <v>3</v>
      </c>
      <c r="G35" s="214"/>
      <c r="H35" s="214"/>
      <c r="I35" s="215"/>
      <c r="J35" s="215"/>
      <c r="K35" s="214">
        <v>3</v>
      </c>
      <c r="L35" s="214">
        <v>3</v>
      </c>
      <c r="M35" s="215"/>
      <c r="N35" s="215"/>
      <c r="O35" s="234"/>
    </row>
    <row r="36" spans="1:15" s="150" customFormat="1" ht="22.5" customHeight="1">
      <c r="A36" s="306"/>
      <c r="B36" s="307"/>
      <c r="C36" s="302"/>
      <c r="D36" s="114" t="s">
        <v>334</v>
      </c>
      <c r="E36" s="211">
        <v>3</v>
      </c>
      <c r="F36" s="175">
        <v>3</v>
      </c>
      <c r="G36" s="214"/>
      <c r="H36" s="214"/>
      <c r="I36" s="215"/>
      <c r="J36" s="215"/>
      <c r="K36" s="214"/>
      <c r="L36" s="214"/>
      <c r="M36" s="215">
        <v>3</v>
      </c>
      <c r="N36" s="215">
        <v>3</v>
      </c>
      <c r="O36" s="234"/>
    </row>
    <row r="37" spans="1:15" s="150" customFormat="1" ht="32.25" customHeight="1">
      <c r="A37" s="306"/>
      <c r="B37" s="307"/>
      <c r="C37" s="302"/>
      <c r="D37" s="114" t="s">
        <v>337</v>
      </c>
      <c r="E37" s="211">
        <v>3</v>
      </c>
      <c r="F37" s="231">
        <v>3</v>
      </c>
      <c r="G37" s="214"/>
      <c r="H37" s="214"/>
      <c r="I37" s="215"/>
      <c r="J37" s="215"/>
      <c r="K37" s="214"/>
      <c r="L37" s="214"/>
      <c r="M37" s="215">
        <v>3</v>
      </c>
      <c r="N37" s="215">
        <v>3</v>
      </c>
      <c r="O37" s="234"/>
    </row>
    <row r="38" spans="1:15" s="150" customFormat="1" ht="22.5" customHeight="1" thickBot="1">
      <c r="A38" s="306"/>
      <c r="B38" s="307"/>
      <c r="C38" s="303"/>
      <c r="D38" s="225" t="s">
        <v>339</v>
      </c>
      <c r="E38" s="181">
        <f aca="true" t="shared" si="2" ref="E38:N38">SUM(E30:E37)</f>
        <v>22</v>
      </c>
      <c r="F38" s="226">
        <f t="shared" si="2"/>
        <v>22</v>
      </c>
      <c r="G38" s="227">
        <f t="shared" si="2"/>
        <v>6</v>
      </c>
      <c r="H38" s="227">
        <f t="shared" si="2"/>
        <v>6</v>
      </c>
      <c r="I38" s="228">
        <f t="shared" si="2"/>
        <v>5</v>
      </c>
      <c r="J38" s="228">
        <f t="shared" si="2"/>
        <v>5</v>
      </c>
      <c r="K38" s="227">
        <f t="shared" si="2"/>
        <v>5</v>
      </c>
      <c r="L38" s="227">
        <f t="shared" si="2"/>
        <v>5</v>
      </c>
      <c r="M38" s="228">
        <f t="shared" si="2"/>
        <v>6</v>
      </c>
      <c r="N38" s="228">
        <f t="shared" si="2"/>
        <v>6</v>
      </c>
      <c r="O38" s="235"/>
    </row>
    <row r="39" spans="1:15" s="150" customFormat="1" ht="22.5" customHeight="1">
      <c r="A39" s="306"/>
      <c r="B39" s="307"/>
      <c r="C39" s="301" t="s">
        <v>340</v>
      </c>
      <c r="D39" s="113" t="s">
        <v>342</v>
      </c>
      <c r="E39" s="229">
        <v>3</v>
      </c>
      <c r="F39" s="230">
        <v>3</v>
      </c>
      <c r="G39" s="214">
        <v>3</v>
      </c>
      <c r="H39" s="214">
        <v>3</v>
      </c>
      <c r="I39" s="216"/>
      <c r="J39" s="215"/>
      <c r="K39" s="214"/>
      <c r="L39" s="214"/>
      <c r="M39" s="215"/>
      <c r="N39" s="215"/>
      <c r="O39" s="236"/>
    </row>
    <row r="40" spans="1:15" s="150" customFormat="1" ht="22.5" customHeight="1">
      <c r="A40" s="306"/>
      <c r="B40" s="307"/>
      <c r="C40" s="302"/>
      <c r="D40" s="114" t="s">
        <v>344</v>
      </c>
      <c r="E40" s="211">
        <v>3</v>
      </c>
      <c r="F40" s="175">
        <v>3</v>
      </c>
      <c r="G40" s="129">
        <v>3</v>
      </c>
      <c r="H40" s="129">
        <v>3</v>
      </c>
      <c r="I40" s="130"/>
      <c r="J40" s="130"/>
      <c r="K40" s="129"/>
      <c r="L40" s="129"/>
      <c r="M40" s="130"/>
      <c r="N40" s="130"/>
      <c r="O40" s="237"/>
    </row>
    <row r="41" spans="1:15" s="150" customFormat="1" ht="22.5" customHeight="1">
      <c r="A41" s="306"/>
      <c r="B41" s="307"/>
      <c r="C41" s="302"/>
      <c r="D41" s="138" t="s">
        <v>346</v>
      </c>
      <c r="E41" s="211">
        <v>3</v>
      </c>
      <c r="F41" s="175">
        <v>3</v>
      </c>
      <c r="G41" s="218">
        <v>3</v>
      </c>
      <c r="H41" s="218">
        <v>3</v>
      </c>
      <c r="I41" s="217"/>
      <c r="J41" s="217"/>
      <c r="K41" s="129"/>
      <c r="L41" s="129"/>
      <c r="M41" s="130"/>
      <c r="N41" s="130"/>
      <c r="O41" s="86"/>
    </row>
    <row r="42" spans="1:15" s="150" customFormat="1" ht="34.5" customHeight="1">
      <c r="A42" s="306"/>
      <c r="B42" s="307"/>
      <c r="C42" s="302"/>
      <c r="D42" s="113" t="s">
        <v>341</v>
      </c>
      <c r="E42" s="229">
        <v>3</v>
      </c>
      <c r="F42" s="230">
        <v>3</v>
      </c>
      <c r="G42" s="214"/>
      <c r="H42" s="214"/>
      <c r="I42" s="215">
        <v>3</v>
      </c>
      <c r="J42" s="215">
        <v>3</v>
      </c>
      <c r="K42" s="214"/>
      <c r="L42" s="214"/>
      <c r="M42" s="215"/>
      <c r="N42" s="215"/>
      <c r="O42" s="236"/>
    </row>
    <row r="43" spans="1:15" s="150" customFormat="1" ht="22.5" customHeight="1">
      <c r="A43" s="306"/>
      <c r="B43" s="307"/>
      <c r="C43" s="302"/>
      <c r="D43" s="114" t="s">
        <v>345</v>
      </c>
      <c r="E43" s="211">
        <v>3</v>
      </c>
      <c r="F43" s="175">
        <v>3</v>
      </c>
      <c r="G43" s="129"/>
      <c r="H43" s="129"/>
      <c r="I43" s="130">
        <v>3</v>
      </c>
      <c r="J43" s="130">
        <v>3</v>
      </c>
      <c r="K43" s="129"/>
      <c r="L43" s="129"/>
      <c r="M43" s="130"/>
      <c r="N43" s="130"/>
      <c r="O43" s="237"/>
    </row>
    <row r="44" spans="1:15" s="150" customFormat="1" ht="22.5" customHeight="1">
      <c r="A44" s="306"/>
      <c r="B44" s="307"/>
      <c r="C44" s="302"/>
      <c r="D44" s="212" t="s">
        <v>347</v>
      </c>
      <c r="E44" s="211">
        <v>3</v>
      </c>
      <c r="F44" s="175">
        <v>3</v>
      </c>
      <c r="G44" s="129"/>
      <c r="H44" s="129"/>
      <c r="I44" s="217">
        <v>3</v>
      </c>
      <c r="J44" s="217">
        <v>3</v>
      </c>
      <c r="K44" s="218"/>
      <c r="L44" s="129"/>
      <c r="M44" s="130"/>
      <c r="N44" s="130"/>
      <c r="O44" s="86"/>
    </row>
    <row r="45" spans="1:15" s="150" customFormat="1" ht="22.5" customHeight="1">
      <c r="A45" s="306"/>
      <c r="B45" s="307"/>
      <c r="C45" s="302"/>
      <c r="D45" s="114" t="s">
        <v>343</v>
      </c>
      <c r="E45" s="211">
        <v>6</v>
      </c>
      <c r="F45" s="175">
        <v>6</v>
      </c>
      <c r="G45" s="129"/>
      <c r="H45" s="129"/>
      <c r="I45" s="130"/>
      <c r="J45" s="130"/>
      <c r="K45" s="129">
        <v>3</v>
      </c>
      <c r="L45" s="129">
        <v>3</v>
      </c>
      <c r="M45" s="130">
        <v>3</v>
      </c>
      <c r="N45" s="130">
        <v>3</v>
      </c>
      <c r="O45" s="237"/>
    </row>
    <row r="46" spans="1:15" s="150" customFormat="1" ht="22.5" customHeight="1" thickBot="1">
      <c r="A46" s="308"/>
      <c r="B46" s="309"/>
      <c r="C46" s="303"/>
      <c r="D46" s="212" t="s">
        <v>339</v>
      </c>
      <c r="E46" s="174">
        <f>SUM(E42:E45)</f>
        <v>15</v>
      </c>
      <c r="F46" s="231">
        <f>SUM(F39:F45)</f>
        <v>24</v>
      </c>
      <c r="G46" s="218">
        <f>SUM(G39:G45)</f>
        <v>9</v>
      </c>
      <c r="H46" s="218">
        <f>SUM(H39:H45)</f>
        <v>9</v>
      </c>
      <c r="I46" s="217">
        <f aca="true" t="shared" si="3" ref="I46:N46">SUM(I39:I45)</f>
        <v>9</v>
      </c>
      <c r="J46" s="217">
        <f t="shared" si="3"/>
        <v>9</v>
      </c>
      <c r="K46" s="218">
        <f t="shared" si="3"/>
        <v>3</v>
      </c>
      <c r="L46" s="218">
        <f t="shared" si="3"/>
        <v>3</v>
      </c>
      <c r="M46" s="217">
        <f t="shared" si="3"/>
        <v>3</v>
      </c>
      <c r="N46" s="217">
        <f t="shared" si="3"/>
        <v>3</v>
      </c>
      <c r="O46" s="232"/>
    </row>
    <row r="47" spans="1:15" ht="20.25" customHeight="1">
      <c r="A47" s="310" t="s">
        <v>351</v>
      </c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2"/>
    </row>
    <row r="48" spans="1:15" ht="20.25" customHeight="1">
      <c r="A48" s="295" t="s">
        <v>352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7"/>
    </row>
    <row r="49" spans="1:15" ht="20.25" customHeight="1">
      <c r="A49" s="313" t="s">
        <v>353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7"/>
    </row>
    <row r="50" spans="1:15" ht="20.25" customHeight="1">
      <c r="A50" s="295" t="s">
        <v>354</v>
      </c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7"/>
    </row>
    <row r="51" spans="1:15" ht="20.25" customHeight="1">
      <c r="A51" s="295" t="s">
        <v>349</v>
      </c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7"/>
    </row>
    <row r="52" spans="1:15" ht="20.25" customHeight="1">
      <c r="A52" s="295" t="s">
        <v>355</v>
      </c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7"/>
    </row>
    <row r="53" spans="1:15" ht="20.25" customHeight="1">
      <c r="A53" s="295" t="s">
        <v>350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7"/>
    </row>
    <row r="54" spans="1:15" ht="20.25" customHeight="1">
      <c r="A54" s="295" t="s">
        <v>356</v>
      </c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7"/>
    </row>
  </sheetData>
  <sheetProtection/>
  <mergeCells count="39">
    <mergeCell ref="A1:O2"/>
    <mergeCell ref="M7:M8"/>
    <mergeCell ref="N7:N8"/>
    <mergeCell ref="A9:C16"/>
    <mergeCell ref="A3:O3"/>
    <mergeCell ref="A4:B8"/>
    <mergeCell ref="K7:K8"/>
    <mergeCell ref="F5:F8"/>
    <mergeCell ref="I6:J6"/>
    <mergeCell ref="M6:N6"/>
    <mergeCell ref="A54:O54"/>
    <mergeCell ref="G5:J5"/>
    <mergeCell ref="O13:O15"/>
    <mergeCell ref="A18:C24"/>
    <mergeCell ref="K5:N5"/>
    <mergeCell ref="O5:O8"/>
    <mergeCell ref="G6:H6"/>
    <mergeCell ref="A25:C29"/>
    <mergeCell ref="K6:L6"/>
    <mergeCell ref="I7:I8"/>
    <mergeCell ref="A50:O50"/>
    <mergeCell ref="G7:G8"/>
    <mergeCell ref="C4:C8"/>
    <mergeCell ref="D4:D8"/>
    <mergeCell ref="E4:N4"/>
    <mergeCell ref="L7:L8"/>
    <mergeCell ref="E5:E8"/>
    <mergeCell ref="H7:H8"/>
    <mergeCell ref="J7:J8"/>
    <mergeCell ref="A51:O51"/>
    <mergeCell ref="A52:O52"/>
    <mergeCell ref="A53:O53"/>
    <mergeCell ref="A17:C17"/>
    <mergeCell ref="C30:C38"/>
    <mergeCell ref="C39:C46"/>
    <mergeCell ref="A30:B46"/>
    <mergeCell ref="A47:O47"/>
    <mergeCell ref="A48:O48"/>
    <mergeCell ref="A49:O49"/>
  </mergeCells>
  <printOptions horizontalCentered="1"/>
  <pageMargins left="0.4330708661417323" right="0.5118110236220472" top="0.3937007874015748" bottom="0" header="0.4724409448818898" footer="0.5118110236220472"/>
  <pageSetup firstPageNumber="29" useFirstPageNumber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SheetLayoutView="100" zoomScalePageLayoutView="0" workbookViewId="0" topLeftCell="A1">
      <selection activeCell="R35" sqref="R35"/>
    </sheetView>
  </sheetViews>
  <sheetFormatPr defaultColWidth="9.00390625" defaultRowHeight="16.5"/>
  <cols>
    <col min="1" max="3" width="3.625" style="1" customWidth="1"/>
    <col min="4" max="4" width="29.50390625" style="1" customWidth="1"/>
    <col min="5" max="5" width="5.625" style="2" customWidth="1"/>
    <col min="6" max="6" width="5.00390625" style="2" customWidth="1"/>
    <col min="7" max="14" width="5.75390625" style="2" customWidth="1"/>
    <col min="15" max="15" width="21.75390625" style="2" customWidth="1"/>
    <col min="16" max="16384" width="9.00390625" style="1" customWidth="1"/>
  </cols>
  <sheetData>
    <row r="1" spans="1:16" ht="20.25" customHeight="1">
      <c r="A1" s="358" t="s">
        <v>24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ht="14.25" customHeight="1">
      <c r="A2" s="358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ht="48.75" customHeight="1" thickBot="1">
      <c r="A3" s="359" t="s">
        <v>326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</row>
    <row r="4" spans="1:16" ht="16.5" customHeight="1" thickBot="1">
      <c r="A4" s="398" t="s">
        <v>196</v>
      </c>
      <c r="B4" s="399"/>
      <c r="C4" s="400"/>
      <c r="D4" s="406" t="s">
        <v>197</v>
      </c>
      <c r="E4" s="401" t="s">
        <v>198</v>
      </c>
      <c r="F4" s="402"/>
      <c r="G4" s="402"/>
      <c r="H4" s="402"/>
      <c r="I4" s="402"/>
      <c r="J4" s="402"/>
      <c r="K4" s="402"/>
      <c r="L4" s="402"/>
      <c r="M4" s="402"/>
      <c r="N4" s="402"/>
      <c r="O4" s="392"/>
      <c r="P4" s="393"/>
    </row>
    <row r="5" spans="1:16" ht="16.5" customHeight="1" thickBot="1">
      <c r="A5" s="398"/>
      <c r="B5" s="399"/>
      <c r="C5" s="400"/>
      <c r="D5" s="407"/>
      <c r="E5" s="409" t="s">
        <v>199</v>
      </c>
      <c r="F5" s="403" t="s">
        <v>200</v>
      </c>
      <c r="G5" s="384" t="s">
        <v>201</v>
      </c>
      <c r="H5" s="386"/>
      <c r="I5" s="386"/>
      <c r="J5" s="385"/>
      <c r="K5" s="384" t="s">
        <v>202</v>
      </c>
      <c r="L5" s="386"/>
      <c r="M5" s="386"/>
      <c r="N5" s="385"/>
      <c r="O5" s="375" t="s">
        <v>203</v>
      </c>
      <c r="P5" s="376"/>
    </row>
    <row r="6" spans="1:16" ht="17.25" thickBot="1">
      <c r="A6" s="398"/>
      <c r="B6" s="399"/>
      <c r="C6" s="400"/>
      <c r="D6" s="407"/>
      <c r="E6" s="410"/>
      <c r="F6" s="404"/>
      <c r="G6" s="384" t="s">
        <v>204</v>
      </c>
      <c r="H6" s="385"/>
      <c r="I6" s="387" t="s">
        <v>205</v>
      </c>
      <c r="J6" s="388"/>
      <c r="K6" s="384" t="s">
        <v>204</v>
      </c>
      <c r="L6" s="385"/>
      <c r="M6" s="387" t="s">
        <v>205</v>
      </c>
      <c r="N6" s="388"/>
      <c r="O6" s="375"/>
      <c r="P6" s="376"/>
    </row>
    <row r="7" spans="1:16" ht="17.25" customHeight="1" thickBot="1">
      <c r="A7" s="398"/>
      <c r="B7" s="399"/>
      <c r="C7" s="400"/>
      <c r="D7" s="407"/>
      <c r="E7" s="410"/>
      <c r="F7" s="404"/>
      <c r="G7" s="396" t="s">
        <v>206</v>
      </c>
      <c r="H7" s="396" t="s">
        <v>207</v>
      </c>
      <c r="I7" s="394" t="s">
        <v>206</v>
      </c>
      <c r="J7" s="394" t="s">
        <v>207</v>
      </c>
      <c r="K7" s="396" t="s">
        <v>206</v>
      </c>
      <c r="L7" s="396" t="s">
        <v>207</v>
      </c>
      <c r="M7" s="394" t="s">
        <v>206</v>
      </c>
      <c r="N7" s="394" t="s">
        <v>207</v>
      </c>
      <c r="O7" s="375"/>
      <c r="P7" s="376"/>
    </row>
    <row r="8" spans="1:16" ht="50.25" customHeight="1" thickBot="1">
      <c r="A8" s="398"/>
      <c r="B8" s="399"/>
      <c r="C8" s="400"/>
      <c r="D8" s="408"/>
      <c r="E8" s="411"/>
      <c r="F8" s="405"/>
      <c r="G8" s="397"/>
      <c r="H8" s="397"/>
      <c r="I8" s="395"/>
      <c r="J8" s="395"/>
      <c r="K8" s="397"/>
      <c r="L8" s="397"/>
      <c r="M8" s="395"/>
      <c r="N8" s="395"/>
      <c r="O8" s="382"/>
      <c r="P8" s="383"/>
    </row>
    <row r="9" spans="1:16" ht="19.5" customHeight="1" thickBot="1">
      <c r="A9" s="389" t="s">
        <v>208</v>
      </c>
      <c r="B9" s="390"/>
      <c r="C9" s="391"/>
      <c r="D9" s="169" t="s">
        <v>209</v>
      </c>
      <c r="E9" s="170">
        <v>4</v>
      </c>
      <c r="F9" s="171">
        <v>4</v>
      </c>
      <c r="G9" s="125">
        <v>2</v>
      </c>
      <c r="H9" s="125">
        <v>2</v>
      </c>
      <c r="I9" s="126">
        <v>2</v>
      </c>
      <c r="J9" s="126">
        <v>2</v>
      </c>
      <c r="K9" s="172"/>
      <c r="L9" s="172"/>
      <c r="M9" s="126"/>
      <c r="N9" s="126"/>
      <c r="O9" s="375"/>
      <c r="P9" s="376"/>
    </row>
    <row r="10" spans="1:16" ht="19.5" customHeight="1" thickBot="1">
      <c r="A10" s="389"/>
      <c r="B10" s="390"/>
      <c r="C10" s="391"/>
      <c r="D10" s="173" t="s">
        <v>210</v>
      </c>
      <c r="E10" s="174">
        <v>4</v>
      </c>
      <c r="F10" s="175">
        <v>4</v>
      </c>
      <c r="G10" s="129"/>
      <c r="H10" s="129"/>
      <c r="I10" s="130"/>
      <c r="J10" s="130"/>
      <c r="K10" s="176">
        <v>2</v>
      </c>
      <c r="L10" s="176">
        <v>2</v>
      </c>
      <c r="M10" s="130">
        <v>2</v>
      </c>
      <c r="N10" s="130">
        <v>2</v>
      </c>
      <c r="O10" s="361"/>
      <c r="P10" s="362"/>
    </row>
    <row r="11" spans="1:16" ht="19.5" customHeight="1" thickBot="1">
      <c r="A11" s="389"/>
      <c r="B11" s="390"/>
      <c r="C11" s="391"/>
      <c r="D11" s="173" t="s">
        <v>211</v>
      </c>
      <c r="E11" s="174">
        <v>4</v>
      </c>
      <c r="F11" s="175">
        <v>4</v>
      </c>
      <c r="G11" s="129">
        <v>2</v>
      </c>
      <c r="H11" s="129">
        <v>2</v>
      </c>
      <c r="I11" s="130">
        <v>2</v>
      </c>
      <c r="J11" s="130">
        <v>2</v>
      </c>
      <c r="K11" s="176"/>
      <c r="L11" s="176"/>
      <c r="M11" s="130"/>
      <c r="N11" s="130"/>
      <c r="O11" s="361"/>
      <c r="P11" s="362"/>
    </row>
    <row r="12" spans="1:16" ht="19.5" customHeight="1" thickBot="1">
      <c r="A12" s="389"/>
      <c r="B12" s="390"/>
      <c r="C12" s="391"/>
      <c r="D12" s="173" t="s">
        <v>212</v>
      </c>
      <c r="E12" s="174">
        <v>2</v>
      </c>
      <c r="F12" s="175">
        <v>2</v>
      </c>
      <c r="G12" s="129">
        <v>2</v>
      </c>
      <c r="H12" s="129">
        <v>2</v>
      </c>
      <c r="I12" s="130"/>
      <c r="J12" s="130"/>
      <c r="K12" s="176"/>
      <c r="L12" s="176"/>
      <c r="M12" s="130"/>
      <c r="N12" s="130"/>
      <c r="O12" s="361"/>
      <c r="P12" s="362"/>
    </row>
    <row r="13" spans="1:16" ht="19.5" customHeight="1" thickBot="1">
      <c r="A13" s="389"/>
      <c r="B13" s="390"/>
      <c r="C13" s="391"/>
      <c r="D13" s="173" t="s">
        <v>213</v>
      </c>
      <c r="E13" s="174">
        <v>2</v>
      </c>
      <c r="F13" s="175">
        <v>2</v>
      </c>
      <c r="G13" s="129"/>
      <c r="H13" s="129"/>
      <c r="I13" s="130">
        <v>2</v>
      </c>
      <c r="J13" s="130">
        <v>2</v>
      </c>
      <c r="K13" s="176"/>
      <c r="L13" s="176"/>
      <c r="M13" s="130"/>
      <c r="N13" s="130"/>
      <c r="O13" s="361"/>
      <c r="P13" s="362"/>
    </row>
    <row r="14" spans="1:16" ht="19.5" customHeight="1" thickBot="1">
      <c r="A14" s="389"/>
      <c r="B14" s="390"/>
      <c r="C14" s="391"/>
      <c r="D14" s="173" t="s">
        <v>214</v>
      </c>
      <c r="E14" s="174">
        <v>0</v>
      </c>
      <c r="F14" s="175">
        <v>4</v>
      </c>
      <c r="G14" s="129">
        <v>0</v>
      </c>
      <c r="H14" s="129">
        <v>2</v>
      </c>
      <c r="I14" s="130">
        <v>0</v>
      </c>
      <c r="J14" s="130">
        <v>2</v>
      </c>
      <c r="K14" s="176"/>
      <c r="L14" s="176"/>
      <c r="M14" s="130"/>
      <c r="N14" s="130"/>
      <c r="O14" s="361"/>
      <c r="P14" s="362"/>
    </row>
    <row r="15" spans="1:16" ht="19.5" customHeight="1" thickBot="1">
      <c r="A15" s="389"/>
      <c r="B15" s="390"/>
      <c r="C15" s="391"/>
      <c r="D15" s="179" t="s">
        <v>215</v>
      </c>
      <c r="E15" s="174">
        <v>2</v>
      </c>
      <c r="F15" s="175">
        <v>2</v>
      </c>
      <c r="G15" s="129">
        <v>2</v>
      </c>
      <c r="H15" s="129">
        <v>2</v>
      </c>
      <c r="I15" s="130">
        <v>2</v>
      </c>
      <c r="J15" s="130">
        <v>2</v>
      </c>
      <c r="K15" s="176">
        <v>2</v>
      </c>
      <c r="L15" s="176">
        <v>2</v>
      </c>
      <c r="M15" s="130"/>
      <c r="N15" s="130"/>
      <c r="O15" s="356" t="s">
        <v>216</v>
      </c>
      <c r="P15" s="357"/>
    </row>
    <row r="16" spans="1:16" ht="19.5" customHeight="1" thickBot="1">
      <c r="A16" s="389"/>
      <c r="B16" s="390"/>
      <c r="C16" s="391"/>
      <c r="D16" s="179" t="s">
        <v>217</v>
      </c>
      <c r="E16" s="174">
        <v>2</v>
      </c>
      <c r="F16" s="175">
        <v>2</v>
      </c>
      <c r="G16" s="129">
        <v>2</v>
      </c>
      <c r="H16" s="129">
        <v>2</v>
      </c>
      <c r="I16" s="130">
        <v>2</v>
      </c>
      <c r="J16" s="130">
        <v>2</v>
      </c>
      <c r="K16" s="176">
        <v>2</v>
      </c>
      <c r="L16" s="176">
        <v>2</v>
      </c>
      <c r="M16" s="130"/>
      <c r="N16" s="130"/>
      <c r="O16" s="356"/>
      <c r="P16" s="357"/>
    </row>
    <row r="17" spans="1:16" ht="19.5" customHeight="1" thickBot="1">
      <c r="A17" s="389"/>
      <c r="B17" s="390"/>
      <c r="C17" s="391"/>
      <c r="D17" s="179" t="s">
        <v>218</v>
      </c>
      <c r="E17" s="174">
        <v>2</v>
      </c>
      <c r="F17" s="175">
        <v>2</v>
      </c>
      <c r="G17" s="129">
        <v>2</v>
      </c>
      <c r="H17" s="129">
        <v>2</v>
      </c>
      <c r="I17" s="130">
        <v>2</v>
      </c>
      <c r="J17" s="130">
        <v>2</v>
      </c>
      <c r="K17" s="176">
        <v>2</v>
      </c>
      <c r="L17" s="176">
        <v>2</v>
      </c>
      <c r="M17" s="130"/>
      <c r="N17" s="130"/>
      <c r="O17" s="356"/>
      <c r="P17" s="357"/>
    </row>
    <row r="18" spans="1:16" ht="19.5" customHeight="1" thickBot="1">
      <c r="A18" s="389"/>
      <c r="B18" s="390"/>
      <c r="C18" s="391"/>
      <c r="D18" s="180" t="s">
        <v>219</v>
      </c>
      <c r="E18" s="181">
        <f aca="true" t="shared" si="0" ref="E18:N18">SUM(E9:E17)</f>
        <v>22</v>
      </c>
      <c r="F18" s="182">
        <f t="shared" si="0"/>
        <v>26</v>
      </c>
      <c r="G18" s="183">
        <f t="shared" si="0"/>
        <v>12</v>
      </c>
      <c r="H18" s="183">
        <f t="shared" si="0"/>
        <v>14</v>
      </c>
      <c r="I18" s="184">
        <f t="shared" si="0"/>
        <v>12</v>
      </c>
      <c r="J18" s="184">
        <f t="shared" si="0"/>
        <v>14</v>
      </c>
      <c r="K18" s="183">
        <f t="shared" si="0"/>
        <v>8</v>
      </c>
      <c r="L18" s="183">
        <f t="shared" si="0"/>
        <v>8</v>
      </c>
      <c r="M18" s="184">
        <f t="shared" si="0"/>
        <v>2</v>
      </c>
      <c r="N18" s="184">
        <f t="shared" si="0"/>
        <v>2</v>
      </c>
      <c r="O18" s="382"/>
      <c r="P18" s="383"/>
    </row>
    <row r="19" spans="1:16" ht="21.75" customHeight="1" thickBot="1">
      <c r="A19" s="306" t="s">
        <v>220</v>
      </c>
      <c r="B19" s="331"/>
      <c r="C19" s="307"/>
      <c r="D19" s="34" t="s">
        <v>221</v>
      </c>
      <c r="E19" s="19">
        <f>G19+I19+K19+M19</f>
        <v>4</v>
      </c>
      <c r="F19" s="20">
        <f>H19+J19+L19+N19</f>
        <v>4</v>
      </c>
      <c r="G19" s="17">
        <v>2</v>
      </c>
      <c r="H19" s="17">
        <v>2</v>
      </c>
      <c r="I19" s="18">
        <v>2</v>
      </c>
      <c r="J19" s="18">
        <v>2</v>
      </c>
      <c r="K19" s="17"/>
      <c r="L19" s="17"/>
      <c r="M19" s="18"/>
      <c r="N19" s="18"/>
      <c r="O19" s="345" t="s">
        <v>222</v>
      </c>
      <c r="P19" s="346"/>
    </row>
    <row r="20" spans="1:16" ht="21.75" customHeight="1" thickBot="1">
      <c r="A20" s="306"/>
      <c r="B20" s="331"/>
      <c r="C20" s="307"/>
      <c r="D20" s="30" t="s">
        <v>223</v>
      </c>
      <c r="E20" s="19">
        <f>G20+I20+K20+M20</f>
        <v>4</v>
      </c>
      <c r="F20" s="20">
        <f>H20+J20+L20+N20</f>
        <v>4</v>
      </c>
      <c r="G20" s="3">
        <v>2</v>
      </c>
      <c r="H20" s="3">
        <v>2</v>
      </c>
      <c r="I20" s="4">
        <v>2</v>
      </c>
      <c r="J20" s="4">
        <v>2</v>
      </c>
      <c r="K20" s="3"/>
      <c r="L20" s="3"/>
      <c r="M20" s="4"/>
      <c r="N20" s="4"/>
      <c r="O20" s="345" t="s">
        <v>222</v>
      </c>
      <c r="P20" s="346"/>
    </row>
    <row r="21" spans="1:16" ht="21.75" customHeight="1" thickBot="1">
      <c r="A21" s="306"/>
      <c r="B21" s="331"/>
      <c r="C21" s="307"/>
      <c r="D21" s="185" t="s">
        <v>224</v>
      </c>
      <c r="E21" s="19">
        <f aca="true" t="shared" si="1" ref="E21:F24">G21+I21+K21+M21</f>
        <v>4</v>
      </c>
      <c r="F21" s="20">
        <f t="shared" si="1"/>
        <v>4</v>
      </c>
      <c r="G21" s="3">
        <v>2</v>
      </c>
      <c r="H21" s="3">
        <v>2</v>
      </c>
      <c r="I21" s="4">
        <v>2</v>
      </c>
      <c r="J21" s="4">
        <v>2</v>
      </c>
      <c r="K21" s="3"/>
      <c r="L21" s="3"/>
      <c r="M21" s="4"/>
      <c r="N21" s="4"/>
      <c r="O21" s="345" t="s">
        <v>222</v>
      </c>
      <c r="P21" s="346"/>
    </row>
    <row r="22" spans="1:16" ht="21.75" customHeight="1" thickBot="1">
      <c r="A22" s="306"/>
      <c r="B22" s="331"/>
      <c r="C22" s="307"/>
      <c r="D22" s="30" t="s">
        <v>225</v>
      </c>
      <c r="E22" s="19">
        <f t="shared" si="1"/>
        <v>2</v>
      </c>
      <c r="F22" s="20">
        <f t="shared" si="1"/>
        <v>2</v>
      </c>
      <c r="G22" s="3">
        <v>2</v>
      </c>
      <c r="H22" s="3">
        <v>2</v>
      </c>
      <c r="I22" s="4"/>
      <c r="J22" s="4"/>
      <c r="K22" s="3"/>
      <c r="L22" s="3"/>
      <c r="M22" s="4"/>
      <c r="N22" s="4"/>
      <c r="O22" s="345" t="s">
        <v>222</v>
      </c>
      <c r="P22" s="346"/>
    </row>
    <row r="23" spans="1:16" ht="21.75" customHeight="1" thickBot="1">
      <c r="A23" s="306"/>
      <c r="B23" s="331"/>
      <c r="C23" s="307"/>
      <c r="D23" s="30" t="s">
        <v>226</v>
      </c>
      <c r="E23" s="19">
        <f t="shared" si="1"/>
        <v>2</v>
      </c>
      <c r="F23" s="20">
        <f t="shared" si="1"/>
        <v>2</v>
      </c>
      <c r="G23" s="3"/>
      <c r="H23" s="3"/>
      <c r="I23" s="4">
        <v>2</v>
      </c>
      <c r="J23" s="4">
        <v>2</v>
      </c>
      <c r="K23" s="3"/>
      <c r="L23" s="3"/>
      <c r="M23" s="4"/>
      <c r="N23" s="4"/>
      <c r="O23" s="345" t="s">
        <v>222</v>
      </c>
      <c r="P23" s="346"/>
    </row>
    <row r="24" spans="1:16" ht="21.75" customHeight="1" thickBot="1">
      <c r="A24" s="306"/>
      <c r="B24" s="331"/>
      <c r="C24" s="307"/>
      <c r="D24" s="30" t="s">
        <v>227</v>
      </c>
      <c r="E24" s="19">
        <f t="shared" si="1"/>
        <v>4</v>
      </c>
      <c r="F24" s="20">
        <f t="shared" si="1"/>
        <v>4</v>
      </c>
      <c r="G24" s="3"/>
      <c r="H24" s="3"/>
      <c r="I24" s="4"/>
      <c r="J24" s="4"/>
      <c r="K24" s="3">
        <v>2</v>
      </c>
      <c r="L24" s="3">
        <v>2</v>
      </c>
      <c r="M24" s="4">
        <v>2</v>
      </c>
      <c r="N24" s="4">
        <v>2</v>
      </c>
      <c r="O24" s="345" t="s">
        <v>222</v>
      </c>
      <c r="P24" s="346"/>
    </row>
    <row r="25" spans="1:16" ht="21.75" customHeight="1" thickBot="1">
      <c r="A25" s="306"/>
      <c r="B25" s="331"/>
      <c r="C25" s="307"/>
      <c r="D25" s="35" t="s">
        <v>228</v>
      </c>
      <c r="E25" s="19">
        <f>G25+I25+K25+M25</f>
        <v>2</v>
      </c>
      <c r="F25" s="20">
        <f>H25+J25+L25+N25</f>
        <v>2</v>
      </c>
      <c r="G25" s="15"/>
      <c r="H25" s="15"/>
      <c r="I25" s="16"/>
      <c r="J25" s="16"/>
      <c r="K25" s="15">
        <v>2</v>
      </c>
      <c r="L25" s="15">
        <v>2</v>
      </c>
      <c r="M25" s="16"/>
      <c r="N25" s="16"/>
      <c r="O25" s="345" t="s">
        <v>222</v>
      </c>
      <c r="P25" s="346"/>
    </row>
    <row r="26" spans="1:16" ht="21.75" customHeight="1" thickBot="1">
      <c r="A26" s="306"/>
      <c r="B26" s="331"/>
      <c r="C26" s="307"/>
      <c r="D26" s="35" t="s">
        <v>229</v>
      </c>
      <c r="E26" s="73">
        <v>2</v>
      </c>
      <c r="F26" s="74">
        <v>2</v>
      </c>
      <c r="G26" s="15"/>
      <c r="H26" s="15"/>
      <c r="I26" s="16"/>
      <c r="J26" s="16"/>
      <c r="K26" s="15">
        <v>2</v>
      </c>
      <c r="L26" s="15">
        <v>2</v>
      </c>
      <c r="M26" s="16"/>
      <c r="N26" s="16"/>
      <c r="O26" s="345" t="s">
        <v>222</v>
      </c>
      <c r="P26" s="346"/>
    </row>
    <row r="27" spans="1:16" ht="21.75" customHeight="1" thickBot="1">
      <c r="A27" s="306"/>
      <c r="B27" s="331"/>
      <c r="C27" s="307"/>
      <c r="D27" s="35" t="s">
        <v>230</v>
      </c>
      <c r="E27" s="19">
        <f>G27+I27+K27+M27</f>
        <v>2</v>
      </c>
      <c r="F27" s="20">
        <f>H27+J27+L27+N27</f>
        <v>2</v>
      </c>
      <c r="G27" s="15"/>
      <c r="H27" s="15"/>
      <c r="I27" s="16"/>
      <c r="J27" s="16"/>
      <c r="K27" s="15"/>
      <c r="L27" s="15"/>
      <c r="M27" s="16">
        <v>2</v>
      </c>
      <c r="N27" s="16">
        <v>2</v>
      </c>
      <c r="O27" s="345" t="s">
        <v>222</v>
      </c>
      <c r="P27" s="346"/>
    </row>
    <row r="28" spans="1:16" ht="21.75" customHeight="1" thickBot="1">
      <c r="A28" s="306"/>
      <c r="B28" s="331"/>
      <c r="C28" s="307"/>
      <c r="D28" s="35" t="s">
        <v>231</v>
      </c>
      <c r="E28" s="19">
        <v>2</v>
      </c>
      <c r="F28" s="20">
        <v>2</v>
      </c>
      <c r="G28" s="15"/>
      <c r="H28" s="15"/>
      <c r="I28" s="16"/>
      <c r="J28" s="16"/>
      <c r="K28" s="15"/>
      <c r="L28" s="15"/>
      <c r="M28" s="16">
        <v>2</v>
      </c>
      <c r="N28" s="16">
        <v>2</v>
      </c>
      <c r="O28" s="345" t="s">
        <v>222</v>
      </c>
      <c r="P28" s="346"/>
    </row>
    <row r="29" spans="1:16" ht="21.75" customHeight="1" thickBot="1">
      <c r="A29" s="308"/>
      <c r="B29" s="332"/>
      <c r="C29" s="309"/>
      <c r="D29" s="36" t="s">
        <v>232</v>
      </c>
      <c r="E29" s="13">
        <f aca="true" t="shared" si="2" ref="E29:N29">SUM(E19:E28)</f>
        <v>28</v>
      </c>
      <c r="F29" s="14">
        <f t="shared" si="2"/>
        <v>28</v>
      </c>
      <c r="G29" s="15">
        <f t="shared" si="2"/>
        <v>8</v>
      </c>
      <c r="H29" s="15">
        <f t="shared" si="2"/>
        <v>8</v>
      </c>
      <c r="I29" s="16">
        <f t="shared" si="2"/>
        <v>8</v>
      </c>
      <c r="J29" s="16">
        <f t="shared" si="2"/>
        <v>8</v>
      </c>
      <c r="K29" s="15">
        <f t="shared" si="2"/>
        <v>6</v>
      </c>
      <c r="L29" s="15">
        <f t="shared" si="2"/>
        <v>6</v>
      </c>
      <c r="M29" s="16">
        <f t="shared" si="2"/>
        <v>6</v>
      </c>
      <c r="N29" s="16">
        <f t="shared" si="2"/>
        <v>6</v>
      </c>
      <c r="O29" s="345" t="s">
        <v>222</v>
      </c>
      <c r="P29" s="346"/>
    </row>
    <row r="30" spans="1:16" ht="20.25" customHeight="1">
      <c r="A30" s="304" t="s">
        <v>322</v>
      </c>
      <c r="B30" s="367"/>
      <c r="C30" s="368"/>
      <c r="D30" s="141" t="s">
        <v>233</v>
      </c>
      <c r="E30" s="186">
        <v>4</v>
      </c>
      <c r="F30" s="187" t="s">
        <v>234</v>
      </c>
      <c r="G30" s="125"/>
      <c r="H30" s="125"/>
      <c r="I30" s="126"/>
      <c r="J30" s="126"/>
      <c r="K30" s="188">
        <v>4</v>
      </c>
      <c r="L30" s="188" t="s">
        <v>234</v>
      </c>
      <c r="M30" s="126"/>
      <c r="N30" s="189"/>
      <c r="O30" s="143" t="s">
        <v>235</v>
      </c>
      <c r="P30" s="372" t="s">
        <v>236</v>
      </c>
    </row>
    <row r="31" spans="1:16" ht="20.25" customHeight="1">
      <c r="A31" s="369"/>
      <c r="B31" s="370"/>
      <c r="C31" s="371"/>
      <c r="D31" s="144" t="s">
        <v>237</v>
      </c>
      <c r="E31" s="190">
        <v>2</v>
      </c>
      <c r="F31" s="191" t="s">
        <v>234</v>
      </c>
      <c r="G31" s="129"/>
      <c r="H31" s="129"/>
      <c r="I31" s="130"/>
      <c r="J31" s="130"/>
      <c r="K31" s="192">
        <v>2</v>
      </c>
      <c r="L31" s="192" t="s">
        <v>234</v>
      </c>
      <c r="M31" s="130"/>
      <c r="N31" s="168"/>
      <c r="O31" s="145" t="s">
        <v>238</v>
      </c>
      <c r="P31" s="373"/>
    </row>
    <row r="32" spans="1:16" ht="20.25" customHeight="1">
      <c r="A32" s="369"/>
      <c r="B32" s="370"/>
      <c r="C32" s="371"/>
      <c r="D32" s="144" t="s">
        <v>239</v>
      </c>
      <c r="E32" s="190">
        <v>3</v>
      </c>
      <c r="F32" s="193" t="s">
        <v>234</v>
      </c>
      <c r="G32" s="129"/>
      <c r="H32" s="129"/>
      <c r="I32" s="130"/>
      <c r="J32" s="130"/>
      <c r="K32" s="194">
        <v>3</v>
      </c>
      <c r="L32" s="194" t="s">
        <v>234</v>
      </c>
      <c r="M32" s="130"/>
      <c r="N32" s="168"/>
      <c r="O32" s="145" t="s">
        <v>240</v>
      </c>
      <c r="P32" s="373"/>
    </row>
    <row r="33" spans="1:16" ht="20.25" customHeight="1">
      <c r="A33" s="369"/>
      <c r="B33" s="370"/>
      <c r="C33" s="371"/>
      <c r="D33" s="146" t="s">
        <v>241</v>
      </c>
      <c r="E33" s="195">
        <v>1</v>
      </c>
      <c r="F33" s="193" t="s">
        <v>234</v>
      </c>
      <c r="G33" s="129"/>
      <c r="H33" s="129"/>
      <c r="I33" s="130"/>
      <c r="J33" s="130"/>
      <c r="K33" s="194">
        <v>1</v>
      </c>
      <c r="L33" s="194" t="s">
        <v>234</v>
      </c>
      <c r="M33" s="130"/>
      <c r="N33" s="168"/>
      <c r="O33" s="145" t="s">
        <v>242</v>
      </c>
      <c r="P33" s="373"/>
    </row>
    <row r="34" spans="1:16" ht="20.25" customHeight="1" thickBot="1">
      <c r="A34" s="369"/>
      <c r="B34" s="370"/>
      <c r="C34" s="371"/>
      <c r="D34" s="204" t="s">
        <v>243</v>
      </c>
      <c r="E34" s="181">
        <v>14</v>
      </c>
      <c r="F34" s="205" t="s">
        <v>234</v>
      </c>
      <c r="G34" s="183"/>
      <c r="H34" s="183"/>
      <c r="I34" s="184"/>
      <c r="J34" s="184"/>
      <c r="K34" s="206">
        <v>14</v>
      </c>
      <c r="L34" s="206" t="s">
        <v>234</v>
      </c>
      <c r="M34" s="184"/>
      <c r="N34" s="184"/>
      <c r="O34" s="147" t="s">
        <v>244</v>
      </c>
      <c r="P34" s="374"/>
    </row>
    <row r="35" spans="1:16" ht="24" customHeight="1">
      <c r="A35" s="347" t="s">
        <v>323</v>
      </c>
      <c r="B35" s="348"/>
      <c r="C35" s="349"/>
      <c r="D35" s="84" t="s">
        <v>245</v>
      </c>
      <c r="E35" s="19">
        <v>4</v>
      </c>
      <c r="F35" s="20">
        <v>4</v>
      </c>
      <c r="G35" s="17">
        <v>2</v>
      </c>
      <c r="H35" s="17">
        <v>2</v>
      </c>
      <c r="I35" s="18">
        <v>2</v>
      </c>
      <c r="J35" s="18">
        <v>2</v>
      </c>
      <c r="K35" s="17"/>
      <c r="L35" s="17"/>
      <c r="M35" s="18"/>
      <c r="N35" s="18"/>
      <c r="O35" s="375"/>
      <c r="P35" s="376"/>
    </row>
    <row r="36" spans="1:16" ht="24" customHeight="1">
      <c r="A36" s="350"/>
      <c r="B36" s="351"/>
      <c r="C36" s="352"/>
      <c r="D36" s="85" t="s">
        <v>246</v>
      </c>
      <c r="E36" s="5">
        <v>4</v>
      </c>
      <c r="F36" s="6">
        <v>4</v>
      </c>
      <c r="G36" s="3">
        <v>2</v>
      </c>
      <c r="H36" s="3">
        <v>2</v>
      </c>
      <c r="I36" s="4">
        <v>2</v>
      </c>
      <c r="J36" s="4">
        <v>2</v>
      </c>
      <c r="K36" s="3"/>
      <c r="L36" s="3"/>
      <c r="M36" s="4"/>
      <c r="N36" s="4"/>
      <c r="O36" s="361"/>
      <c r="P36" s="362"/>
    </row>
    <row r="37" spans="1:16" ht="24" customHeight="1">
      <c r="A37" s="350"/>
      <c r="B37" s="351"/>
      <c r="C37" s="352"/>
      <c r="D37" s="85" t="s">
        <v>247</v>
      </c>
      <c r="E37" s="5">
        <v>2</v>
      </c>
      <c r="F37" s="6">
        <v>2</v>
      </c>
      <c r="G37" s="3">
        <v>2</v>
      </c>
      <c r="H37" s="3">
        <v>2</v>
      </c>
      <c r="I37" s="4"/>
      <c r="J37" s="4"/>
      <c r="K37" s="3"/>
      <c r="L37" s="3"/>
      <c r="M37" s="4"/>
      <c r="N37" s="4"/>
      <c r="O37" s="361"/>
      <c r="P37" s="362"/>
    </row>
    <row r="38" spans="1:16" ht="24" customHeight="1">
      <c r="A38" s="350"/>
      <c r="B38" s="351"/>
      <c r="C38" s="352"/>
      <c r="D38" s="265" t="s">
        <v>248</v>
      </c>
      <c r="E38" s="13">
        <v>2</v>
      </c>
      <c r="F38" s="14">
        <v>2</v>
      </c>
      <c r="G38" s="15">
        <v>2</v>
      </c>
      <c r="H38" s="15">
        <v>2</v>
      </c>
      <c r="I38" s="16"/>
      <c r="J38" s="16"/>
      <c r="K38" s="15"/>
      <c r="L38" s="15"/>
      <c r="M38" s="16"/>
      <c r="N38" s="16"/>
      <c r="O38" s="356"/>
      <c r="P38" s="357"/>
    </row>
    <row r="39" spans="1:16" ht="24" customHeight="1">
      <c r="A39" s="350"/>
      <c r="B39" s="351"/>
      <c r="C39" s="352"/>
      <c r="D39" s="266" t="s">
        <v>249</v>
      </c>
      <c r="E39" s="5">
        <v>2</v>
      </c>
      <c r="F39" s="6">
        <v>2</v>
      </c>
      <c r="G39" s="3"/>
      <c r="H39" s="3"/>
      <c r="I39" s="4">
        <v>2</v>
      </c>
      <c r="J39" s="4">
        <v>2</v>
      </c>
      <c r="K39" s="3"/>
      <c r="L39" s="3"/>
      <c r="M39" s="4"/>
      <c r="N39" s="4"/>
      <c r="O39" s="361"/>
      <c r="P39" s="362"/>
    </row>
    <row r="40" spans="1:16" ht="24" customHeight="1">
      <c r="A40" s="350"/>
      <c r="B40" s="351"/>
      <c r="C40" s="352"/>
      <c r="D40" s="85" t="s">
        <v>250</v>
      </c>
      <c r="E40" s="5">
        <v>2</v>
      </c>
      <c r="F40" s="6">
        <v>2</v>
      </c>
      <c r="G40" s="3"/>
      <c r="H40" s="3"/>
      <c r="I40" s="4">
        <v>2</v>
      </c>
      <c r="J40" s="4">
        <v>2</v>
      </c>
      <c r="K40" s="3"/>
      <c r="L40" s="3"/>
      <c r="M40" s="4"/>
      <c r="N40" s="4"/>
      <c r="O40" s="356"/>
      <c r="P40" s="357"/>
    </row>
    <row r="41" spans="1:16" ht="24" customHeight="1">
      <c r="A41" s="350"/>
      <c r="B41" s="351"/>
      <c r="C41" s="352"/>
      <c r="D41" s="85" t="s">
        <v>251</v>
      </c>
      <c r="E41" s="5">
        <v>4</v>
      </c>
      <c r="F41" s="6">
        <v>4</v>
      </c>
      <c r="G41" s="3"/>
      <c r="H41" s="3"/>
      <c r="I41" s="4"/>
      <c r="J41" s="4"/>
      <c r="K41" s="3">
        <v>2</v>
      </c>
      <c r="L41" s="3">
        <v>2</v>
      </c>
      <c r="M41" s="4">
        <v>2</v>
      </c>
      <c r="N41" s="4">
        <v>2</v>
      </c>
      <c r="O41" s="361"/>
      <c r="P41" s="362"/>
    </row>
    <row r="42" spans="1:16" ht="24" customHeight="1">
      <c r="A42" s="350"/>
      <c r="B42" s="351"/>
      <c r="C42" s="352"/>
      <c r="D42" s="85" t="s">
        <v>252</v>
      </c>
      <c r="E42" s="5">
        <v>2</v>
      </c>
      <c r="F42" s="6">
        <v>2</v>
      </c>
      <c r="G42" s="3"/>
      <c r="H42" s="3"/>
      <c r="I42" s="4"/>
      <c r="J42" s="4"/>
      <c r="K42" s="3">
        <v>2</v>
      </c>
      <c r="L42" s="3">
        <v>2</v>
      </c>
      <c r="M42" s="4"/>
      <c r="N42" s="4"/>
      <c r="O42" s="356"/>
      <c r="P42" s="357"/>
    </row>
    <row r="43" spans="1:16" ht="24" customHeight="1">
      <c r="A43" s="350"/>
      <c r="B43" s="351"/>
      <c r="C43" s="352"/>
      <c r="D43" s="265" t="s">
        <v>253</v>
      </c>
      <c r="E43" s="13">
        <v>2</v>
      </c>
      <c r="F43" s="14">
        <v>2</v>
      </c>
      <c r="G43" s="15"/>
      <c r="H43" s="15"/>
      <c r="I43" s="16"/>
      <c r="J43" s="16"/>
      <c r="K43" s="15">
        <v>2</v>
      </c>
      <c r="L43" s="15">
        <v>2</v>
      </c>
      <c r="M43" s="16"/>
      <c r="N43" s="16"/>
      <c r="O43" s="177"/>
      <c r="P43" s="178"/>
    </row>
    <row r="44" spans="1:16" ht="24" customHeight="1">
      <c r="A44" s="350"/>
      <c r="B44" s="351"/>
      <c r="C44" s="352"/>
      <c r="D44" s="85" t="s">
        <v>254</v>
      </c>
      <c r="E44" s="5">
        <v>2</v>
      </c>
      <c r="F44" s="6">
        <v>2</v>
      </c>
      <c r="G44" s="3"/>
      <c r="H44" s="3"/>
      <c r="I44" s="4"/>
      <c r="J44" s="4"/>
      <c r="K44" s="3"/>
      <c r="L44" s="3"/>
      <c r="M44" s="4">
        <v>2</v>
      </c>
      <c r="N44" s="4">
        <v>2</v>
      </c>
      <c r="O44" s="356"/>
      <c r="P44" s="357"/>
    </row>
    <row r="45" spans="1:16" ht="24" customHeight="1">
      <c r="A45" s="350"/>
      <c r="B45" s="351"/>
      <c r="C45" s="352"/>
      <c r="D45" s="85" t="s">
        <v>255</v>
      </c>
      <c r="E45" s="5">
        <v>2</v>
      </c>
      <c r="F45" s="6">
        <v>2</v>
      </c>
      <c r="G45" s="3"/>
      <c r="H45" s="3"/>
      <c r="I45" s="4"/>
      <c r="J45" s="4"/>
      <c r="K45" s="3"/>
      <c r="L45" s="3"/>
      <c r="M45" s="4">
        <v>2</v>
      </c>
      <c r="N45" s="4">
        <v>2</v>
      </c>
      <c r="O45" s="361"/>
      <c r="P45" s="362"/>
    </row>
    <row r="46" spans="1:16" ht="24" customHeight="1">
      <c r="A46" s="350"/>
      <c r="B46" s="351"/>
      <c r="C46" s="352"/>
      <c r="D46" s="247" t="s">
        <v>256</v>
      </c>
      <c r="E46" s="238">
        <v>2</v>
      </c>
      <c r="F46" s="239">
        <v>2</v>
      </c>
      <c r="G46" s="240"/>
      <c r="H46" s="240"/>
      <c r="I46" s="222"/>
      <c r="J46" s="4"/>
      <c r="K46" s="3">
        <v>2</v>
      </c>
      <c r="L46" s="3">
        <v>2</v>
      </c>
      <c r="M46" s="4"/>
      <c r="N46" s="4"/>
      <c r="O46" s="363"/>
      <c r="P46" s="364"/>
    </row>
    <row r="47" spans="1:16" ht="24" customHeight="1">
      <c r="A47" s="350"/>
      <c r="B47" s="351"/>
      <c r="C47" s="352"/>
      <c r="D47" s="148" t="s">
        <v>257</v>
      </c>
      <c r="E47" s="5">
        <v>2</v>
      </c>
      <c r="F47" s="6">
        <v>2</v>
      </c>
      <c r="G47" s="3"/>
      <c r="H47" s="3"/>
      <c r="I47" s="4"/>
      <c r="J47" s="4"/>
      <c r="K47" s="3">
        <v>2</v>
      </c>
      <c r="L47" s="3">
        <v>2</v>
      </c>
      <c r="M47" s="215"/>
      <c r="N47" s="215"/>
      <c r="O47" s="365"/>
      <c r="P47" s="366"/>
    </row>
    <row r="48" spans="1:16" ht="24" customHeight="1" thickBot="1">
      <c r="A48" s="353"/>
      <c r="B48" s="354"/>
      <c r="C48" s="355"/>
      <c r="D48" s="267" t="s">
        <v>358</v>
      </c>
      <c r="E48" s="207">
        <f>SUM(E35:E47)</f>
        <v>32</v>
      </c>
      <c r="F48" s="208">
        <f>SUM(F35:F47)</f>
        <v>32</v>
      </c>
      <c r="G48" s="209">
        <f>SUM(G35:G47)</f>
        <v>8</v>
      </c>
      <c r="H48" s="209">
        <f aca="true" t="shared" si="3" ref="H48:N48">SUM(H35:H47)</f>
        <v>8</v>
      </c>
      <c r="I48" s="210">
        <f t="shared" si="3"/>
        <v>8</v>
      </c>
      <c r="J48" s="210">
        <f t="shared" si="3"/>
        <v>8</v>
      </c>
      <c r="K48" s="209">
        <f t="shared" si="3"/>
        <v>10</v>
      </c>
      <c r="L48" s="209">
        <f t="shared" si="3"/>
        <v>10</v>
      </c>
      <c r="M48" s="184">
        <f t="shared" si="3"/>
        <v>6</v>
      </c>
      <c r="N48" s="184">
        <f t="shared" si="3"/>
        <v>6</v>
      </c>
      <c r="O48" s="377"/>
      <c r="P48" s="378"/>
    </row>
    <row r="49" spans="1:16" ht="21" customHeight="1">
      <c r="A49" s="379" t="s">
        <v>359</v>
      </c>
      <c r="B49" s="380"/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1"/>
    </row>
    <row r="50" spans="1:16" ht="21" customHeight="1">
      <c r="A50" s="379" t="s">
        <v>259</v>
      </c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1"/>
    </row>
    <row r="51" spans="1:16" ht="21" customHeight="1">
      <c r="A51" s="116" t="s">
        <v>33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62"/>
    </row>
    <row r="52" spans="1:16" ht="21" customHeight="1">
      <c r="A52" s="116" t="s">
        <v>318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62"/>
    </row>
    <row r="53" spans="1:16" ht="21" customHeight="1">
      <c r="A53" s="116" t="s">
        <v>319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62"/>
    </row>
    <row r="54" spans="1:16" ht="21" customHeight="1" thickBot="1">
      <c r="A54" s="118" t="s">
        <v>320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63"/>
    </row>
  </sheetData>
  <sheetProtection/>
  <mergeCells count="62">
    <mergeCell ref="F5:F8"/>
    <mergeCell ref="G6:H6"/>
    <mergeCell ref="J7:J8"/>
    <mergeCell ref="M6:N6"/>
    <mergeCell ref="D4:D8"/>
    <mergeCell ref="K5:N5"/>
    <mergeCell ref="K7:K8"/>
    <mergeCell ref="L7:L8"/>
    <mergeCell ref="E5:E8"/>
    <mergeCell ref="G7:G8"/>
    <mergeCell ref="M7:M8"/>
    <mergeCell ref="A19:C29"/>
    <mergeCell ref="H7:H8"/>
    <mergeCell ref="O13:P13"/>
    <mergeCell ref="O14:P14"/>
    <mergeCell ref="O15:P17"/>
    <mergeCell ref="A4:C8"/>
    <mergeCell ref="E4:N4"/>
    <mergeCell ref="I7:I8"/>
    <mergeCell ref="N7:N8"/>
    <mergeCell ref="K6:L6"/>
    <mergeCell ref="G5:J5"/>
    <mergeCell ref="I6:J6"/>
    <mergeCell ref="A9:C18"/>
    <mergeCell ref="O4:P4"/>
    <mergeCell ref="O5:P8"/>
    <mergeCell ref="O9:P9"/>
    <mergeCell ref="O10:P10"/>
    <mergeCell ref="O11:P11"/>
    <mergeCell ref="O12:P12"/>
    <mergeCell ref="O18:P18"/>
    <mergeCell ref="O19:P19"/>
    <mergeCell ref="O20:P20"/>
    <mergeCell ref="O21:P21"/>
    <mergeCell ref="O22:P22"/>
    <mergeCell ref="O37:P37"/>
    <mergeCell ref="O24:P24"/>
    <mergeCell ref="O25:P25"/>
    <mergeCell ref="O26:P26"/>
    <mergeCell ref="O27:P27"/>
    <mergeCell ref="A50:P50"/>
    <mergeCell ref="O40:P40"/>
    <mergeCell ref="O41:P41"/>
    <mergeCell ref="O42:P42"/>
    <mergeCell ref="O44:P44"/>
    <mergeCell ref="O45:P45"/>
    <mergeCell ref="O35:P35"/>
    <mergeCell ref="O28:P28"/>
    <mergeCell ref="O29:P29"/>
    <mergeCell ref="O48:P48"/>
    <mergeCell ref="A49:P49"/>
    <mergeCell ref="O36:P36"/>
    <mergeCell ref="O23:P23"/>
    <mergeCell ref="A35:C48"/>
    <mergeCell ref="O38:P38"/>
    <mergeCell ref="A1:P2"/>
    <mergeCell ref="A3:P3"/>
    <mergeCell ref="O39:P39"/>
    <mergeCell ref="O46:P46"/>
    <mergeCell ref="O47:P47"/>
    <mergeCell ref="A30:C34"/>
    <mergeCell ref="P30:P34"/>
  </mergeCells>
  <printOptions horizontalCentered="1"/>
  <pageMargins left="0.35433070866141736" right="0.5511811023622047" top="0.3937007874015748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1">
      <selection activeCell="E22" sqref="E22"/>
    </sheetView>
  </sheetViews>
  <sheetFormatPr defaultColWidth="9.00390625" defaultRowHeight="16.5"/>
  <cols>
    <col min="1" max="1" width="3.375" style="1" bestFit="1" customWidth="1"/>
    <col min="2" max="3" width="3.50390625" style="1" customWidth="1"/>
    <col min="4" max="4" width="29.00390625" style="1" customWidth="1"/>
    <col min="5" max="5" width="5.625" style="2" customWidth="1"/>
    <col min="6" max="6" width="5.00390625" style="2" customWidth="1"/>
    <col min="7" max="14" width="6.50390625" style="2" customWidth="1"/>
    <col min="15" max="15" width="14.50390625" style="2" customWidth="1"/>
    <col min="16" max="16" width="13.875" style="1" customWidth="1"/>
    <col min="17" max="16384" width="9.00390625" style="1" customWidth="1"/>
  </cols>
  <sheetData>
    <row r="1" spans="1:16" ht="15" customHeight="1">
      <c r="A1" s="336" t="s">
        <v>25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ht="15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ht="47.25" customHeight="1" thickBot="1">
      <c r="A3" s="339" t="s">
        <v>369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</row>
    <row r="4" spans="1:16" ht="16.5" customHeight="1" thickBot="1">
      <c r="A4" s="398" t="s">
        <v>196</v>
      </c>
      <c r="B4" s="399"/>
      <c r="C4" s="400"/>
      <c r="D4" s="406" t="s">
        <v>197</v>
      </c>
      <c r="E4" s="401" t="s">
        <v>198</v>
      </c>
      <c r="F4" s="402"/>
      <c r="G4" s="402"/>
      <c r="H4" s="402"/>
      <c r="I4" s="402"/>
      <c r="J4" s="402"/>
      <c r="K4" s="402"/>
      <c r="L4" s="402"/>
      <c r="M4" s="402"/>
      <c r="N4" s="402"/>
      <c r="O4" s="392"/>
      <c r="P4" s="393"/>
    </row>
    <row r="5" spans="1:16" ht="16.5" customHeight="1" thickBot="1">
      <c r="A5" s="398"/>
      <c r="B5" s="399"/>
      <c r="C5" s="400"/>
      <c r="D5" s="407"/>
      <c r="E5" s="409" t="s">
        <v>199</v>
      </c>
      <c r="F5" s="403" t="s">
        <v>200</v>
      </c>
      <c r="G5" s="384" t="s">
        <v>201</v>
      </c>
      <c r="H5" s="386"/>
      <c r="I5" s="386"/>
      <c r="J5" s="385"/>
      <c r="K5" s="384" t="s">
        <v>202</v>
      </c>
      <c r="L5" s="386"/>
      <c r="M5" s="386"/>
      <c r="N5" s="385"/>
      <c r="O5" s="375" t="s">
        <v>203</v>
      </c>
      <c r="P5" s="376"/>
    </row>
    <row r="6" spans="1:16" ht="17.25" thickBot="1">
      <c r="A6" s="398"/>
      <c r="B6" s="399"/>
      <c r="C6" s="400"/>
      <c r="D6" s="407"/>
      <c r="E6" s="410"/>
      <c r="F6" s="404"/>
      <c r="G6" s="384" t="s">
        <v>204</v>
      </c>
      <c r="H6" s="385"/>
      <c r="I6" s="387" t="s">
        <v>205</v>
      </c>
      <c r="J6" s="388"/>
      <c r="K6" s="384" t="s">
        <v>204</v>
      </c>
      <c r="L6" s="385"/>
      <c r="M6" s="387" t="s">
        <v>205</v>
      </c>
      <c r="N6" s="388"/>
      <c r="O6" s="375"/>
      <c r="P6" s="376"/>
    </row>
    <row r="7" spans="1:16" ht="17.25" customHeight="1" thickBot="1">
      <c r="A7" s="398"/>
      <c r="B7" s="399"/>
      <c r="C7" s="400"/>
      <c r="D7" s="407"/>
      <c r="E7" s="410"/>
      <c r="F7" s="404"/>
      <c r="G7" s="396" t="s">
        <v>206</v>
      </c>
      <c r="H7" s="396" t="s">
        <v>207</v>
      </c>
      <c r="I7" s="394" t="s">
        <v>206</v>
      </c>
      <c r="J7" s="394" t="s">
        <v>207</v>
      </c>
      <c r="K7" s="396" t="s">
        <v>206</v>
      </c>
      <c r="L7" s="396" t="s">
        <v>207</v>
      </c>
      <c r="M7" s="394" t="s">
        <v>206</v>
      </c>
      <c r="N7" s="394" t="s">
        <v>207</v>
      </c>
      <c r="O7" s="375"/>
      <c r="P7" s="376"/>
    </row>
    <row r="8" spans="1:16" ht="50.25" customHeight="1" thickBot="1">
      <c r="A8" s="398"/>
      <c r="B8" s="399"/>
      <c r="C8" s="400"/>
      <c r="D8" s="408"/>
      <c r="E8" s="411"/>
      <c r="F8" s="405"/>
      <c r="G8" s="397"/>
      <c r="H8" s="397"/>
      <c r="I8" s="395"/>
      <c r="J8" s="395"/>
      <c r="K8" s="397"/>
      <c r="L8" s="397"/>
      <c r="M8" s="395"/>
      <c r="N8" s="395"/>
      <c r="O8" s="382"/>
      <c r="P8" s="383"/>
    </row>
    <row r="9" spans="1:16" ht="17.25" customHeight="1" thickBot="1">
      <c r="A9" s="389" t="s">
        <v>208</v>
      </c>
      <c r="B9" s="390"/>
      <c r="C9" s="391"/>
      <c r="D9" s="169" t="s">
        <v>209</v>
      </c>
      <c r="E9" s="170">
        <v>4</v>
      </c>
      <c r="F9" s="171">
        <v>4</v>
      </c>
      <c r="G9" s="125">
        <v>2</v>
      </c>
      <c r="H9" s="125">
        <v>2</v>
      </c>
      <c r="I9" s="126">
        <v>2</v>
      </c>
      <c r="J9" s="126">
        <v>2</v>
      </c>
      <c r="K9" s="172"/>
      <c r="L9" s="172"/>
      <c r="M9" s="126"/>
      <c r="N9" s="126"/>
      <c r="O9" s="375"/>
      <c r="P9" s="376"/>
    </row>
    <row r="10" spans="1:16" ht="17.25" customHeight="1" thickBot="1">
      <c r="A10" s="389"/>
      <c r="B10" s="390"/>
      <c r="C10" s="391"/>
      <c r="D10" s="173" t="s">
        <v>210</v>
      </c>
      <c r="E10" s="174">
        <v>4</v>
      </c>
      <c r="F10" s="175">
        <v>4</v>
      </c>
      <c r="G10" s="129"/>
      <c r="H10" s="129"/>
      <c r="I10" s="130"/>
      <c r="J10" s="130"/>
      <c r="K10" s="176">
        <v>2</v>
      </c>
      <c r="L10" s="176">
        <v>2</v>
      </c>
      <c r="M10" s="130">
        <v>2</v>
      </c>
      <c r="N10" s="130">
        <v>2</v>
      </c>
      <c r="O10" s="361"/>
      <c r="P10" s="362"/>
    </row>
    <row r="11" spans="1:16" ht="17.25" customHeight="1" thickBot="1">
      <c r="A11" s="389"/>
      <c r="B11" s="390"/>
      <c r="C11" s="391"/>
      <c r="D11" s="173" t="s">
        <v>211</v>
      </c>
      <c r="E11" s="174">
        <v>4</v>
      </c>
      <c r="F11" s="175">
        <v>4</v>
      </c>
      <c r="G11" s="129">
        <v>2</v>
      </c>
      <c r="H11" s="129">
        <v>2</v>
      </c>
      <c r="I11" s="130">
        <v>2</v>
      </c>
      <c r="J11" s="130">
        <v>2</v>
      </c>
      <c r="K11" s="176"/>
      <c r="L11" s="176"/>
      <c r="M11" s="130"/>
      <c r="N11" s="130"/>
      <c r="O11" s="361"/>
      <c r="P11" s="362"/>
    </row>
    <row r="12" spans="1:16" ht="17.25" customHeight="1" thickBot="1">
      <c r="A12" s="389"/>
      <c r="B12" s="390"/>
      <c r="C12" s="391"/>
      <c r="D12" s="173" t="s">
        <v>212</v>
      </c>
      <c r="E12" s="174">
        <v>2</v>
      </c>
      <c r="F12" s="175">
        <v>2</v>
      </c>
      <c r="G12" s="129">
        <v>2</v>
      </c>
      <c r="H12" s="129">
        <v>2</v>
      </c>
      <c r="I12" s="130"/>
      <c r="J12" s="130"/>
      <c r="K12" s="176"/>
      <c r="L12" s="176"/>
      <c r="M12" s="130"/>
      <c r="N12" s="130"/>
      <c r="O12" s="361"/>
      <c r="P12" s="362"/>
    </row>
    <row r="13" spans="1:16" ht="17.25" customHeight="1" thickBot="1">
      <c r="A13" s="389"/>
      <c r="B13" s="390"/>
      <c r="C13" s="391"/>
      <c r="D13" s="173" t="s">
        <v>213</v>
      </c>
      <c r="E13" s="174">
        <v>2</v>
      </c>
      <c r="F13" s="175">
        <v>2</v>
      </c>
      <c r="G13" s="129"/>
      <c r="H13" s="129"/>
      <c r="I13" s="130">
        <v>2</v>
      </c>
      <c r="J13" s="130">
        <v>2</v>
      </c>
      <c r="K13" s="176"/>
      <c r="L13" s="176"/>
      <c r="M13" s="130"/>
      <c r="N13" s="130"/>
      <c r="O13" s="361"/>
      <c r="P13" s="362"/>
    </row>
    <row r="14" spans="1:16" ht="17.25" customHeight="1" thickBot="1">
      <c r="A14" s="389"/>
      <c r="B14" s="390"/>
      <c r="C14" s="391"/>
      <c r="D14" s="173" t="s">
        <v>214</v>
      </c>
      <c r="E14" s="174">
        <v>0</v>
      </c>
      <c r="F14" s="175">
        <v>4</v>
      </c>
      <c r="G14" s="129">
        <v>0</v>
      </c>
      <c r="H14" s="129">
        <v>2</v>
      </c>
      <c r="I14" s="130">
        <v>0</v>
      </c>
      <c r="J14" s="130">
        <v>2</v>
      </c>
      <c r="K14" s="176"/>
      <c r="L14" s="176"/>
      <c r="M14" s="130"/>
      <c r="N14" s="130"/>
      <c r="O14" s="361"/>
      <c r="P14" s="362"/>
    </row>
    <row r="15" spans="1:16" ht="17.25" customHeight="1" thickBot="1">
      <c r="A15" s="389"/>
      <c r="B15" s="390"/>
      <c r="C15" s="391"/>
      <c r="D15" s="179" t="s">
        <v>215</v>
      </c>
      <c r="E15" s="174">
        <v>2</v>
      </c>
      <c r="F15" s="175">
        <v>2</v>
      </c>
      <c r="G15" s="129">
        <v>2</v>
      </c>
      <c r="H15" s="129">
        <v>2</v>
      </c>
      <c r="I15" s="130">
        <v>2</v>
      </c>
      <c r="J15" s="130">
        <v>2</v>
      </c>
      <c r="K15" s="176">
        <v>2</v>
      </c>
      <c r="L15" s="176">
        <v>2</v>
      </c>
      <c r="M15" s="130"/>
      <c r="N15" s="130"/>
      <c r="O15" s="356" t="s">
        <v>216</v>
      </c>
      <c r="P15" s="357"/>
    </row>
    <row r="16" spans="1:16" ht="17.25" customHeight="1" thickBot="1">
      <c r="A16" s="389"/>
      <c r="B16" s="390"/>
      <c r="C16" s="391"/>
      <c r="D16" s="179" t="s">
        <v>217</v>
      </c>
      <c r="E16" s="174">
        <v>2</v>
      </c>
      <c r="F16" s="175">
        <v>2</v>
      </c>
      <c r="G16" s="129">
        <v>2</v>
      </c>
      <c r="H16" s="129">
        <v>2</v>
      </c>
      <c r="I16" s="130">
        <v>2</v>
      </c>
      <c r="J16" s="130">
        <v>2</v>
      </c>
      <c r="K16" s="176">
        <v>2</v>
      </c>
      <c r="L16" s="176">
        <v>2</v>
      </c>
      <c r="M16" s="130"/>
      <c r="N16" s="130"/>
      <c r="O16" s="356"/>
      <c r="P16" s="357"/>
    </row>
    <row r="17" spans="1:16" ht="17.25" customHeight="1" thickBot="1">
      <c r="A17" s="389"/>
      <c r="B17" s="390"/>
      <c r="C17" s="391"/>
      <c r="D17" s="179" t="s">
        <v>218</v>
      </c>
      <c r="E17" s="174">
        <v>2</v>
      </c>
      <c r="F17" s="175">
        <v>2</v>
      </c>
      <c r="G17" s="129">
        <v>2</v>
      </c>
      <c r="H17" s="129">
        <v>2</v>
      </c>
      <c r="I17" s="130">
        <v>2</v>
      </c>
      <c r="J17" s="130">
        <v>2</v>
      </c>
      <c r="K17" s="176">
        <v>2</v>
      </c>
      <c r="L17" s="176">
        <v>2</v>
      </c>
      <c r="M17" s="130"/>
      <c r="N17" s="130"/>
      <c r="O17" s="356"/>
      <c r="P17" s="357"/>
    </row>
    <row r="18" spans="1:16" ht="15" customHeight="1" thickBot="1">
      <c r="A18" s="389"/>
      <c r="B18" s="390"/>
      <c r="C18" s="391"/>
      <c r="D18" s="180" t="s">
        <v>219</v>
      </c>
      <c r="E18" s="181">
        <f aca="true" t="shared" si="0" ref="E18:N18">SUM(E9:E17)</f>
        <v>22</v>
      </c>
      <c r="F18" s="182">
        <f t="shared" si="0"/>
        <v>26</v>
      </c>
      <c r="G18" s="183">
        <f t="shared" si="0"/>
        <v>12</v>
      </c>
      <c r="H18" s="183">
        <f t="shared" si="0"/>
        <v>14</v>
      </c>
      <c r="I18" s="184">
        <f t="shared" si="0"/>
        <v>12</v>
      </c>
      <c r="J18" s="184">
        <f t="shared" si="0"/>
        <v>14</v>
      </c>
      <c r="K18" s="183">
        <f t="shared" si="0"/>
        <v>8</v>
      </c>
      <c r="L18" s="183">
        <f t="shared" si="0"/>
        <v>8</v>
      </c>
      <c r="M18" s="184">
        <f t="shared" si="0"/>
        <v>2</v>
      </c>
      <c r="N18" s="184">
        <f t="shared" si="0"/>
        <v>2</v>
      </c>
      <c r="O18" s="382"/>
      <c r="P18" s="383"/>
    </row>
    <row r="19" spans="1:16" ht="19.5" customHeight="1" thickBot="1">
      <c r="A19" s="389" t="s">
        <v>260</v>
      </c>
      <c r="B19" s="390"/>
      <c r="C19" s="391"/>
      <c r="D19" s="169" t="s">
        <v>261</v>
      </c>
      <c r="E19" s="170">
        <v>4</v>
      </c>
      <c r="F19" s="171">
        <v>4</v>
      </c>
      <c r="G19" s="125">
        <v>2</v>
      </c>
      <c r="H19" s="125">
        <v>2</v>
      </c>
      <c r="I19" s="126">
        <v>2</v>
      </c>
      <c r="J19" s="126">
        <v>2</v>
      </c>
      <c r="K19" s="125"/>
      <c r="L19" s="125"/>
      <c r="M19" s="126"/>
      <c r="N19" s="126"/>
      <c r="O19" s="375"/>
      <c r="P19" s="376"/>
    </row>
    <row r="20" spans="1:16" ht="19.5" customHeight="1" thickBot="1">
      <c r="A20" s="389"/>
      <c r="B20" s="390"/>
      <c r="C20" s="391"/>
      <c r="D20" s="173" t="s">
        <v>262</v>
      </c>
      <c r="E20" s="174">
        <v>4</v>
      </c>
      <c r="F20" s="175">
        <v>4</v>
      </c>
      <c r="G20" s="129">
        <v>2</v>
      </c>
      <c r="H20" s="129">
        <v>2</v>
      </c>
      <c r="I20" s="130">
        <v>2</v>
      </c>
      <c r="J20" s="130">
        <v>2</v>
      </c>
      <c r="K20" s="129"/>
      <c r="L20" s="129"/>
      <c r="M20" s="130"/>
      <c r="N20" s="130"/>
      <c r="O20" s="361"/>
      <c r="P20" s="362"/>
    </row>
    <row r="21" spans="1:16" ht="19.5" customHeight="1" thickBot="1">
      <c r="A21" s="389"/>
      <c r="B21" s="390"/>
      <c r="C21" s="391"/>
      <c r="D21" s="198" t="s">
        <v>263</v>
      </c>
      <c r="E21" s="174">
        <v>4</v>
      </c>
      <c r="F21" s="175">
        <v>4</v>
      </c>
      <c r="G21" s="129">
        <v>2</v>
      </c>
      <c r="H21" s="129">
        <v>2</v>
      </c>
      <c r="I21" s="130">
        <v>2</v>
      </c>
      <c r="J21" s="130">
        <v>2</v>
      </c>
      <c r="K21" s="129"/>
      <c r="L21" s="129"/>
      <c r="M21" s="130"/>
      <c r="N21" s="130"/>
      <c r="O21" s="361"/>
      <c r="P21" s="362"/>
    </row>
    <row r="22" spans="1:16" ht="19.5" customHeight="1" thickBot="1">
      <c r="A22" s="389"/>
      <c r="B22" s="390"/>
      <c r="C22" s="391"/>
      <c r="D22" s="173" t="s">
        <v>264</v>
      </c>
      <c r="E22" s="174">
        <v>4</v>
      </c>
      <c r="F22" s="175">
        <v>4</v>
      </c>
      <c r="G22" s="129">
        <v>2</v>
      </c>
      <c r="H22" s="129">
        <v>2</v>
      </c>
      <c r="I22" s="130">
        <v>2</v>
      </c>
      <c r="J22" s="130">
        <v>2</v>
      </c>
      <c r="K22" s="129"/>
      <c r="L22" s="129"/>
      <c r="M22" s="130"/>
      <c r="N22" s="130"/>
      <c r="O22" s="361"/>
      <c r="P22" s="362"/>
    </row>
    <row r="23" spans="1:16" ht="19.5" customHeight="1" thickBot="1">
      <c r="A23" s="389"/>
      <c r="B23" s="390"/>
      <c r="C23" s="391"/>
      <c r="D23" s="173" t="s">
        <v>265</v>
      </c>
      <c r="E23" s="174">
        <v>4</v>
      </c>
      <c r="F23" s="175">
        <v>4</v>
      </c>
      <c r="G23" s="129"/>
      <c r="H23" s="129"/>
      <c r="I23" s="130"/>
      <c r="J23" s="130"/>
      <c r="K23" s="129">
        <v>2</v>
      </c>
      <c r="L23" s="129">
        <v>2</v>
      </c>
      <c r="M23" s="130">
        <v>2</v>
      </c>
      <c r="N23" s="130">
        <v>2</v>
      </c>
      <c r="O23" s="361"/>
      <c r="P23" s="362"/>
    </row>
    <row r="24" spans="1:16" ht="19.5" customHeight="1" thickBot="1">
      <c r="A24" s="389"/>
      <c r="B24" s="390"/>
      <c r="C24" s="391"/>
      <c r="D24" s="173" t="s">
        <v>266</v>
      </c>
      <c r="E24" s="174">
        <v>4</v>
      </c>
      <c r="F24" s="175">
        <v>4</v>
      </c>
      <c r="G24" s="129"/>
      <c r="H24" s="129"/>
      <c r="I24" s="130"/>
      <c r="J24" s="130"/>
      <c r="K24" s="129">
        <v>2</v>
      </c>
      <c r="L24" s="129">
        <v>2</v>
      </c>
      <c r="M24" s="130">
        <v>2</v>
      </c>
      <c r="N24" s="130">
        <v>2</v>
      </c>
      <c r="O24" s="361"/>
      <c r="P24" s="362"/>
    </row>
    <row r="25" spans="1:16" ht="21.75" customHeight="1" thickBot="1">
      <c r="A25" s="389"/>
      <c r="B25" s="390"/>
      <c r="C25" s="391"/>
      <c r="D25" s="199" t="s">
        <v>258</v>
      </c>
      <c r="E25" s="196">
        <f aca="true" t="shared" si="1" ref="E25:N25">SUM(E19:E24)</f>
        <v>24</v>
      </c>
      <c r="F25" s="200">
        <f t="shared" si="1"/>
        <v>24</v>
      </c>
      <c r="G25" s="132">
        <f t="shared" si="1"/>
        <v>8</v>
      </c>
      <c r="H25" s="132">
        <f t="shared" si="1"/>
        <v>8</v>
      </c>
      <c r="I25" s="133">
        <f t="shared" si="1"/>
        <v>8</v>
      </c>
      <c r="J25" s="133">
        <f t="shared" si="1"/>
        <v>8</v>
      </c>
      <c r="K25" s="132">
        <f t="shared" si="1"/>
        <v>4</v>
      </c>
      <c r="L25" s="132">
        <f t="shared" si="1"/>
        <v>4</v>
      </c>
      <c r="M25" s="133">
        <f t="shared" si="1"/>
        <v>4</v>
      </c>
      <c r="N25" s="133">
        <f t="shared" si="1"/>
        <v>4</v>
      </c>
      <c r="O25" s="382"/>
      <c r="P25" s="383"/>
    </row>
    <row r="26" spans="1:16" ht="23.25" customHeight="1">
      <c r="A26" s="304" t="s">
        <v>267</v>
      </c>
      <c r="B26" s="367"/>
      <c r="C26" s="368"/>
      <c r="D26" s="141" t="s">
        <v>233</v>
      </c>
      <c r="E26" s="186">
        <v>4</v>
      </c>
      <c r="F26" s="187" t="s">
        <v>118</v>
      </c>
      <c r="G26" s="125"/>
      <c r="H26" s="125"/>
      <c r="I26" s="126"/>
      <c r="J26" s="126"/>
      <c r="K26" s="188">
        <v>4</v>
      </c>
      <c r="L26" s="188" t="s">
        <v>234</v>
      </c>
      <c r="M26" s="126"/>
      <c r="N26" s="189"/>
      <c r="O26" s="143" t="s">
        <v>235</v>
      </c>
      <c r="P26" s="372" t="s">
        <v>236</v>
      </c>
    </row>
    <row r="27" spans="1:16" ht="23.25" customHeight="1">
      <c r="A27" s="369"/>
      <c r="B27" s="370"/>
      <c r="C27" s="371"/>
      <c r="D27" s="144" t="s">
        <v>365</v>
      </c>
      <c r="E27" s="190">
        <v>2</v>
      </c>
      <c r="F27" s="191" t="s">
        <v>234</v>
      </c>
      <c r="G27" s="129"/>
      <c r="H27" s="129"/>
      <c r="I27" s="130"/>
      <c r="J27" s="130"/>
      <c r="K27" s="192">
        <v>2</v>
      </c>
      <c r="L27" s="192" t="s">
        <v>234</v>
      </c>
      <c r="M27" s="130"/>
      <c r="N27" s="168"/>
      <c r="O27" s="145" t="s">
        <v>238</v>
      </c>
      <c r="P27" s="373"/>
    </row>
    <row r="28" spans="1:16" ht="23.25" customHeight="1">
      <c r="A28" s="369"/>
      <c r="B28" s="370"/>
      <c r="C28" s="371"/>
      <c r="D28" s="144" t="s">
        <v>367</v>
      </c>
      <c r="E28" s="190">
        <v>3</v>
      </c>
      <c r="F28" s="193" t="s">
        <v>234</v>
      </c>
      <c r="G28" s="129"/>
      <c r="H28" s="129"/>
      <c r="I28" s="130"/>
      <c r="J28" s="130"/>
      <c r="K28" s="194">
        <v>3</v>
      </c>
      <c r="L28" s="194" t="s">
        <v>234</v>
      </c>
      <c r="M28" s="130"/>
      <c r="N28" s="168"/>
      <c r="O28" s="145" t="s">
        <v>240</v>
      </c>
      <c r="P28" s="373"/>
    </row>
    <row r="29" spans="1:16" ht="23.25" customHeight="1">
      <c r="A29" s="369"/>
      <c r="B29" s="370"/>
      <c r="C29" s="371"/>
      <c r="D29" s="146" t="s">
        <v>241</v>
      </c>
      <c r="E29" s="195">
        <v>1</v>
      </c>
      <c r="F29" s="193" t="s">
        <v>234</v>
      </c>
      <c r="G29" s="129"/>
      <c r="H29" s="129"/>
      <c r="I29" s="130"/>
      <c r="J29" s="130"/>
      <c r="K29" s="194">
        <v>1</v>
      </c>
      <c r="L29" s="194" t="s">
        <v>234</v>
      </c>
      <c r="M29" s="130"/>
      <c r="N29" s="168"/>
      <c r="O29" s="145" t="s">
        <v>242</v>
      </c>
      <c r="P29" s="373"/>
    </row>
    <row r="30" spans="1:16" ht="23.25" customHeight="1" thickBot="1">
      <c r="A30" s="369"/>
      <c r="B30" s="370"/>
      <c r="C30" s="371"/>
      <c r="D30" s="268" t="s">
        <v>366</v>
      </c>
      <c r="E30" s="269">
        <v>15</v>
      </c>
      <c r="F30" s="270" t="s">
        <v>118</v>
      </c>
      <c r="G30" s="271"/>
      <c r="H30" s="271"/>
      <c r="I30" s="272"/>
      <c r="J30" s="272"/>
      <c r="K30" s="273">
        <v>15</v>
      </c>
      <c r="L30" s="273" t="s">
        <v>118</v>
      </c>
      <c r="M30" s="133"/>
      <c r="N30" s="197"/>
      <c r="O30" s="147" t="s">
        <v>244</v>
      </c>
      <c r="P30" s="373"/>
    </row>
    <row r="31" spans="1:16" ht="23.25" customHeight="1" thickBot="1">
      <c r="A31" s="369"/>
      <c r="B31" s="370"/>
      <c r="C31" s="371"/>
      <c r="D31" s="268" t="s">
        <v>368</v>
      </c>
      <c r="E31" s="269">
        <v>15</v>
      </c>
      <c r="F31" s="270" t="s">
        <v>234</v>
      </c>
      <c r="G31" s="271"/>
      <c r="H31" s="271"/>
      <c r="I31" s="272"/>
      <c r="J31" s="272"/>
      <c r="K31" s="273">
        <v>15</v>
      </c>
      <c r="L31" s="273" t="s">
        <v>234</v>
      </c>
      <c r="M31" s="133"/>
      <c r="N31" s="197"/>
      <c r="O31" s="147" t="s">
        <v>244</v>
      </c>
      <c r="P31" s="374"/>
    </row>
    <row r="32" spans="1:16" ht="20.25" customHeight="1">
      <c r="A32" s="347" t="s">
        <v>268</v>
      </c>
      <c r="B32" s="348"/>
      <c r="C32" s="349"/>
      <c r="D32" s="169" t="s">
        <v>269</v>
      </c>
      <c r="E32" s="170">
        <v>2</v>
      </c>
      <c r="F32" s="171">
        <v>2</v>
      </c>
      <c r="G32" s="125">
        <v>2</v>
      </c>
      <c r="H32" s="125">
        <v>2</v>
      </c>
      <c r="I32" s="126"/>
      <c r="J32" s="126"/>
      <c r="K32" s="125"/>
      <c r="L32" s="125"/>
      <c r="M32" s="126"/>
      <c r="N32" s="126"/>
      <c r="O32" s="375"/>
      <c r="P32" s="376"/>
    </row>
    <row r="33" spans="1:16" ht="20.25" customHeight="1">
      <c r="A33" s="350"/>
      <c r="B33" s="351"/>
      <c r="C33" s="352"/>
      <c r="D33" s="173" t="s">
        <v>270</v>
      </c>
      <c r="E33" s="174">
        <v>2</v>
      </c>
      <c r="F33" s="175">
        <v>2</v>
      </c>
      <c r="G33" s="129"/>
      <c r="H33" s="129"/>
      <c r="I33" s="130">
        <v>2</v>
      </c>
      <c r="J33" s="130">
        <v>2</v>
      </c>
      <c r="K33" s="201"/>
      <c r="L33" s="201"/>
      <c r="M33" s="130"/>
      <c r="N33" s="130"/>
      <c r="O33" s="361" t="s">
        <v>271</v>
      </c>
      <c r="P33" s="362"/>
    </row>
    <row r="34" spans="1:16" ht="20.25" customHeight="1">
      <c r="A34" s="350"/>
      <c r="B34" s="351"/>
      <c r="C34" s="352"/>
      <c r="D34" s="202" t="s">
        <v>272</v>
      </c>
      <c r="E34" s="174">
        <v>2</v>
      </c>
      <c r="F34" s="175">
        <v>2</v>
      </c>
      <c r="G34" s="129">
        <v>2</v>
      </c>
      <c r="H34" s="129">
        <v>2</v>
      </c>
      <c r="I34" s="130"/>
      <c r="J34" s="130"/>
      <c r="K34" s="201"/>
      <c r="L34" s="201"/>
      <c r="M34" s="130"/>
      <c r="N34" s="130"/>
      <c r="O34" s="361"/>
      <c r="P34" s="362"/>
    </row>
    <row r="35" spans="1:16" ht="20.25" customHeight="1">
      <c r="A35" s="350"/>
      <c r="B35" s="351"/>
      <c r="C35" s="352"/>
      <c r="D35" s="202" t="s">
        <v>273</v>
      </c>
      <c r="E35" s="174">
        <v>2</v>
      </c>
      <c r="F35" s="175">
        <v>2</v>
      </c>
      <c r="G35" s="129"/>
      <c r="H35" s="129"/>
      <c r="I35" s="130">
        <v>2</v>
      </c>
      <c r="J35" s="130">
        <v>2</v>
      </c>
      <c r="K35" s="201"/>
      <c r="L35" s="201"/>
      <c r="M35" s="130"/>
      <c r="N35" s="130"/>
      <c r="O35" s="356" t="s">
        <v>271</v>
      </c>
      <c r="P35" s="357"/>
    </row>
    <row r="36" spans="1:16" ht="20.25" customHeight="1">
      <c r="A36" s="350"/>
      <c r="B36" s="351"/>
      <c r="C36" s="352"/>
      <c r="D36" s="173" t="s">
        <v>274</v>
      </c>
      <c r="E36" s="174">
        <v>2</v>
      </c>
      <c r="F36" s="175">
        <v>2</v>
      </c>
      <c r="G36" s="129">
        <v>2</v>
      </c>
      <c r="H36" s="129">
        <v>2</v>
      </c>
      <c r="I36" s="130"/>
      <c r="J36" s="130"/>
      <c r="K36" s="201"/>
      <c r="L36" s="201"/>
      <c r="M36" s="130"/>
      <c r="N36" s="130"/>
      <c r="O36" s="361"/>
      <c r="P36" s="362"/>
    </row>
    <row r="37" spans="1:16" ht="20.25" customHeight="1">
      <c r="A37" s="350"/>
      <c r="B37" s="351"/>
      <c r="C37" s="352"/>
      <c r="D37" s="173" t="s">
        <v>275</v>
      </c>
      <c r="E37" s="174">
        <v>2</v>
      </c>
      <c r="F37" s="175">
        <v>2</v>
      </c>
      <c r="G37" s="129"/>
      <c r="H37" s="129"/>
      <c r="I37" s="130">
        <v>2</v>
      </c>
      <c r="J37" s="130">
        <v>2</v>
      </c>
      <c r="K37" s="129"/>
      <c r="L37" s="129"/>
      <c r="M37" s="130"/>
      <c r="N37" s="130"/>
      <c r="O37" s="356" t="s">
        <v>271</v>
      </c>
      <c r="P37" s="357"/>
    </row>
    <row r="38" spans="1:16" ht="20.25" customHeight="1">
      <c r="A38" s="350"/>
      <c r="B38" s="351"/>
      <c r="C38" s="352"/>
      <c r="D38" s="173" t="s">
        <v>276</v>
      </c>
      <c r="E38" s="174">
        <v>2</v>
      </c>
      <c r="F38" s="175">
        <v>2</v>
      </c>
      <c r="G38" s="129"/>
      <c r="H38" s="129"/>
      <c r="I38" s="130"/>
      <c r="J38" s="130"/>
      <c r="K38" s="129">
        <v>2</v>
      </c>
      <c r="L38" s="129">
        <v>2</v>
      </c>
      <c r="M38" s="130"/>
      <c r="N38" s="130"/>
      <c r="O38" s="361"/>
      <c r="P38" s="362"/>
    </row>
    <row r="39" spans="1:16" ht="20.25" customHeight="1">
      <c r="A39" s="350"/>
      <c r="B39" s="351"/>
      <c r="C39" s="352"/>
      <c r="D39" s="173" t="s">
        <v>277</v>
      </c>
      <c r="E39" s="174">
        <v>2</v>
      </c>
      <c r="F39" s="175">
        <v>2</v>
      </c>
      <c r="G39" s="129"/>
      <c r="H39" s="129"/>
      <c r="I39" s="130"/>
      <c r="J39" s="130"/>
      <c r="K39" s="129"/>
      <c r="L39" s="129"/>
      <c r="M39" s="130">
        <v>2</v>
      </c>
      <c r="N39" s="130">
        <v>2</v>
      </c>
      <c r="O39" s="356" t="s">
        <v>271</v>
      </c>
      <c r="P39" s="357"/>
    </row>
    <row r="40" spans="1:16" ht="18.75" customHeight="1">
      <c r="A40" s="350"/>
      <c r="B40" s="351"/>
      <c r="C40" s="352"/>
      <c r="D40" s="173" t="s">
        <v>278</v>
      </c>
      <c r="E40" s="174">
        <v>2</v>
      </c>
      <c r="F40" s="175">
        <v>2</v>
      </c>
      <c r="G40" s="129"/>
      <c r="H40" s="129"/>
      <c r="I40" s="130"/>
      <c r="J40" s="130"/>
      <c r="K40" s="129">
        <v>2</v>
      </c>
      <c r="L40" s="129">
        <v>2</v>
      </c>
      <c r="M40" s="130"/>
      <c r="N40" s="130"/>
      <c r="O40" s="177"/>
      <c r="P40" s="178"/>
    </row>
    <row r="41" spans="1:16" ht="18.75" customHeight="1">
      <c r="A41" s="350"/>
      <c r="B41" s="351"/>
      <c r="C41" s="352"/>
      <c r="D41" s="173" t="s">
        <v>279</v>
      </c>
      <c r="E41" s="174">
        <v>2</v>
      </c>
      <c r="F41" s="175">
        <v>2</v>
      </c>
      <c r="G41" s="129"/>
      <c r="H41" s="129"/>
      <c r="I41" s="130"/>
      <c r="J41" s="130"/>
      <c r="K41" s="129"/>
      <c r="L41" s="129"/>
      <c r="M41" s="130">
        <v>2</v>
      </c>
      <c r="N41" s="130">
        <v>2</v>
      </c>
      <c r="O41" s="356" t="s">
        <v>271</v>
      </c>
      <c r="P41" s="357"/>
    </row>
    <row r="42" spans="1:16" ht="18.75" customHeight="1">
      <c r="A42" s="350"/>
      <c r="B42" s="351"/>
      <c r="C42" s="352"/>
      <c r="D42" s="173" t="s">
        <v>280</v>
      </c>
      <c r="E42" s="174">
        <v>2</v>
      </c>
      <c r="F42" s="175">
        <v>2</v>
      </c>
      <c r="G42" s="129">
        <v>2</v>
      </c>
      <c r="H42" s="129">
        <v>2</v>
      </c>
      <c r="I42" s="130"/>
      <c r="J42" s="130"/>
      <c r="K42" s="129"/>
      <c r="L42" s="129"/>
      <c r="M42" s="130"/>
      <c r="N42" s="130"/>
      <c r="O42" s="361" t="s">
        <v>281</v>
      </c>
      <c r="P42" s="362"/>
    </row>
    <row r="43" spans="1:16" ht="18.75" customHeight="1">
      <c r="A43" s="350"/>
      <c r="B43" s="351"/>
      <c r="C43" s="352"/>
      <c r="D43" s="203" t="s">
        <v>282</v>
      </c>
      <c r="E43" s="174">
        <v>2</v>
      </c>
      <c r="F43" s="175">
        <v>2</v>
      </c>
      <c r="G43" s="129"/>
      <c r="H43" s="129"/>
      <c r="I43" s="130">
        <v>2</v>
      </c>
      <c r="J43" s="130">
        <v>2</v>
      </c>
      <c r="K43" s="201"/>
      <c r="L43" s="201"/>
      <c r="M43" s="130"/>
      <c r="N43" s="130"/>
      <c r="O43" s="363" t="s">
        <v>281</v>
      </c>
      <c r="P43" s="364"/>
    </row>
    <row r="44" spans="1:16" ht="18.75" customHeight="1">
      <c r="A44" s="350"/>
      <c r="B44" s="351"/>
      <c r="C44" s="352"/>
      <c r="D44" s="173" t="s">
        <v>283</v>
      </c>
      <c r="E44" s="174">
        <v>2</v>
      </c>
      <c r="F44" s="175">
        <v>2</v>
      </c>
      <c r="G44" s="129"/>
      <c r="H44" s="129"/>
      <c r="I44" s="130"/>
      <c r="J44" s="130"/>
      <c r="K44" s="129">
        <v>2</v>
      </c>
      <c r="L44" s="129">
        <v>2</v>
      </c>
      <c r="M44" s="130"/>
      <c r="N44" s="130"/>
      <c r="O44" s="365"/>
      <c r="P44" s="366"/>
    </row>
    <row r="45" spans="1:16" ht="18.75" customHeight="1" thickBot="1">
      <c r="A45" s="353"/>
      <c r="B45" s="354"/>
      <c r="C45" s="355"/>
      <c r="D45" s="180" t="s">
        <v>258</v>
      </c>
      <c r="E45" s="181">
        <f>SUM(E32:E44)</f>
        <v>26</v>
      </c>
      <c r="F45" s="182">
        <f>SUM(F32:F44)</f>
        <v>26</v>
      </c>
      <c r="G45" s="183">
        <f>SUM(G32:G44)</f>
        <v>8</v>
      </c>
      <c r="H45" s="183">
        <f aca="true" t="shared" si="2" ref="H45:N45">SUM(H32:H44)</f>
        <v>8</v>
      </c>
      <c r="I45" s="184">
        <f t="shared" si="2"/>
        <v>8</v>
      </c>
      <c r="J45" s="184">
        <f t="shared" si="2"/>
        <v>8</v>
      </c>
      <c r="K45" s="183">
        <f t="shared" si="2"/>
        <v>6</v>
      </c>
      <c r="L45" s="183">
        <f t="shared" si="2"/>
        <v>6</v>
      </c>
      <c r="M45" s="184">
        <f t="shared" si="2"/>
        <v>4</v>
      </c>
      <c r="N45" s="184">
        <f t="shared" si="2"/>
        <v>4</v>
      </c>
      <c r="O45" s="377"/>
      <c r="P45" s="378"/>
    </row>
    <row r="46" spans="1:16" ht="18.75" customHeight="1">
      <c r="A46" s="379" t="s">
        <v>360</v>
      </c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1"/>
    </row>
    <row r="47" spans="1:16" ht="18.75" customHeight="1">
      <c r="A47" s="379" t="s">
        <v>259</v>
      </c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1"/>
    </row>
    <row r="48" spans="1:16" ht="18.75" customHeight="1">
      <c r="A48" s="116" t="s">
        <v>317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62"/>
    </row>
    <row r="49" spans="1:16" ht="15" customHeight="1">
      <c r="A49" s="116" t="s">
        <v>318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62"/>
    </row>
    <row r="50" spans="1:16" ht="19.5" customHeight="1">
      <c r="A50" s="116" t="s">
        <v>319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62"/>
    </row>
    <row r="51" spans="1:16" ht="19.5" customHeight="1" thickBot="1">
      <c r="A51" s="118" t="s">
        <v>320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63"/>
    </row>
  </sheetData>
  <sheetProtection/>
  <mergeCells count="58">
    <mergeCell ref="A1:P2"/>
    <mergeCell ref="A3:P3"/>
    <mergeCell ref="A4:C8"/>
    <mergeCell ref="D4:D8"/>
    <mergeCell ref="E4:N4"/>
    <mergeCell ref="O4:P4"/>
    <mergeCell ref="E5:E8"/>
    <mergeCell ref="F5:F8"/>
    <mergeCell ref="G5:J5"/>
    <mergeCell ref="K5:N5"/>
    <mergeCell ref="O5:P8"/>
    <mergeCell ref="G6:H6"/>
    <mergeCell ref="I6:J6"/>
    <mergeCell ref="K6:L6"/>
    <mergeCell ref="M6:N6"/>
    <mergeCell ref="G7:G8"/>
    <mergeCell ref="H7:H8"/>
    <mergeCell ref="I7:I8"/>
    <mergeCell ref="J7:J8"/>
    <mergeCell ref="K7:K8"/>
    <mergeCell ref="L7:L8"/>
    <mergeCell ref="M7:M8"/>
    <mergeCell ref="N7:N8"/>
    <mergeCell ref="A9:C18"/>
    <mergeCell ref="O9:P9"/>
    <mergeCell ref="O10:P10"/>
    <mergeCell ref="O11:P11"/>
    <mergeCell ref="O12:P12"/>
    <mergeCell ref="O13:P13"/>
    <mergeCell ref="O14:P14"/>
    <mergeCell ref="O15:P17"/>
    <mergeCell ref="O18:P18"/>
    <mergeCell ref="A19:C25"/>
    <mergeCell ref="O19:P19"/>
    <mergeCell ref="O20:P20"/>
    <mergeCell ref="O21:P21"/>
    <mergeCell ref="O22:P22"/>
    <mergeCell ref="O23:P23"/>
    <mergeCell ref="O24:P24"/>
    <mergeCell ref="O25:P25"/>
    <mergeCell ref="A26:C31"/>
    <mergeCell ref="P26:P31"/>
    <mergeCell ref="A32:C45"/>
    <mergeCell ref="O32:P32"/>
    <mergeCell ref="O33:P33"/>
    <mergeCell ref="O34:P34"/>
    <mergeCell ref="O35:P35"/>
    <mergeCell ref="O36:P36"/>
    <mergeCell ref="O37:P37"/>
    <mergeCell ref="O38:P38"/>
    <mergeCell ref="A46:P46"/>
    <mergeCell ref="A47:P47"/>
    <mergeCell ref="O39:P39"/>
    <mergeCell ref="O41:P41"/>
    <mergeCell ref="O42:P42"/>
    <mergeCell ref="O43:P43"/>
    <mergeCell ref="O44:P44"/>
    <mergeCell ref="O45:P45"/>
  </mergeCell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SheetLayoutView="100" zoomScalePageLayoutView="0" workbookViewId="0" topLeftCell="A1">
      <selection activeCell="A3" sqref="A3:O3"/>
    </sheetView>
  </sheetViews>
  <sheetFormatPr defaultColWidth="9.00390625" defaultRowHeight="16.5"/>
  <cols>
    <col min="1" max="3" width="3.50390625" style="1" customWidth="1"/>
    <col min="4" max="4" width="27.375" style="1" customWidth="1"/>
    <col min="5" max="5" width="5.625" style="2" customWidth="1"/>
    <col min="6" max="6" width="5.00390625" style="2" customWidth="1"/>
    <col min="7" max="14" width="6.25390625" style="2" customWidth="1"/>
    <col min="15" max="15" width="22.125" style="2" customWidth="1"/>
    <col min="16" max="16384" width="9.00390625" style="1" customWidth="1"/>
  </cols>
  <sheetData>
    <row r="1" spans="1:15" ht="15" customHeight="1">
      <c r="A1" s="336" t="s">
        <v>13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1:15" ht="15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</row>
    <row r="3" spans="1:15" ht="52.5" customHeight="1" thickBot="1">
      <c r="A3" s="339" t="s">
        <v>373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</row>
    <row r="4" spans="1:15" ht="16.5" customHeight="1">
      <c r="A4" s="444" t="s">
        <v>284</v>
      </c>
      <c r="B4" s="445"/>
      <c r="C4" s="446"/>
      <c r="D4" s="453" t="s">
        <v>127</v>
      </c>
      <c r="E4" s="320" t="s">
        <v>128</v>
      </c>
      <c r="F4" s="321"/>
      <c r="G4" s="321"/>
      <c r="H4" s="321"/>
      <c r="I4" s="321"/>
      <c r="J4" s="321"/>
      <c r="K4" s="321"/>
      <c r="L4" s="321"/>
      <c r="M4" s="321"/>
      <c r="N4" s="321"/>
      <c r="O4" s="75"/>
    </row>
    <row r="5" spans="1:15" ht="16.5" customHeight="1" thickBot="1">
      <c r="A5" s="447"/>
      <c r="B5" s="448"/>
      <c r="C5" s="449"/>
      <c r="D5" s="454"/>
      <c r="E5" s="456" t="s">
        <v>129</v>
      </c>
      <c r="F5" s="459" t="s">
        <v>130</v>
      </c>
      <c r="G5" s="326" t="s">
        <v>131</v>
      </c>
      <c r="H5" s="462"/>
      <c r="I5" s="463"/>
      <c r="J5" s="463"/>
      <c r="K5" s="326" t="s">
        <v>132</v>
      </c>
      <c r="L5" s="462"/>
      <c r="M5" s="463"/>
      <c r="N5" s="463"/>
      <c r="O5" s="334" t="s">
        <v>133</v>
      </c>
    </row>
    <row r="6" spans="1:15" ht="17.25" thickBot="1">
      <c r="A6" s="447"/>
      <c r="B6" s="448"/>
      <c r="C6" s="449"/>
      <c r="D6" s="454"/>
      <c r="E6" s="457"/>
      <c r="F6" s="460"/>
      <c r="G6" s="335" t="s">
        <v>134</v>
      </c>
      <c r="H6" s="440"/>
      <c r="I6" s="344" t="s">
        <v>135</v>
      </c>
      <c r="J6" s="441"/>
      <c r="K6" s="335" t="s">
        <v>134</v>
      </c>
      <c r="L6" s="440"/>
      <c r="M6" s="344" t="s">
        <v>135</v>
      </c>
      <c r="N6" s="441"/>
      <c r="O6" s="438"/>
    </row>
    <row r="7" spans="1:15" ht="16.5" customHeight="1" thickBot="1">
      <c r="A7" s="447"/>
      <c r="B7" s="448"/>
      <c r="C7" s="449"/>
      <c r="D7" s="454"/>
      <c r="E7" s="457"/>
      <c r="F7" s="460"/>
      <c r="G7" s="442" t="s">
        <v>136</v>
      </c>
      <c r="H7" s="442" t="s">
        <v>137</v>
      </c>
      <c r="I7" s="436" t="s">
        <v>136</v>
      </c>
      <c r="J7" s="436" t="s">
        <v>137</v>
      </c>
      <c r="K7" s="442" t="s">
        <v>136</v>
      </c>
      <c r="L7" s="442" t="s">
        <v>137</v>
      </c>
      <c r="M7" s="436" t="s">
        <v>136</v>
      </c>
      <c r="N7" s="436" t="s">
        <v>137</v>
      </c>
      <c r="O7" s="438"/>
    </row>
    <row r="8" spans="1:15" ht="51" customHeight="1" thickBot="1">
      <c r="A8" s="450"/>
      <c r="B8" s="451"/>
      <c r="C8" s="452"/>
      <c r="D8" s="455"/>
      <c r="E8" s="458"/>
      <c r="F8" s="461"/>
      <c r="G8" s="443"/>
      <c r="H8" s="443"/>
      <c r="I8" s="437"/>
      <c r="J8" s="437"/>
      <c r="K8" s="443"/>
      <c r="L8" s="443"/>
      <c r="M8" s="437"/>
      <c r="N8" s="437"/>
      <c r="O8" s="439"/>
    </row>
    <row r="9" spans="1:15" ht="16.5" customHeight="1">
      <c r="A9" s="304" t="s">
        <v>138</v>
      </c>
      <c r="B9" s="330"/>
      <c r="C9" s="305"/>
      <c r="D9" s="34" t="s">
        <v>139</v>
      </c>
      <c r="E9" s="19">
        <v>4</v>
      </c>
      <c r="F9" s="20">
        <v>4</v>
      </c>
      <c r="G9" s="17">
        <v>2</v>
      </c>
      <c r="H9" s="17">
        <v>2</v>
      </c>
      <c r="I9" s="18">
        <v>2</v>
      </c>
      <c r="J9" s="18">
        <v>2</v>
      </c>
      <c r="K9" s="87"/>
      <c r="L9" s="87"/>
      <c r="M9" s="18"/>
      <c r="N9" s="18"/>
      <c r="O9" s="41"/>
    </row>
    <row r="10" spans="1:15" ht="16.5" customHeight="1">
      <c r="A10" s="306"/>
      <c r="B10" s="331"/>
      <c r="C10" s="307"/>
      <c r="D10" s="30" t="s">
        <v>140</v>
      </c>
      <c r="E10" s="5">
        <v>4</v>
      </c>
      <c r="F10" s="6">
        <v>4</v>
      </c>
      <c r="G10" s="3"/>
      <c r="H10" s="3"/>
      <c r="I10" s="4"/>
      <c r="J10" s="4"/>
      <c r="K10" s="7">
        <v>2</v>
      </c>
      <c r="L10" s="7">
        <v>2</v>
      </c>
      <c r="M10" s="4">
        <v>2</v>
      </c>
      <c r="N10" s="4">
        <v>2</v>
      </c>
      <c r="O10" s="42"/>
    </row>
    <row r="11" spans="1:15" ht="16.5" customHeight="1">
      <c r="A11" s="306"/>
      <c r="B11" s="331"/>
      <c r="C11" s="307"/>
      <c r="D11" s="30" t="s">
        <v>285</v>
      </c>
      <c r="E11" s="5">
        <v>4</v>
      </c>
      <c r="F11" s="6">
        <v>4</v>
      </c>
      <c r="G11" s="3">
        <v>2</v>
      </c>
      <c r="H11" s="3">
        <v>2</v>
      </c>
      <c r="I11" s="4">
        <v>2</v>
      </c>
      <c r="J11" s="4">
        <v>2</v>
      </c>
      <c r="K11" s="7"/>
      <c r="L11" s="7"/>
      <c r="M11" s="4"/>
      <c r="N11" s="4"/>
      <c r="O11" s="42"/>
    </row>
    <row r="12" spans="1:15" ht="16.5">
      <c r="A12" s="306"/>
      <c r="B12" s="331"/>
      <c r="C12" s="307"/>
      <c r="D12" s="30" t="s">
        <v>286</v>
      </c>
      <c r="E12" s="5">
        <v>2</v>
      </c>
      <c r="F12" s="6">
        <v>2</v>
      </c>
      <c r="G12" s="3">
        <v>2</v>
      </c>
      <c r="H12" s="3">
        <v>2</v>
      </c>
      <c r="I12" s="4"/>
      <c r="J12" s="4"/>
      <c r="K12" s="7"/>
      <c r="L12" s="7"/>
      <c r="M12" s="4"/>
      <c r="N12" s="4"/>
      <c r="O12" s="42"/>
    </row>
    <row r="13" spans="1:15" ht="16.5">
      <c r="A13" s="306"/>
      <c r="B13" s="331"/>
      <c r="C13" s="307"/>
      <c r="D13" s="30" t="s">
        <v>287</v>
      </c>
      <c r="E13" s="5">
        <v>2</v>
      </c>
      <c r="F13" s="6">
        <v>2</v>
      </c>
      <c r="G13" s="3"/>
      <c r="H13" s="3"/>
      <c r="I13" s="4">
        <v>2</v>
      </c>
      <c r="J13" s="4">
        <v>2</v>
      </c>
      <c r="K13" s="7"/>
      <c r="L13" s="7"/>
      <c r="M13" s="4"/>
      <c r="N13" s="4"/>
      <c r="O13" s="42"/>
    </row>
    <row r="14" spans="1:15" ht="16.5">
      <c r="A14" s="306"/>
      <c r="B14" s="331"/>
      <c r="C14" s="307"/>
      <c r="D14" s="30" t="s">
        <v>144</v>
      </c>
      <c r="E14" s="5">
        <v>0</v>
      </c>
      <c r="F14" s="6">
        <v>4</v>
      </c>
      <c r="G14" s="3">
        <v>0</v>
      </c>
      <c r="H14" s="3">
        <v>2</v>
      </c>
      <c r="I14" s="4">
        <v>0</v>
      </c>
      <c r="J14" s="4">
        <v>2</v>
      </c>
      <c r="K14" s="7"/>
      <c r="L14" s="7"/>
      <c r="M14" s="4"/>
      <c r="N14" s="4"/>
      <c r="O14" s="42"/>
    </row>
    <row r="15" spans="1:15" ht="16.5" customHeight="1">
      <c r="A15" s="306"/>
      <c r="B15" s="331"/>
      <c r="C15" s="307"/>
      <c r="D15" s="30" t="s">
        <v>288</v>
      </c>
      <c r="E15" s="5">
        <v>2</v>
      </c>
      <c r="F15" s="6">
        <v>2</v>
      </c>
      <c r="G15" s="3">
        <v>2</v>
      </c>
      <c r="H15" s="3">
        <v>2</v>
      </c>
      <c r="I15" s="4">
        <v>2</v>
      </c>
      <c r="J15" s="4">
        <v>2</v>
      </c>
      <c r="K15" s="7">
        <v>2</v>
      </c>
      <c r="L15" s="7">
        <v>2</v>
      </c>
      <c r="M15" s="4"/>
      <c r="N15" s="4"/>
      <c r="O15" s="328" t="s">
        <v>289</v>
      </c>
    </row>
    <row r="16" spans="1:15" ht="16.5">
      <c r="A16" s="306"/>
      <c r="B16" s="331"/>
      <c r="C16" s="307"/>
      <c r="D16" s="30" t="s">
        <v>290</v>
      </c>
      <c r="E16" s="5">
        <v>2</v>
      </c>
      <c r="F16" s="6">
        <v>2</v>
      </c>
      <c r="G16" s="3">
        <v>2</v>
      </c>
      <c r="H16" s="3">
        <v>2</v>
      </c>
      <c r="I16" s="4">
        <v>2</v>
      </c>
      <c r="J16" s="4">
        <v>2</v>
      </c>
      <c r="K16" s="7">
        <v>2</v>
      </c>
      <c r="L16" s="7">
        <v>2</v>
      </c>
      <c r="M16" s="4"/>
      <c r="N16" s="4"/>
      <c r="O16" s="329"/>
    </row>
    <row r="17" spans="1:15" ht="16.5">
      <c r="A17" s="306"/>
      <c r="B17" s="331"/>
      <c r="C17" s="307"/>
      <c r="D17" s="30" t="s">
        <v>291</v>
      </c>
      <c r="E17" s="5">
        <v>2</v>
      </c>
      <c r="F17" s="6">
        <v>2</v>
      </c>
      <c r="G17" s="3">
        <v>2</v>
      </c>
      <c r="H17" s="3">
        <v>2</v>
      </c>
      <c r="I17" s="4">
        <v>2</v>
      </c>
      <c r="J17" s="4">
        <v>2</v>
      </c>
      <c r="K17" s="7">
        <v>2</v>
      </c>
      <c r="L17" s="7">
        <v>2</v>
      </c>
      <c r="M17" s="4"/>
      <c r="N17" s="4"/>
      <c r="O17" s="329"/>
    </row>
    <row r="18" spans="1:15" ht="17.25" thickBot="1">
      <c r="A18" s="308"/>
      <c r="B18" s="332"/>
      <c r="C18" s="309"/>
      <c r="D18" s="31" t="s">
        <v>292</v>
      </c>
      <c r="E18" s="13">
        <f aca="true" t="shared" si="0" ref="E18:N18">SUM(E9:E17)</f>
        <v>22</v>
      </c>
      <c r="F18" s="14">
        <f t="shared" si="0"/>
        <v>26</v>
      </c>
      <c r="G18" s="15">
        <f t="shared" si="0"/>
        <v>12</v>
      </c>
      <c r="H18" s="15">
        <f t="shared" si="0"/>
        <v>14</v>
      </c>
      <c r="I18" s="16">
        <f t="shared" si="0"/>
        <v>12</v>
      </c>
      <c r="J18" s="16">
        <f t="shared" si="0"/>
        <v>14</v>
      </c>
      <c r="K18" s="15">
        <f t="shared" si="0"/>
        <v>8</v>
      </c>
      <c r="L18" s="15">
        <f t="shared" si="0"/>
        <v>8</v>
      </c>
      <c r="M18" s="16">
        <f t="shared" si="0"/>
        <v>2</v>
      </c>
      <c r="N18" s="16">
        <f t="shared" si="0"/>
        <v>2</v>
      </c>
      <c r="O18" s="43"/>
    </row>
    <row r="19" spans="1:15" ht="16.5" customHeight="1">
      <c r="A19" s="304" t="s">
        <v>220</v>
      </c>
      <c r="B19" s="330"/>
      <c r="C19" s="305"/>
      <c r="D19" s="88" t="s">
        <v>293</v>
      </c>
      <c r="E19" s="21">
        <v>6</v>
      </c>
      <c r="F19" s="22">
        <v>6</v>
      </c>
      <c r="G19" s="23">
        <v>3</v>
      </c>
      <c r="H19" s="23">
        <v>3</v>
      </c>
      <c r="I19" s="24">
        <v>3</v>
      </c>
      <c r="J19" s="24">
        <v>3</v>
      </c>
      <c r="K19" s="23"/>
      <c r="L19" s="23"/>
      <c r="M19" s="24"/>
      <c r="N19" s="24"/>
      <c r="O19" s="89"/>
    </row>
    <row r="20" spans="1:15" ht="16.5">
      <c r="A20" s="306"/>
      <c r="B20" s="331"/>
      <c r="C20" s="307"/>
      <c r="D20" s="90" t="s">
        <v>294</v>
      </c>
      <c r="E20" s="5">
        <v>4</v>
      </c>
      <c r="F20" s="6">
        <v>4</v>
      </c>
      <c r="G20" s="3">
        <v>2</v>
      </c>
      <c r="H20" s="3">
        <v>2</v>
      </c>
      <c r="I20" s="4">
        <v>2</v>
      </c>
      <c r="J20" s="4">
        <v>2</v>
      </c>
      <c r="K20" s="3"/>
      <c r="L20" s="3"/>
      <c r="M20" s="4"/>
      <c r="N20" s="4"/>
      <c r="O20" s="86"/>
    </row>
    <row r="21" spans="1:15" ht="16.5">
      <c r="A21" s="306"/>
      <c r="B21" s="331"/>
      <c r="C21" s="307"/>
      <c r="D21" s="90" t="s">
        <v>295</v>
      </c>
      <c r="E21" s="5">
        <v>4</v>
      </c>
      <c r="F21" s="6">
        <v>4</v>
      </c>
      <c r="G21" s="3">
        <v>2</v>
      </c>
      <c r="H21" s="3">
        <v>2</v>
      </c>
      <c r="I21" s="4">
        <v>2</v>
      </c>
      <c r="J21" s="4">
        <v>2</v>
      </c>
      <c r="K21" s="3"/>
      <c r="L21" s="3"/>
      <c r="M21" s="4"/>
      <c r="N21" s="4"/>
      <c r="O21" s="86"/>
    </row>
    <row r="22" spans="1:15" ht="16.5">
      <c r="A22" s="306"/>
      <c r="B22" s="331"/>
      <c r="C22" s="307"/>
      <c r="D22" s="90" t="s">
        <v>296</v>
      </c>
      <c r="E22" s="5">
        <v>6</v>
      </c>
      <c r="F22" s="6">
        <v>6</v>
      </c>
      <c r="G22" s="3"/>
      <c r="H22" s="3"/>
      <c r="I22" s="4"/>
      <c r="J22" s="4"/>
      <c r="K22" s="3">
        <v>3</v>
      </c>
      <c r="L22" s="3">
        <v>3</v>
      </c>
      <c r="M22" s="4">
        <v>3</v>
      </c>
      <c r="N22" s="4">
        <v>3</v>
      </c>
      <c r="O22" s="86"/>
    </row>
    <row r="23" spans="1:15" ht="16.5">
      <c r="A23" s="306"/>
      <c r="B23" s="331"/>
      <c r="C23" s="307"/>
      <c r="D23" s="274" t="s">
        <v>370</v>
      </c>
      <c r="E23" s="275">
        <v>4</v>
      </c>
      <c r="F23" s="276">
        <v>4</v>
      </c>
      <c r="G23" s="277"/>
      <c r="H23" s="277"/>
      <c r="I23" s="278"/>
      <c r="J23" s="279"/>
      <c r="K23" s="277">
        <v>2</v>
      </c>
      <c r="L23" s="277">
        <v>2</v>
      </c>
      <c r="M23" s="279">
        <v>2</v>
      </c>
      <c r="N23" s="279">
        <v>2</v>
      </c>
      <c r="O23" s="86"/>
    </row>
    <row r="24" spans="1:15" ht="17.25" thickBot="1">
      <c r="A24" s="424"/>
      <c r="B24" s="425"/>
      <c r="C24" s="426"/>
      <c r="D24" s="122" t="s">
        <v>232</v>
      </c>
      <c r="E24" s="19">
        <f aca="true" t="shared" si="1" ref="E24:N24">SUM(E19:E23)</f>
        <v>24</v>
      </c>
      <c r="F24" s="20">
        <f t="shared" si="1"/>
        <v>24</v>
      </c>
      <c r="G24" s="17">
        <f t="shared" si="1"/>
        <v>7</v>
      </c>
      <c r="H24" s="17">
        <f t="shared" si="1"/>
        <v>7</v>
      </c>
      <c r="I24" s="121">
        <f t="shared" si="1"/>
        <v>7</v>
      </c>
      <c r="J24" s="121">
        <f t="shared" si="1"/>
        <v>7</v>
      </c>
      <c r="K24" s="17">
        <f t="shared" si="1"/>
        <v>5</v>
      </c>
      <c r="L24" s="17">
        <f t="shared" si="1"/>
        <v>5</v>
      </c>
      <c r="M24" s="121">
        <f t="shared" si="1"/>
        <v>5</v>
      </c>
      <c r="N24" s="121">
        <f t="shared" si="1"/>
        <v>5</v>
      </c>
      <c r="O24" s="120"/>
    </row>
    <row r="25" spans="1:15" ht="16.5">
      <c r="A25" s="427" t="s">
        <v>297</v>
      </c>
      <c r="B25" s="428"/>
      <c r="C25" s="429"/>
      <c r="D25" s="136" t="s">
        <v>233</v>
      </c>
      <c r="E25" s="21">
        <v>4</v>
      </c>
      <c r="F25" s="22" t="s">
        <v>234</v>
      </c>
      <c r="G25" s="23"/>
      <c r="H25" s="23"/>
      <c r="I25" s="24"/>
      <c r="J25" s="24"/>
      <c r="K25" s="23">
        <v>4</v>
      </c>
      <c r="L25" s="23" t="s">
        <v>234</v>
      </c>
      <c r="M25" s="126"/>
      <c r="N25" s="126"/>
      <c r="O25" s="137" t="s">
        <v>235</v>
      </c>
    </row>
    <row r="26" spans="1:15" ht="18" customHeight="1">
      <c r="A26" s="430"/>
      <c r="B26" s="431"/>
      <c r="C26" s="432"/>
      <c r="D26" s="138" t="s">
        <v>298</v>
      </c>
      <c r="E26" s="5">
        <v>2</v>
      </c>
      <c r="F26" s="6" t="s">
        <v>234</v>
      </c>
      <c r="G26" s="3"/>
      <c r="H26" s="3"/>
      <c r="I26" s="4"/>
      <c r="J26" s="4"/>
      <c r="K26" s="3">
        <v>2</v>
      </c>
      <c r="L26" s="3" t="s">
        <v>234</v>
      </c>
      <c r="M26" s="130"/>
      <c r="N26" s="130"/>
      <c r="O26" s="139" t="s">
        <v>299</v>
      </c>
    </row>
    <row r="27" spans="1:15" ht="16.5">
      <c r="A27" s="430"/>
      <c r="B27" s="431"/>
      <c r="C27" s="432"/>
      <c r="D27" s="138" t="s">
        <v>300</v>
      </c>
      <c r="E27" s="5">
        <v>3</v>
      </c>
      <c r="F27" s="6" t="s">
        <v>234</v>
      </c>
      <c r="G27" s="3"/>
      <c r="H27" s="3"/>
      <c r="I27" s="4"/>
      <c r="J27" s="4"/>
      <c r="K27" s="3">
        <v>3</v>
      </c>
      <c r="L27" s="3" t="s">
        <v>234</v>
      </c>
      <c r="M27" s="130"/>
      <c r="N27" s="130"/>
      <c r="O27" s="139" t="s">
        <v>301</v>
      </c>
    </row>
    <row r="28" spans="1:15" ht="16.5">
      <c r="A28" s="430"/>
      <c r="B28" s="431"/>
      <c r="C28" s="432"/>
      <c r="D28" s="140" t="s">
        <v>241</v>
      </c>
      <c r="E28" s="5">
        <v>1</v>
      </c>
      <c r="F28" s="6" t="s">
        <v>234</v>
      </c>
      <c r="G28" s="3"/>
      <c r="H28" s="3"/>
      <c r="I28" s="4"/>
      <c r="J28" s="4"/>
      <c r="K28" s="3">
        <v>1</v>
      </c>
      <c r="L28" s="3" t="s">
        <v>234</v>
      </c>
      <c r="M28" s="130"/>
      <c r="N28" s="130"/>
      <c r="O28" s="139" t="s">
        <v>242</v>
      </c>
    </row>
    <row r="29" spans="1:15" ht="16.5">
      <c r="A29" s="430"/>
      <c r="B29" s="431"/>
      <c r="C29" s="432"/>
      <c r="D29" s="280" t="s">
        <v>302</v>
      </c>
      <c r="E29" s="281">
        <v>15</v>
      </c>
      <c r="F29" s="276" t="s">
        <v>234</v>
      </c>
      <c r="G29" s="277"/>
      <c r="H29" s="277"/>
      <c r="I29" s="279"/>
      <c r="J29" s="279"/>
      <c r="K29" s="277">
        <v>15</v>
      </c>
      <c r="L29" s="277" t="s">
        <v>234</v>
      </c>
      <c r="M29" s="282"/>
      <c r="N29" s="282"/>
      <c r="O29" s="139" t="s">
        <v>244</v>
      </c>
    </row>
    <row r="30" spans="1:15" ht="17.25" thickBot="1">
      <c r="A30" s="433"/>
      <c r="B30" s="434"/>
      <c r="C30" s="435"/>
      <c r="D30" s="283" t="s">
        <v>303</v>
      </c>
      <c r="E30" s="284">
        <v>15</v>
      </c>
      <c r="F30" s="285" t="s">
        <v>234</v>
      </c>
      <c r="G30" s="286"/>
      <c r="H30" s="286"/>
      <c r="I30" s="287"/>
      <c r="J30" s="287"/>
      <c r="K30" s="286"/>
      <c r="L30" s="286"/>
      <c r="M30" s="288">
        <v>15</v>
      </c>
      <c r="N30" s="288" t="s">
        <v>234</v>
      </c>
      <c r="O30" s="139" t="s">
        <v>244</v>
      </c>
    </row>
    <row r="31" spans="1:15" ht="16.5">
      <c r="A31" s="350" t="s">
        <v>268</v>
      </c>
      <c r="B31" s="415"/>
      <c r="C31" s="416"/>
      <c r="D31" s="113" t="s">
        <v>304</v>
      </c>
      <c r="E31" s="19">
        <v>2</v>
      </c>
      <c r="F31" s="20">
        <v>2</v>
      </c>
      <c r="G31" s="17">
        <v>2</v>
      </c>
      <c r="H31" s="17">
        <v>2</v>
      </c>
      <c r="I31" s="18"/>
      <c r="J31" s="18"/>
      <c r="K31" s="17"/>
      <c r="L31" s="17"/>
      <c r="M31" s="18"/>
      <c r="N31" s="18"/>
      <c r="O31" s="44"/>
    </row>
    <row r="32" spans="1:15" ht="20.25" customHeight="1">
      <c r="A32" s="417"/>
      <c r="B32" s="415"/>
      <c r="C32" s="416"/>
      <c r="D32" s="113" t="s">
        <v>305</v>
      </c>
      <c r="E32" s="5">
        <v>2</v>
      </c>
      <c r="F32" s="6">
        <v>2</v>
      </c>
      <c r="G32" s="3"/>
      <c r="H32" s="3"/>
      <c r="I32" s="4">
        <v>2</v>
      </c>
      <c r="J32" s="4">
        <v>2</v>
      </c>
      <c r="K32" s="3"/>
      <c r="L32" s="3"/>
      <c r="M32" s="4"/>
      <c r="N32" s="4"/>
      <c r="O32" s="45"/>
    </row>
    <row r="33" spans="1:15" ht="20.25" customHeight="1">
      <c r="A33" s="417"/>
      <c r="B33" s="415"/>
      <c r="C33" s="416"/>
      <c r="D33" s="114" t="s">
        <v>306</v>
      </c>
      <c r="E33" s="5">
        <v>2</v>
      </c>
      <c r="F33" s="6">
        <v>2</v>
      </c>
      <c r="G33" s="3">
        <v>2</v>
      </c>
      <c r="H33" s="3">
        <v>2</v>
      </c>
      <c r="I33" s="4"/>
      <c r="J33" s="4"/>
      <c r="K33" s="3"/>
      <c r="L33" s="3"/>
      <c r="M33" s="4"/>
      <c r="N33" s="4"/>
      <c r="O33" s="45"/>
    </row>
    <row r="34" spans="1:15" ht="20.25" customHeight="1">
      <c r="A34" s="417"/>
      <c r="B34" s="415"/>
      <c r="C34" s="416"/>
      <c r="D34" s="114" t="s">
        <v>307</v>
      </c>
      <c r="E34" s="5">
        <v>2</v>
      </c>
      <c r="F34" s="6">
        <v>2</v>
      </c>
      <c r="G34" s="3"/>
      <c r="H34" s="3"/>
      <c r="I34" s="4">
        <v>2</v>
      </c>
      <c r="J34" s="4">
        <v>2</v>
      </c>
      <c r="K34" s="3"/>
      <c r="L34" s="3"/>
      <c r="M34" s="4"/>
      <c r="N34" s="4"/>
      <c r="O34" s="45"/>
    </row>
    <row r="35" spans="1:15" ht="20.25" customHeight="1">
      <c r="A35" s="417"/>
      <c r="B35" s="415"/>
      <c r="C35" s="416"/>
      <c r="D35" s="114" t="s">
        <v>308</v>
      </c>
      <c r="E35" s="5">
        <v>2</v>
      </c>
      <c r="F35" s="6">
        <v>2</v>
      </c>
      <c r="G35" s="3">
        <v>2</v>
      </c>
      <c r="H35" s="3">
        <v>2</v>
      </c>
      <c r="I35" s="4"/>
      <c r="J35" s="4"/>
      <c r="K35" s="3"/>
      <c r="L35" s="3"/>
      <c r="M35" s="4"/>
      <c r="N35" s="4"/>
      <c r="O35" s="45"/>
    </row>
    <row r="36" spans="1:15" ht="20.25" customHeight="1">
      <c r="A36" s="417"/>
      <c r="B36" s="415"/>
      <c r="C36" s="416"/>
      <c r="D36" s="91" t="s">
        <v>309</v>
      </c>
      <c r="E36" s="5">
        <v>2</v>
      </c>
      <c r="F36" s="6">
        <v>2</v>
      </c>
      <c r="G36" s="3"/>
      <c r="H36" s="3"/>
      <c r="I36" s="4">
        <v>2</v>
      </c>
      <c r="J36" s="4">
        <v>2</v>
      </c>
      <c r="K36" s="3"/>
      <c r="L36" s="3"/>
      <c r="M36" s="4"/>
      <c r="N36" s="4"/>
      <c r="O36" s="45"/>
    </row>
    <row r="37" spans="1:15" ht="20.25" customHeight="1">
      <c r="A37" s="417"/>
      <c r="B37" s="415"/>
      <c r="C37" s="416"/>
      <c r="D37" s="114" t="s">
        <v>310</v>
      </c>
      <c r="E37" s="5">
        <v>2</v>
      </c>
      <c r="F37" s="6">
        <v>2</v>
      </c>
      <c r="G37" s="3"/>
      <c r="H37" s="3"/>
      <c r="I37" s="4"/>
      <c r="J37" s="4"/>
      <c r="K37" s="3">
        <v>2</v>
      </c>
      <c r="L37" s="3">
        <v>2</v>
      </c>
      <c r="M37" s="4"/>
      <c r="N37" s="4"/>
      <c r="O37" s="45"/>
    </row>
    <row r="38" spans="1:15" ht="20.25" customHeight="1">
      <c r="A38" s="417"/>
      <c r="B38" s="415"/>
      <c r="C38" s="416"/>
      <c r="D38" s="85" t="s">
        <v>311</v>
      </c>
      <c r="E38" s="5">
        <v>2</v>
      </c>
      <c r="F38" s="6">
        <v>2</v>
      </c>
      <c r="G38" s="3"/>
      <c r="H38" s="3"/>
      <c r="I38" s="4"/>
      <c r="J38" s="4"/>
      <c r="K38" s="3"/>
      <c r="L38" s="3"/>
      <c r="M38" s="4">
        <v>2</v>
      </c>
      <c r="N38" s="4">
        <v>2</v>
      </c>
      <c r="O38" s="45"/>
    </row>
    <row r="39" spans="1:15" ht="20.25" customHeight="1">
      <c r="A39" s="417"/>
      <c r="B39" s="415"/>
      <c r="C39" s="416"/>
      <c r="D39" s="114" t="s">
        <v>312</v>
      </c>
      <c r="E39" s="5">
        <v>2</v>
      </c>
      <c r="F39" s="6">
        <v>2</v>
      </c>
      <c r="G39" s="3"/>
      <c r="H39" s="3"/>
      <c r="I39" s="4"/>
      <c r="J39" s="4"/>
      <c r="K39" s="3">
        <v>2</v>
      </c>
      <c r="L39" s="3">
        <v>2</v>
      </c>
      <c r="M39" s="4"/>
      <c r="N39" s="4"/>
      <c r="O39" s="45"/>
    </row>
    <row r="40" spans="1:15" ht="20.25" customHeight="1">
      <c r="A40" s="417"/>
      <c r="B40" s="415"/>
      <c r="C40" s="416"/>
      <c r="D40" s="114" t="s">
        <v>313</v>
      </c>
      <c r="E40" s="5">
        <v>2</v>
      </c>
      <c r="F40" s="6">
        <v>2</v>
      </c>
      <c r="G40" s="3"/>
      <c r="H40" s="3"/>
      <c r="I40" s="4"/>
      <c r="J40" s="4"/>
      <c r="K40" s="3"/>
      <c r="L40" s="3"/>
      <c r="M40" s="4">
        <v>2</v>
      </c>
      <c r="N40" s="4">
        <v>2</v>
      </c>
      <c r="O40" s="45"/>
    </row>
    <row r="41" spans="1:15" ht="20.25" customHeight="1">
      <c r="A41" s="417"/>
      <c r="B41" s="415"/>
      <c r="C41" s="416"/>
      <c r="D41" s="91" t="s">
        <v>314</v>
      </c>
      <c r="E41" s="13">
        <v>2</v>
      </c>
      <c r="F41" s="14">
        <v>2</v>
      </c>
      <c r="G41" s="15"/>
      <c r="H41" s="15"/>
      <c r="I41" s="16"/>
      <c r="J41" s="16"/>
      <c r="K41" s="15">
        <v>2</v>
      </c>
      <c r="L41" s="15">
        <v>2</v>
      </c>
      <c r="M41" s="16"/>
      <c r="N41" s="16"/>
      <c r="O41" s="46"/>
    </row>
    <row r="42" spans="1:15" ht="20.25" customHeight="1">
      <c r="A42" s="417"/>
      <c r="B42" s="415"/>
      <c r="C42" s="416"/>
      <c r="D42" s="91" t="s">
        <v>315</v>
      </c>
      <c r="E42" s="13">
        <v>2</v>
      </c>
      <c r="F42" s="14">
        <v>2</v>
      </c>
      <c r="G42" s="15"/>
      <c r="H42" s="15"/>
      <c r="I42" s="16"/>
      <c r="J42" s="16"/>
      <c r="K42" s="15"/>
      <c r="L42" s="15"/>
      <c r="M42" s="16">
        <v>2</v>
      </c>
      <c r="N42" s="16">
        <v>2</v>
      </c>
      <c r="O42" s="46"/>
    </row>
    <row r="43" spans="1:15" ht="20.25" customHeight="1">
      <c r="A43" s="417"/>
      <c r="B43" s="415"/>
      <c r="C43" s="416"/>
      <c r="D43" s="289" t="s">
        <v>371</v>
      </c>
      <c r="E43" s="281">
        <v>2</v>
      </c>
      <c r="F43" s="290">
        <v>2</v>
      </c>
      <c r="G43" s="291"/>
      <c r="H43" s="291"/>
      <c r="I43" s="292"/>
      <c r="J43" s="292"/>
      <c r="K43" s="291">
        <v>2</v>
      </c>
      <c r="L43" s="291">
        <v>2</v>
      </c>
      <c r="M43" s="292"/>
      <c r="N43" s="292"/>
      <c r="O43" s="46"/>
    </row>
    <row r="44" spans="1:15" ht="20.25" customHeight="1">
      <c r="A44" s="417"/>
      <c r="B44" s="415"/>
      <c r="C44" s="416"/>
      <c r="D44" s="289" t="s">
        <v>372</v>
      </c>
      <c r="E44" s="281">
        <v>2</v>
      </c>
      <c r="F44" s="290">
        <v>2</v>
      </c>
      <c r="G44" s="291"/>
      <c r="H44" s="291"/>
      <c r="I44" s="292"/>
      <c r="J44" s="292"/>
      <c r="K44" s="291"/>
      <c r="L44" s="291"/>
      <c r="M44" s="293">
        <v>2</v>
      </c>
      <c r="N44" s="292">
        <v>2</v>
      </c>
      <c r="O44" s="46"/>
    </row>
    <row r="45" spans="1:15" ht="20.25" customHeight="1" thickBot="1">
      <c r="A45" s="418"/>
      <c r="B45" s="419"/>
      <c r="C45" s="420"/>
      <c r="D45" s="115" t="s">
        <v>232</v>
      </c>
      <c r="E45" s="25">
        <f aca="true" t="shared" si="2" ref="E45:N45">SUM(E31:E44)</f>
        <v>28</v>
      </c>
      <c r="F45" s="26">
        <f t="shared" si="2"/>
        <v>28</v>
      </c>
      <c r="G45" s="27">
        <f t="shared" si="2"/>
        <v>6</v>
      </c>
      <c r="H45" s="27">
        <f t="shared" si="2"/>
        <v>6</v>
      </c>
      <c r="I45" s="28">
        <f t="shared" si="2"/>
        <v>6</v>
      </c>
      <c r="J45" s="28">
        <f t="shared" si="2"/>
        <v>6</v>
      </c>
      <c r="K45" s="27">
        <f t="shared" si="2"/>
        <v>8</v>
      </c>
      <c r="L45" s="27">
        <f t="shared" si="2"/>
        <v>8</v>
      </c>
      <c r="M45" s="294">
        <f t="shared" si="2"/>
        <v>8</v>
      </c>
      <c r="N45" s="294">
        <f t="shared" si="2"/>
        <v>8</v>
      </c>
      <c r="O45" s="43"/>
    </row>
    <row r="46" spans="1:15" ht="20.25" customHeight="1">
      <c r="A46" s="421" t="s">
        <v>361</v>
      </c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3"/>
    </row>
    <row r="47" spans="1:15" ht="20.25" customHeight="1">
      <c r="A47" s="379" t="s">
        <v>316</v>
      </c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1"/>
    </row>
    <row r="48" spans="1:15" ht="20.25" customHeight="1">
      <c r="A48" s="295" t="s">
        <v>317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7"/>
    </row>
    <row r="49" spans="1:15" ht="20.25" customHeight="1">
      <c r="A49" s="295" t="s">
        <v>318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7"/>
    </row>
    <row r="50" spans="1:15" ht="20.25" customHeight="1">
      <c r="A50" s="295" t="s">
        <v>319</v>
      </c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7"/>
    </row>
    <row r="51" spans="1:15" ht="20.25" customHeight="1" thickBot="1">
      <c r="A51" s="412" t="s">
        <v>321</v>
      </c>
      <c r="B51" s="413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4"/>
    </row>
  </sheetData>
  <sheetProtection/>
  <mergeCells count="33">
    <mergeCell ref="A1:O2"/>
    <mergeCell ref="A3:O3"/>
    <mergeCell ref="A4:C8"/>
    <mergeCell ref="D4:D8"/>
    <mergeCell ref="E4:N4"/>
    <mergeCell ref="E5:E8"/>
    <mergeCell ref="F5:F8"/>
    <mergeCell ref="G5:J5"/>
    <mergeCell ref="K5:N5"/>
    <mergeCell ref="L7:L8"/>
    <mergeCell ref="M6:N6"/>
    <mergeCell ref="G7:G8"/>
    <mergeCell ref="H7:H8"/>
    <mergeCell ref="I7:I8"/>
    <mergeCell ref="J7:J8"/>
    <mergeCell ref="K7:K8"/>
    <mergeCell ref="A9:C18"/>
    <mergeCell ref="O15:O17"/>
    <mergeCell ref="A19:C24"/>
    <mergeCell ref="A25:C30"/>
    <mergeCell ref="M7:M8"/>
    <mergeCell ref="N7:N8"/>
    <mergeCell ref="O5:O8"/>
    <mergeCell ref="G6:H6"/>
    <mergeCell ref="I6:J6"/>
    <mergeCell ref="K6:L6"/>
    <mergeCell ref="A51:O51"/>
    <mergeCell ref="A31:C45"/>
    <mergeCell ref="A46:O46"/>
    <mergeCell ref="A47:O47"/>
    <mergeCell ref="A48:O48"/>
    <mergeCell ref="A49:O49"/>
    <mergeCell ref="A50:O50"/>
  </mergeCells>
  <printOptions horizontalCentered="1"/>
  <pageMargins left="0.35433070866141736" right="0.35433070866141736" top="0.3937007874015748" bottom="0" header="0.5118110236220472" footer="0.5118110236220472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1">
      <selection activeCell="S40" sqref="S40"/>
    </sheetView>
  </sheetViews>
  <sheetFormatPr defaultColWidth="9.00390625" defaultRowHeight="16.5"/>
  <cols>
    <col min="1" max="2" width="5.25390625" style="1" customWidth="1"/>
    <col min="3" max="3" width="28.25390625" style="1" customWidth="1"/>
    <col min="4" max="4" width="5.625" style="2" customWidth="1"/>
    <col min="5" max="5" width="5.00390625" style="2" customWidth="1"/>
    <col min="6" max="13" width="5.125" style="2" customWidth="1"/>
    <col min="14" max="14" width="12.875" style="2" customWidth="1"/>
    <col min="15" max="16384" width="9.00390625" style="1" customWidth="1"/>
  </cols>
  <sheetData>
    <row r="1" spans="1:15" ht="15" customHeight="1">
      <c r="A1" s="336" t="s">
        <v>20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1:15" ht="15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</row>
    <row r="3" spans="1:15" ht="42" customHeight="1" thickBot="1">
      <c r="A3" s="360" t="s">
        <v>325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</row>
    <row r="4" spans="1:15" ht="16.5" customHeight="1">
      <c r="A4" s="444" t="s">
        <v>126</v>
      </c>
      <c r="B4" s="516"/>
      <c r="C4" s="521" t="s">
        <v>127</v>
      </c>
      <c r="D4" s="320" t="s">
        <v>128</v>
      </c>
      <c r="E4" s="321"/>
      <c r="F4" s="321"/>
      <c r="G4" s="321"/>
      <c r="H4" s="321"/>
      <c r="I4" s="321"/>
      <c r="J4" s="321"/>
      <c r="K4" s="321"/>
      <c r="L4" s="321"/>
      <c r="M4" s="321"/>
      <c r="N4" s="514"/>
      <c r="O4" s="515"/>
    </row>
    <row r="5" spans="1:15" ht="16.5" customHeight="1">
      <c r="A5" s="517"/>
      <c r="B5" s="518"/>
      <c r="C5" s="522"/>
      <c r="D5" s="529" t="s">
        <v>129</v>
      </c>
      <c r="E5" s="532" t="s">
        <v>130</v>
      </c>
      <c r="F5" s="512" t="s">
        <v>131</v>
      </c>
      <c r="G5" s="535"/>
      <c r="H5" s="536"/>
      <c r="I5" s="537"/>
      <c r="J5" s="512" t="s">
        <v>132</v>
      </c>
      <c r="K5" s="535"/>
      <c r="L5" s="536"/>
      <c r="M5" s="537"/>
      <c r="N5" s="506" t="s">
        <v>133</v>
      </c>
      <c r="O5" s="507"/>
    </row>
    <row r="6" spans="1:15" ht="16.5">
      <c r="A6" s="517"/>
      <c r="B6" s="518"/>
      <c r="C6" s="522"/>
      <c r="D6" s="530"/>
      <c r="E6" s="533"/>
      <c r="F6" s="512" t="s">
        <v>134</v>
      </c>
      <c r="G6" s="513"/>
      <c r="H6" s="510" t="s">
        <v>135</v>
      </c>
      <c r="I6" s="511"/>
      <c r="J6" s="512" t="s">
        <v>134</v>
      </c>
      <c r="K6" s="513"/>
      <c r="L6" s="510" t="s">
        <v>135</v>
      </c>
      <c r="M6" s="511"/>
      <c r="N6" s="506"/>
      <c r="O6" s="507"/>
    </row>
    <row r="7" spans="1:15" ht="16.5" customHeight="1">
      <c r="A7" s="517"/>
      <c r="B7" s="518"/>
      <c r="C7" s="522"/>
      <c r="D7" s="530"/>
      <c r="E7" s="533"/>
      <c r="F7" s="502" t="s">
        <v>136</v>
      </c>
      <c r="G7" s="502" t="s">
        <v>137</v>
      </c>
      <c r="H7" s="504" t="s">
        <v>136</v>
      </c>
      <c r="I7" s="504" t="s">
        <v>137</v>
      </c>
      <c r="J7" s="502" t="s">
        <v>136</v>
      </c>
      <c r="K7" s="502" t="s">
        <v>137</v>
      </c>
      <c r="L7" s="504" t="s">
        <v>136</v>
      </c>
      <c r="M7" s="504" t="s">
        <v>137</v>
      </c>
      <c r="N7" s="506"/>
      <c r="O7" s="507"/>
    </row>
    <row r="8" spans="1:15" ht="50.25" customHeight="1" thickBot="1">
      <c r="A8" s="519"/>
      <c r="B8" s="520"/>
      <c r="C8" s="523"/>
      <c r="D8" s="531"/>
      <c r="E8" s="534"/>
      <c r="F8" s="503"/>
      <c r="G8" s="503"/>
      <c r="H8" s="505"/>
      <c r="I8" s="505"/>
      <c r="J8" s="503"/>
      <c r="K8" s="503"/>
      <c r="L8" s="505"/>
      <c r="M8" s="505"/>
      <c r="N8" s="508"/>
      <c r="O8" s="509"/>
    </row>
    <row r="9" spans="1:15" ht="16.5" customHeight="1">
      <c r="A9" s="524" t="s">
        <v>138</v>
      </c>
      <c r="B9" s="525"/>
      <c r="C9" s="34" t="s">
        <v>139</v>
      </c>
      <c r="D9" s="19">
        <v>4</v>
      </c>
      <c r="E9" s="20">
        <v>4</v>
      </c>
      <c r="F9" s="249">
        <v>2</v>
      </c>
      <c r="G9" s="17">
        <v>2</v>
      </c>
      <c r="H9" s="18">
        <v>2</v>
      </c>
      <c r="I9" s="18">
        <v>2</v>
      </c>
      <c r="J9" s="87"/>
      <c r="K9" s="87"/>
      <c r="L9" s="18"/>
      <c r="M9" s="18"/>
      <c r="N9" s="464"/>
      <c r="O9" s="465"/>
    </row>
    <row r="10" spans="1:15" ht="16.5" customHeight="1">
      <c r="A10" s="526"/>
      <c r="B10" s="527"/>
      <c r="C10" s="30" t="s">
        <v>140</v>
      </c>
      <c r="D10" s="5">
        <v>4</v>
      </c>
      <c r="E10" s="6">
        <v>4</v>
      </c>
      <c r="F10" s="3"/>
      <c r="G10" s="3"/>
      <c r="H10" s="4"/>
      <c r="I10" s="4"/>
      <c r="J10" s="7">
        <v>2</v>
      </c>
      <c r="K10" s="7">
        <v>2</v>
      </c>
      <c r="L10" s="4">
        <v>2</v>
      </c>
      <c r="M10" s="4">
        <v>2</v>
      </c>
      <c r="N10" s="464"/>
      <c r="O10" s="465"/>
    </row>
    <row r="11" spans="1:15" ht="16.5" customHeight="1">
      <c r="A11" s="526"/>
      <c r="B11" s="527"/>
      <c r="C11" s="30" t="s">
        <v>141</v>
      </c>
      <c r="D11" s="5">
        <v>4</v>
      </c>
      <c r="E11" s="6">
        <v>4</v>
      </c>
      <c r="F11" s="3">
        <v>2</v>
      </c>
      <c r="G11" s="3">
        <v>2</v>
      </c>
      <c r="H11" s="4">
        <v>2</v>
      </c>
      <c r="I11" s="4">
        <v>2</v>
      </c>
      <c r="J11" s="7"/>
      <c r="K11" s="7"/>
      <c r="L11" s="4"/>
      <c r="M11" s="4"/>
      <c r="N11" s="464"/>
      <c r="O11" s="465"/>
    </row>
    <row r="12" spans="1:15" ht="16.5">
      <c r="A12" s="527"/>
      <c r="B12" s="527"/>
      <c r="C12" s="30" t="s">
        <v>142</v>
      </c>
      <c r="D12" s="5">
        <v>2</v>
      </c>
      <c r="E12" s="6">
        <v>2</v>
      </c>
      <c r="F12" s="3">
        <v>2</v>
      </c>
      <c r="G12" s="3">
        <v>2</v>
      </c>
      <c r="H12" s="4"/>
      <c r="I12" s="4"/>
      <c r="J12" s="7"/>
      <c r="K12" s="7"/>
      <c r="L12" s="4"/>
      <c r="M12" s="4"/>
      <c r="N12" s="464"/>
      <c r="O12" s="465"/>
    </row>
    <row r="13" spans="1:15" ht="16.5">
      <c r="A13" s="527"/>
      <c r="B13" s="527"/>
      <c r="C13" s="30" t="s">
        <v>143</v>
      </c>
      <c r="D13" s="5">
        <v>2</v>
      </c>
      <c r="E13" s="6">
        <v>2</v>
      </c>
      <c r="F13" s="3"/>
      <c r="G13" s="3"/>
      <c r="H13" s="4">
        <v>2</v>
      </c>
      <c r="I13" s="4">
        <v>2</v>
      </c>
      <c r="J13" s="7"/>
      <c r="K13" s="7"/>
      <c r="L13" s="4"/>
      <c r="M13" s="4"/>
      <c r="N13" s="464"/>
      <c r="O13" s="465"/>
    </row>
    <row r="14" spans="1:15" ht="16.5">
      <c r="A14" s="527"/>
      <c r="B14" s="527"/>
      <c r="C14" s="30" t="s">
        <v>144</v>
      </c>
      <c r="D14" s="5">
        <v>0</v>
      </c>
      <c r="E14" s="6">
        <v>4</v>
      </c>
      <c r="F14" s="3">
        <v>0</v>
      </c>
      <c r="G14" s="3">
        <v>2</v>
      </c>
      <c r="H14" s="4">
        <v>0</v>
      </c>
      <c r="I14" s="4">
        <v>2</v>
      </c>
      <c r="J14" s="7"/>
      <c r="K14" s="7"/>
      <c r="L14" s="4"/>
      <c r="M14" s="4"/>
      <c r="N14" s="464"/>
      <c r="O14" s="465"/>
    </row>
    <row r="15" spans="1:15" ht="16.5" customHeight="1">
      <c r="A15" s="527"/>
      <c r="B15" s="527"/>
      <c r="C15" s="38" t="s">
        <v>145</v>
      </c>
      <c r="D15" s="5">
        <v>2</v>
      </c>
      <c r="E15" s="6">
        <v>2</v>
      </c>
      <c r="F15" s="3">
        <v>2</v>
      </c>
      <c r="G15" s="3">
        <v>2</v>
      </c>
      <c r="H15" s="4">
        <v>2</v>
      </c>
      <c r="I15" s="4">
        <v>2</v>
      </c>
      <c r="J15" s="7">
        <v>2</v>
      </c>
      <c r="K15" s="7">
        <v>2</v>
      </c>
      <c r="L15" s="4"/>
      <c r="M15" s="4"/>
      <c r="N15" s="498" t="s">
        <v>146</v>
      </c>
      <c r="O15" s="499"/>
    </row>
    <row r="16" spans="1:15" ht="16.5">
      <c r="A16" s="527"/>
      <c r="B16" s="527"/>
      <c r="C16" s="38" t="s">
        <v>147</v>
      </c>
      <c r="D16" s="5">
        <v>2</v>
      </c>
      <c r="E16" s="6">
        <v>2</v>
      </c>
      <c r="F16" s="3">
        <v>2</v>
      </c>
      <c r="G16" s="3">
        <v>2</v>
      </c>
      <c r="H16" s="4">
        <v>2</v>
      </c>
      <c r="I16" s="4">
        <v>2</v>
      </c>
      <c r="J16" s="7">
        <v>2</v>
      </c>
      <c r="K16" s="7">
        <v>2</v>
      </c>
      <c r="L16" s="4"/>
      <c r="M16" s="4"/>
      <c r="N16" s="498"/>
      <c r="O16" s="499"/>
    </row>
    <row r="17" spans="1:15" ht="16.5">
      <c r="A17" s="527"/>
      <c r="B17" s="527"/>
      <c r="C17" s="38" t="s">
        <v>148</v>
      </c>
      <c r="D17" s="5">
        <v>2</v>
      </c>
      <c r="E17" s="6">
        <v>2</v>
      </c>
      <c r="F17" s="3">
        <v>2</v>
      </c>
      <c r="G17" s="3">
        <v>2</v>
      </c>
      <c r="H17" s="4">
        <v>2</v>
      </c>
      <c r="I17" s="4">
        <v>2</v>
      </c>
      <c r="J17" s="7">
        <v>2</v>
      </c>
      <c r="K17" s="7">
        <v>2</v>
      </c>
      <c r="L17" s="4"/>
      <c r="M17" s="4"/>
      <c r="N17" s="498"/>
      <c r="O17" s="499"/>
    </row>
    <row r="18" spans="1:15" ht="17.25" thickBot="1">
      <c r="A18" s="528"/>
      <c r="B18" s="528"/>
      <c r="C18" s="31" t="s">
        <v>149</v>
      </c>
      <c r="D18" s="13">
        <f aca="true" t="shared" si="0" ref="D18:M18">SUM(D9:D17)</f>
        <v>22</v>
      </c>
      <c r="E18" s="14">
        <f t="shared" si="0"/>
        <v>26</v>
      </c>
      <c r="F18" s="15">
        <f t="shared" si="0"/>
        <v>12</v>
      </c>
      <c r="G18" s="15">
        <f t="shared" si="0"/>
        <v>14</v>
      </c>
      <c r="H18" s="16">
        <f t="shared" si="0"/>
        <v>12</v>
      </c>
      <c r="I18" s="16">
        <f t="shared" si="0"/>
        <v>14</v>
      </c>
      <c r="J18" s="15">
        <f t="shared" si="0"/>
        <v>8</v>
      </c>
      <c r="K18" s="15">
        <f t="shared" si="0"/>
        <v>8</v>
      </c>
      <c r="L18" s="16">
        <f t="shared" si="0"/>
        <v>2</v>
      </c>
      <c r="M18" s="16">
        <f t="shared" si="0"/>
        <v>2</v>
      </c>
      <c r="N18" s="500"/>
      <c r="O18" s="501"/>
    </row>
    <row r="19" spans="1:15" ht="16.5" customHeight="1">
      <c r="A19" s="304" t="s">
        <v>150</v>
      </c>
      <c r="B19" s="305"/>
      <c r="C19" s="32" t="s">
        <v>151</v>
      </c>
      <c r="D19" s="21">
        <v>4</v>
      </c>
      <c r="E19" s="22">
        <v>4</v>
      </c>
      <c r="F19" s="23">
        <v>2</v>
      </c>
      <c r="G19" s="23">
        <v>2</v>
      </c>
      <c r="H19" s="24">
        <v>2</v>
      </c>
      <c r="I19" s="24">
        <v>2</v>
      </c>
      <c r="J19" s="23"/>
      <c r="K19" s="23"/>
      <c r="L19" s="24"/>
      <c r="M19" s="24"/>
      <c r="N19" s="464"/>
      <c r="O19" s="465"/>
    </row>
    <row r="20" spans="1:15" ht="16.5">
      <c r="A20" s="306"/>
      <c r="B20" s="307"/>
      <c r="C20" s="30" t="s">
        <v>152</v>
      </c>
      <c r="D20" s="5">
        <v>4</v>
      </c>
      <c r="E20" s="6">
        <v>4</v>
      </c>
      <c r="F20" s="3">
        <v>2</v>
      </c>
      <c r="G20" s="3">
        <v>2</v>
      </c>
      <c r="H20" s="4">
        <v>2</v>
      </c>
      <c r="I20" s="4">
        <v>2</v>
      </c>
      <c r="J20" s="3"/>
      <c r="K20" s="3"/>
      <c r="L20" s="4"/>
      <c r="M20" s="4"/>
      <c r="N20" s="464"/>
      <c r="O20" s="465"/>
    </row>
    <row r="21" spans="1:15" ht="16.5">
      <c r="A21" s="306"/>
      <c r="B21" s="307"/>
      <c r="C21" s="33" t="s">
        <v>153</v>
      </c>
      <c r="D21" s="5">
        <v>4</v>
      </c>
      <c r="E21" s="6">
        <v>4</v>
      </c>
      <c r="F21" s="3">
        <v>2</v>
      </c>
      <c r="G21" s="3">
        <v>2</v>
      </c>
      <c r="H21" s="4">
        <v>2</v>
      </c>
      <c r="I21" s="4">
        <v>2</v>
      </c>
      <c r="J21" s="3"/>
      <c r="K21" s="3"/>
      <c r="L21" s="4"/>
      <c r="M21" s="4"/>
      <c r="N21" s="464"/>
      <c r="O21" s="465"/>
    </row>
    <row r="22" spans="1:15" ht="16.5">
      <c r="A22" s="306"/>
      <c r="B22" s="307"/>
      <c r="C22" s="30" t="s">
        <v>154</v>
      </c>
      <c r="D22" s="5">
        <v>4</v>
      </c>
      <c r="E22" s="6">
        <v>4</v>
      </c>
      <c r="F22" s="3">
        <v>2</v>
      </c>
      <c r="G22" s="3">
        <v>2</v>
      </c>
      <c r="H22" s="4">
        <v>2</v>
      </c>
      <c r="I22" s="4">
        <v>2</v>
      </c>
      <c r="J22" s="3"/>
      <c r="K22" s="3"/>
      <c r="L22" s="4"/>
      <c r="M22" s="4"/>
      <c r="N22" s="464"/>
      <c r="O22" s="465"/>
    </row>
    <row r="23" spans="1:15" ht="16.5">
      <c r="A23" s="306"/>
      <c r="B23" s="307"/>
      <c r="C23" s="30" t="s">
        <v>155</v>
      </c>
      <c r="D23" s="5">
        <v>4</v>
      </c>
      <c r="E23" s="6">
        <v>4</v>
      </c>
      <c r="F23" s="3"/>
      <c r="G23" s="3"/>
      <c r="H23" s="4"/>
      <c r="I23" s="4"/>
      <c r="J23" s="3">
        <v>2</v>
      </c>
      <c r="K23" s="3">
        <v>2</v>
      </c>
      <c r="L23" s="4">
        <v>2</v>
      </c>
      <c r="M23" s="4">
        <v>2</v>
      </c>
      <c r="N23" s="464"/>
      <c r="O23" s="465"/>
    </row>
    <row r="24" spans="1:15" ht="17.25" thickBot="1">
      <c r="A24" s="306"/>
      <c r="B24" s="307"/>
      <c r="C24" s="33" t="s">
        <v>156</v>
      </c>
      <c r="D24" s="5">
        <v>4</v>
      </c>
      <c r="E24" s="14">
        <v>4</v>
      </c>
      <c r="F24" s="3"/>
      <c r="G24" s="3"/>
      <c r="H24" s="4"/>
      <c r="I24" s="4"/>
      <c r="J24" s="3">
        <v>2</v>
      </c>
      <c r="K24" s="15">
        <v>2</v>
      </c>
      <c r="L24" s="4">
        <v>2</v>
      </c>
      <c r="M24" s="4">
        <v>2</v>
      </c>
      <c r="N24" s="464"/>
      <c r="O24" s="465"/>
    </row>
    <row r="25" spans="1:15" ht="18" customHeight="1">
      <c r="A25" s="306"/>
      <c r="B25" s="307"/>
      <c r="C25" s="164" t="s">
        <v>157</v>
      </c>
      <c r="D25" s="21">
        <v>4</v>
      </c>
      <c r="E25" s="124" t="s">
        <v>158</v>
      </c>
      <c r="F25" s="125"/>
      <c r="G25" s="125"/>
      <c r="H25" s="126"/>
      <c r="I25" s="126"/>
      <c r="J25" s="23">
        <v>4</v>
      </c>
      <c r="K25" s="125" t="s">
        <v>158</v>
      </c>
      <c r="L25" s="127"/>
      <c r="M25" s="127"/>
      <c r="N25" s="165" t="s">
        <v>159</v>
      </c>
      <c r="O25" s="468" t="s">
        <v>160</v>
      </c>
    </row>
    <row r="26" spans="1:15" ht="18" customHeight="1">
      <c r="A26" s="306"/>
      <c r="B26" s="307"/>
      <c r="C26" s="138" t="s">
        <v>161</v>
      </c>
      <c r="D26" s="5">
        <v>2</v>
      </c>
      <c r="E26" s="128" t="s">
        <v>158</v>
      </c>
      <c r="F26" s="214"/>
      <c r="G26" s="214"/>
      <c r="H26" s="215"/>
      <c r="I26" s="215"/>
      <c r="J26" s="3">
        <v>2</v>
      </c>
      <c r="K26" s="129" t="s">
        <v>158</v>
      </c>
      <c r="L26" s="166"/>
      <c r="M26" s="166"/>
      <c r="N26" s="167" t="s">
        <v>162</v>
      </c>
      <c r="O26" s="469"/>
    </row>
    <row r="27" spans="1:15" ht="18" customHeight="1">
      <c r="A27" s="306"/>
      <c r="B27" s="307"/>
      <c r="C27" s="138" t="s">
        <v>163</v>
      </c>
      <c r="D27" s="5">
        <v>3</v>
      </c>
      <c r="E27" s="128" t="s">
        <v>158</v>
      </c>
      <c r="F27" s="214"/>
      <c r="G27" s="214"/>
      <c r="H27" s="215"/>
      <c r="I27" s="215"/>
      <c r="J27" s="3">
        <v>3</v>
      </c>
      <c r="K27" s="129" t="s">
        <v>158</v>
      </c>
      <c r="L27" s="166"/>
      <c r="M27" s="166"/>
      <c r="N27" s="167" t="s">
        <v>164</v>
      </c>
      <c r="O27" s="469"/>
    </row>
    <row r="28" spans="1:15" ht="18" customHeight="1">
      <c r="A28" s="306"/>
      <c r="B28" s="307"/>
      <c r="C28" s="140" t="s">
        <v>122</v>
      </c>
      <c r="D28" s="5">
        <v>1</v>
      </c>
      <c r="E28" s="128" t="s">
        <v>158</v>
      </c>
      <c r="F28" s="129"/>
      <c r="G28" s="129"/>
      <c r="H28" s="130"/>
      <c r="I28" s="130"/>
      <c r="J28" s="3">
        <v>1</v>
      </c>
      <c r="K28" s="129" t="s">
        <v>158</v>
      </c>
      <c r="L28" s="131"/>
      <c r="M28" s="131"/>
      <c r="N28" s="167" t="s">
        <v>165</v>
      </c>
      <c r="O28" s="469"/>
    </row>
    <row r="29" spans="1:15" ht="18" customHeight="1">
      <c r="A29" s="306"/>
      <c r="B29" s="307"/>
      <c r="C29" s="241" t="s">
        <v>166</v>
      </c>
      <c r="D29" s="13">
        <v>14</v>
      </c>
      <c r="E29" s="128" t="s">
        <v>158</v>
      </c>
      <c r="F29" s="129"/>
      <c r="G29" s="129"/>
      <c r="H29" s="130"/>
      <c r="I29" s="130"/>
      <c r="J29" s="15">
        <v>14</v>
      </c>
      <c r="K29" s="129" t="s">
        <v>158</v>
      </c>
      <c r="L29" s="131"/>
      <c r="M29" s="131"/>
      <c r="N29" s="242" t="s">
        <v>167</v>
      </c>
      <c r="O29" s="469"/>
    </row>
    <row r="30" spans="1:15" ht="16.5">
      <c r="A30" s="306"/>
      <c r="B30" s="307"/>
      <c r="C30" s="243" t="s">
        <v>168</v>
      </c>
      <c r="D30" s="244">
        <v>14</v>
      </c>
      <c r="E30" s="245" t="s">
        <v>158</v>
      </c>
      <c r="F30" s="132"/>
      <c r="G30" s="132"/>
      <c r="H30" s="133"/>
      <c r="I30" s="133"/>
      <c r="J30" s="246">
        <v>14</v>
      </c>
      <c r="K30" s="194" t="s">
        <v>158</v>
      </c>
      <c r="L30" s="134"/>
      <c r="M30" s="134"/>
      <c r="N30" s="242" t="s">
        <v>167</v>
      </c>
      <c r="O30" s="470"/>
    </row>
    <row r="31" spans="1:15" ht="18" customHeight="1" thickBot="1">
      <c r="A31" s="308"/>
      <c r="B31" s="309"/>
      <c r="C31" s="135" t="s">
        <v>169</v>
      </c>
      <c r="D31" s="25">
        <v>25</v>
      </c>
      <c r="E31" s="26">
        <v>24</v>
      </c>
      <c r="F31" s="27">
        <v>8</v>
      </c>
      <c r="G31" s="27">
        <v>8</v>
      </c>
      <c r="H31" s="28">
        <v>8</v>
      </c>
      <c r="I31" s="28">
        <v>8</v>
      </c>
      <c r="J31" s="27">
        <v>5</v>
      </c>
      <c r="K31" s="27">
        <v>2</v>
      </c>
      <c r="L31" s="28">
        <v>4</v>
      </c>
      <c r="M31" s="28">
        <v>4</v>
      </c>
      <c r="N31" s="478"/>
      <c r="O31" s="479"/>
    </row>
    <row r="32" spans="1:15" ht="23.25" customHeight="1">
      <c r="A32" s="471" t="s">
        <v>170</v>
      </c>
      <c r="B32" s="472" t="s">
        <v>171</v>
      </c>
      <c r="C32" s="84" t="s">
        <v>172</v>
      </c>
      <c r="D32" s="19">
        <v>4</v>
      </c>
      <c r="E32" s="20">
        <v>4</v>
      </c>
      <c r="F32" s="17">
        <v>2</v>
      </c>
      <c r="G32" s="17">
        <v>2</v>
      </c>
      <c r="H32" s="18">
        <v>2</v>
      </c>
      <c r="I32" s="18">
        <v>2</v>
      </c>
      <c r="J32" s="17"/>
      <c r="K32" s="17"/>
      <c r="L32" s="18"/>
      <c r="M32" s="18"/>
      <c r="N32" s="375" t="s">
        <v>173</v>
      </c>
      <c r="O32" s="376"/>
    </row>
    <row r="33" spans="1:15" ht="23.25" customHeight="1">
      <c r="A33" s="471"/>
      <c r="B33" s="473"/>
      <c r="C33" s="85" t="s">
        <v>174</v>
      </c>
      <c r="D33" s="5">
        <v>2</v>
      </c>
      <c r="E33" s="6">
        <v>2</v>
      </c>
      <c r="F33" s="3"/>
      <c r="G33" s="3"/>
      <c r="H33" s="4"/>
      <c r="I33" s="4"/>
      <c r="J33" s="3">
        <v>2</v>
      </c>
      <c r="K33" s="3">
        <v>2</v>
      </c>
      <c r="L33" s="4"/>
      <c r="M33" s="4"/>
      <c r="N33" s="375" t="s">
        <v>175</v>
      </c>
      <c r="O33" s="376"/>
    </row>
    <row r="34" spans="1:15" ht="23.25" customHeight="1" thickBot="1">
      <c r="A34" s="471"/>
      <c r="B34" s="474"/>
      <c r="C34" s="85" t="s">
        <v>176</v>
      </c>
      <c r="D34" s="5">
        <v>2</v>
      </c>
      <c r="E34" s="6">
        <v>2</v>
      </c>
      <c r="F34" s="3"/>
      <c r="G34" s="3"/>
      <c r="H34" s="4"/>
      <c r="I34" s="4"/>
      <c r="J34" s="3"/>
      <c r="K34" s="3"/>
      <c r="L34" s="4">
        <v>2</v>
      </c>
      <c r="M34" s="4">
        <v>2</v>
      </c>
      <c r="N34" s="382" t="s">
        <v>175</v>
      </c>
      <c r="O34" s="383"/>
    </row>
    <row r="35" spans="1:15" ht="16.5">
      <c r="A35" s="471"/>
      <c r="B35" s="475" t="s">
        <v>177</v>
      </c>
      <c r="C35" s="83" t="s">
        <v>178</v>
      </c>
      <c r="D35" s="21">
        <v>2</v>
      </c>
      <c r="E35" s="22">
        <v>2</v>
      </c>
      <c r="F35" s="23">
        <v>2</v>
      </c>
      <c r="G35" s="23">
        <v>2</v>
      </c>
      <c r="H35" s="24"/>
      <c r="I35" s="24"/>
      <c r="J35" s="23"/>
      <c r="K35" s="23"/>
      <c r="L35" s="24"/>
      <c r="M35" s="24"/>
      <c r="N35" s="466"/>
      <c r="O35" s="467"/>
    </row>
    <row r="36" spans="1:15" ht="16.5">
      <c r="A36" s="471"/>
      <c r="B36" s="476"/>
      <c r="C36" s="77" t="s">
        <v>179</v>
      </c>
      <c r="D36" s="19">
        <v>2</v>
      </c>
      <c r="E36" s="20">
        <v>2</v>
      </c>
      <c r="F36" s="17"/>
      <c r="G36" s="17"/>
      <c r="H36" s="18">
        <v>2</v>
      </c>
      <c r="I36" s="18">
        <v>2</v>
      </c>
      <c r="J36" s="17"/>
      <c r="K36" s="17"/>
      <c r="L36" s="18"/>
      <c r="M36" s="18"/>
      <c r="N36" s="466"/>
      <c r="O36" s="467"/>
    </row>
    <row r="37" spans="1:15" ht="16.5">
      <c r="A37" s="471"/>
      <c r="B37" s="476"/>
      <c r="C37" s="77" t="s">
        <v>180</v>
      </c>
      <c r="D37" s="19">
        <v>2</v>
      </c>
      <c r="E37" s="20">
        <v>2</v>
      </c>
      <c r="F37" s="17">
        <v>2</v>
      </c>
      <c r="G37" s="17">
        <v>2</v>
      </c>
      <c r="H37" s="18"/>
      <c r="I37" s="18"/>
      <c r="J37" s="17"/>
      <c r="K37" s="17"/>
      <c r="L37" s="18"/>
      <c r="M37" s="18"/>
      <c r="N37" s="466"/>
      <c r="O37" s="467"/>
    </row>
    <row r="38" spans="1:15" ht="16.5">
      <c r="A38" s="471"/>
      <c r="B38" s="476"/>
      <c r="C38" s="77" t="s">
        <v>181</v>
      </c>
      <c r="D38" s="19">
        <v>2</v>
      </c>
      <c r="E38" s="20">
        <v>2</v>
      </c>
      <c r="F38" s="17"/>
      <c r="G38" s="17"/>
      <c r="H38" s="18">
        <v>2</v>
      </c>
      <c r="I38" s="18">
        <v>2</v>
      </c>
      <c r="J38" s="17"/>
      <c r="K38" s="17"/>
      <c r="L38" s="18"/>
      <c r="M38" s="18"/>
      <c r="N38" s="466"/>
      <c r="O38" s="467"/>
    </row>
    <row r="39" spans="1:15" ht="16.5">
      <c r="A39" s="471"/>
      <c r="B39" s="476"/>
      <c r="C39" s="77" t="s">
        <v>182</v>
      </c>
      <c r="D39" s="19">
        <v>2</v>
      </c>
      <c r="E39" s="20">
        <v>2</v>
      </c>
      <c r="F39" s="17"/>
      <c r="G39" s="17"/>
      <c r="H39" s="18"/>
      <c r="I39" s="18"/>
      <c r="J39" s="17">
        <v>2</v>
      </c>
      <c r="K39" s="17">
        <v>2</v>
      </c>
      <c r="L39" s="18"/>
      <c r="M39" s="18"/>
      <c r="N39" s="466"/>
      <c r="O39" s="467"/>
    </row>
    <row r="40" spans="1:15" ht="16.5">
      <c r="A40" s="471"/>
      <c r="B40" s="476"/>
      <c r="C40" s="77" t="s">
        <v>183</v>
      </c>
      <c r="D40" s="19">
        <v>2</v>
      </c>
      <c r="E40" s="20">
        <v>2</v>
      </c>
      <c r="F40" s="17"/>
      <c r="G40" s="17"/>
      <c r="H40" s="18"/>
      <c r="I40" s="18"/>
      <c r="J40" s="17"/>
      <c r="K40" s="17"/>
      <c r="L40" s="18">
        <v>2</v>
      </c>
      <c r="M40" s="18">
        <v>2</v>
      </c>
      <c r="N40" s="466"/>
      <c r="O40" s="467"/>
    </row>
    <row r="41" spans="1:15" ht="16.5">
      <c r="A41" s="471"/>
      <c r="B41" s="476"/>
      <c r="C41" s="84" t="s">
        <v>184</v>
      </c>
      <c r="D41" s="19">
        <v>2</v>
      </c>
      <c r="E41" s="20">
        <v>2</v>
      </c>
      <c r="F41" s="17"/>
      <c r="G41" s="17"/>
      <c r="H41" s="18"/>
      <c r="I41" s="18"/>
      <c r="J41" s="17">
        <v>2</v>
      </c>
      <c r="K41" s="17">
        <v>2</v>
      </c>
      <c r="L41" s="18"/>
      <c r="M41" s="18"/>
      <c r="N41" s="466"/>
      <c r="O41" s="467"/>
    </row>
    <row r="42" spans="1:15" ht="17.25" thickBot="1">
      <c r="A42" s="471"/>
      <c r="B42" s="477"/>
      <c r="C42" s="84" t="s">
        <v>185</v>
      </c>
      <c r="D42" s="19">
        <v>2</v>
      </c>
      <c r="E42" s="20">
        <v>2</v>
      </c>
      <c r="F42" s="17"/>
      <c r="G42" s="17"/>
      <c r="H42" s="18"/>
      <c r="I42" s="18"/>
      <c r="J42" s="17"/>
      <c r="K42" s="17"/>
      <c r="L42" s="18">
        <v>2</v>
      </c>
      <c r="M42" s="18">
        <v>2</v>
      </c>
      <c r="N42" s="494"/>
      <c r="O42" s="495"/>
    </row>
    <row r="43" spans="1:15" ht="16.5">
      <c r="A43" s="471"/>
      <c r="B43" s="482" t="s">
        <v>186</v>
      </c>
      <c r="C43" s="83" t="s">
        <v>187</v>
      </c>
      <c r="D43" s="21">
        <v>2</v>
      </c>
      <c r="E43" s="22">
        <v>2</v>
      </c>
      <c r="F43" s="23">
        <v>2</v>
      </c>
      <c r="G43" s="23">
        <v>2</v>
      </c>
      <c r="H43" s="24"/>
      <c r="I43" s="24"/>
      <c r="J43" s="23"/>
      <c r="K43" s="23"/>
      <c r="L43" s="24"/>
      <c r="M43" s="24"/>
      <c r="N43" s="496"/>
      <c r="O43" s="497"/>
    </row>
    <row r="44" spans="1:15" ht="20.25" customHeight="1">
      <c r="A44" s="471"/>
      <c r="B44" s="483"/>
      <c r="C44" s="247" t="s">
        <v>188</v>
      </c>
      <c r="D44" s="19">
        <v>2</v>
      </c>
      <c r="E44" s="20">
        <v>2</v>
      </c>
      <c r="F44" s="17"/>
      <c r="G44" s="17"/>
      <c r="H44" s="18">
        <v>2</v>
      </c>
      <c r="I44" s="18">
        <v>2</v>
      </c>
      <c r="J44" s="17"/>
      <c r="K44" s="17"/>
      <c r="L44" s="18"/>
      <c r="M44" s="18"/>
      <c r="N44" s="496"/>
      <c r="O44" s="497"/>
    </row>
    <row r="45" spans="1:15" ht="16.5">
      <c r="A45" s="471"/>
      <c r="B45" s="483"/>
      <c r="C45" s="77" t="s">
        <v>189</v>
      </c>
      <c r="D45" s="19">
        <v>2</v>
      </c>
      <c r="E45" s="20">
        <v>2</v>
      </c>
      <c r="F45" s="17"/>
      <c r="G45" s="17"/>
      <c r="H45" s="18"/>
      <c r="I45" s="18"/>
      <c r="J45" s="17">
        <v>2</v>
      </c>
      <c r="K45" s="17">
        <v>2</v>
      </c>
      <c r="L45" s="18"/>
      <c r="M45" s="18"/>
      <c r="N45" s="480"/>
      <c r="O45" s="481"/>
    </row>
    <row r="46" spans="1:15" ht="17.25" thickBot="1">
      <c r="A46" s="471"/>
      <c r="B46" s="484"/>
      <c r="C46" s="92" t="s">
        <v>190</v>
      </c>
      <c r="D46" s="73">
        <v>2</v>
      </c>
      <c r="E46" s="74">
        <v>2</v>
      </c>
      <c r="F46" s="76"/>
      <c r="G46" s="76"/>
      <c r="H46" s="93"/>
      <c r="I46" s="93"/>
      <c r="J46" s="76"/>
      <c r="K46" s="76"/>
      <c r="L46" s="93">
        <v>2</v>
      </c>
      <c r="M46" s="93">
        <v>2</v>
      </c>
      <c r="N46" s="487"/>
      <c r="O46" s="488"/>
    </row>
    <row r="47" spans="1:15" s="8" customFormat="1" ht="45.75" customHeight="1" thickBot="1">
      <c r="A47" s="471"/>
      <c r="B47" s="67" t="s">
        <v>191</v>
      </c>
      <c r="C47" s="248" t="s">
        <v>324</v>
      </c>
      <c r="D47" s="68">
        <v>4</v>
      </c>
      <c r="E47" s="69">
        <v>4</v>
      </c>
      <c r="F47" s="56"/>
      <c r="G47" s="56"/>
      <c r="H47" s="55"/>
      <c r="I47" s="55"/>
      <c r="J47" s="56">
        <v>2</v>
      </c>
      <c r="K47" s="56">
        <v>2</v>
      </c>
      <c r="L47" s="70" t="s">
        <v>192</v>
      </c>
      <c r="M47" s="70" t="s">
        <v>192</v>
      </c>
      <c r="N47" s="485"/>
      <c r="O47" s="486"/>
    </row>
    <row r="48" spans="1:15" s="123" customFormat="1" ht="32.25" customHeight="1">
      <c r="A48" s="492" t="s">
        <v>362</v>
      </c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</row>
    <row r="49" spans="1:15" ht="38.25" customHeight="1">
      <c r="A49" s="489" t="s">
        <v>363</v>
      </c>
      <c r="B49" s="490"/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</row>
    <row r="50" spans="1:15" ht="16.5">
      <c r="A50" s="295" t="s">
        <v>193</v>
      </c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491"/>
    </row>
    <row r="51" spans="1:15" ht="16.5">
      <c r="A51" s="295" t="s">
        <v>33</v>
      </c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</row>
    <row r="52" spans="1:15" ht="16.5">
      <c r="A52" s="295" t="s">
        <v>34</v>
      </c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</row>
    <row r="53" spans="1:15" ht="16.5">
      <c r="A53" s="295" t="s">
        <v>194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</row>
    <row r="54" spans="1:15" ht="16.5">
      <c r="A54" s="295" t="s">
        <v>195</v>
      </c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</row>
  </sheetData>
  <sheetProtection/>
  <mergeCells count="68">
    <mergeCell ref="A9:B18"/>
    <mergeCell ref="K7:K8"/>
    <mergeCell ref="D5:D8"/>
    <mergeCell ref="E5:E8"/>
    <mergeCell ref="J5:M5"/>
    <mergeCell ref="F5:I5"/>
    <mergeCell ref="G7:G8"/>
    <mergeCell ref="M7:M8"/>
    <mergeCell ref="H7:H8"/>
    <mergeCell ref="J7:J8"/>
    <mergeCell ref="D4:M4"/>
    <mergeCell ref="H6:I6"/>
    <mergeCell ref="J6:K6"/>
    <mergeCell ref="F6:G6"/>
    <mergeCell ref="A1:O2"/>
    <mergeCell ref="A3:O3"/>
    <mergeCell ref="N4:O4"/>
    <mergeCell ref="L6:M6"/>
    <mergeCell ref="A4:B8"/>
    <mergeCell ref="C4:C8"/>
    <mergeCell ref="F7:F8"/>
    <mergeCell ref="I7:I8"/>
    <mergeCell ref="N11:O11"/>
    <mergeCell ref="N12:O12"/>
    <mergeCell ref="N13:O13"/>
    <mergeCell ref="L7:L8"/>
    <mergeCell ref="N10:O10"/>
    <mergeCell ref="N5:O8"/>
    <mergeCell ref="N9:O9"/>
    <mergeCell ref="N36:O36"/>
    <mergeCell ref="N37:O37"/>
    <mergeCell ref="N38:O38"/>
    <mergeCell ref="N39:O39"/>
    <mergeCell ref="N24:O24"/>
    <mergeCell ref="N14:O14"/>
    <mergeCell ref="N15:O17"/>
    <mergeCell ref="N18:O18"/>
    <mergeCell ref="N19:O19"/>
    <mergeCell ref="N20:O20"/>
    <mergeCell ref="A52:O52"/>
    <mergeCell ref="N46:O46"/>
    <mergeCell ref="A49:O49"/>
    <mergeCell ref="A50:O50"/>
    <mergeCell ref="A48:O48"/>
    <mergeCell ref="N41:O41"/>
    <mergeCell ref="N42:O42"/>
    <mergeCell ref="N43:O43"/>
    <mergeCell ref="N44:O44"/>
    <mergeCell ref="N31:O31"/>
    <mergeCell ref="N32:O32"/>
    <mergeCell ref="N33:O33"/>
    <mergeCell ref="N45:O45"/>
    <mergeCell ref="A53:O53"/>
    <mergeCell ref="A54:O54"/>
    <mergeCell ref="A51:O51"/>
    <mergeCell ref="N40:O40"/>
    <mergeCell ref="B43:B46"/>
    <mergeCell ref="N47:O47"/>
    <mergeCell ref="N21:O21"/>
    <mergeCell ref="N22:O22"/>
    <mergeCell ref="N23:O23"/>
    <mergeCell ref="N34:O34"/>
    <mergeCell ref="N35:O35"/>
    <mergeCell ref="A19:B31"/>
    <mergeCell ref="O25:O30"/>
    <mergeCell ref="A32:A47"/>
    <mergeCell ref="B32:B34"/>
    <mergeCell ref="B35:B42"/>
  </mergeCells>
  <printOptions horizontalCentered="1"/>
  <pageMargins left="0.35433070866141736" right="0.35433070866141736" top="0.3937007874015748" bottom="0.3937007874015748" header="0.5118110236220472" footer="0.5118110236220472"/>
  <pageSetup firstPageNumber="34" useFirstPageNumber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65"/>
  <sheetViews>
    <sheetView view="pageBreakPreview" zoomScaleSheetLayoutView="100" zoomScalePageLayoutView="0" workbookViewId="0" topLeftCell="A1">
      <selection activeCell="P8" sqref="P8"/>
    </sheetView>
  </sheetViews>
  <sheetFormatPr defaultColWidth="9.00390625" defaultRowHeight="16.5"/>
  <cols>
    <col min="1" max="1" width="6.625" style="97" customWidth="1"/>
    <col min="2" max="2" width="28.00390625" style="97" customWidth="1"/>
    <col min="3" max="3" width="5.625" style="161" customWidth="1"/>
    <col min="4" max="4" width="5.00390625" style="161" customWidth="1"/>
    <col min="5" max="12" width="5.375" style="161" customWidth="1"/>
    <col min="13" max="13" width="27.25390625" style="97" customWidth="1"/>
    <col min="14" max="16384" width="9.00390625" style="97" customWidth="1"/>
  </cols>
  <sheetData>
    <row r="1" spans="1:13" ht="15" customHeight="1">
      <c r="A1" s="582" t="s">
        <v>65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</row>
    <row r="2" spans="1:13" ht="15" customHeight="1">
      <c r="A2" s="582"/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</row>
    <row r="3" spans="1:13" ht="27.75" customHeight="1" thickBot="1">
      <c r="A3" s="583" t="s">
        <v>364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5"/>
    </row>
    <row r="4" spans="1:13" ht="16.5" customHeight="1">
      <c r="A4" s="586" t="s">
        <v>66</v>
      </c>
      <c r="B4" s="589" t="s">
        <v>67</v>
      </c>
      <c r="C4" s="592" t="s">
        <v>18</v>
      </c>
      <c r="D4" s="593"/>
      <c r="E4" s="593"/>
      <c r="F4" s="593"/>
      <c r="G4" s="593"/>
      <c r="H4" s="593"/>
      <c r="I4" s="593"/>
      <c r="J4" s="593"/>
      <c r="K4" s="593"/>
      <c r="L4" s="593"/>
      <c r="M4" s="152"/>
    </row>
    <row r="5" spans="1:13" ht="16.5" customHeight="1">
      <c r="A5" s="587"/>
      <c r="B5" s="590"/>
      <c r="C5" s="560" t="s">
        <v>69</v>
      </c>
      <c r="D5" s="553" t="s">
        <v>70</v>
      </c>
      <c r="E5" s="556" t="s">
        <v>71</v>
      </c>
      <c r="F5" s="557"/>
      <c r="G5" s="558"/>
      <c r="H5" s="558"/>
      <c r="I5" s="556" t="s">
        <v>72</v>
      </c>
      <c r="J5" s="557"/>
      <c r="K5" s="558"/>
      <c r="L5" s="558"/>
      <c r="M5" s="594" t="s">
        <v>68</v>
      </c>
    </row>
    <row r="6" spans="1:13" ht="16.5">
      <c r="A6" s="587"/>
      <c r="B6" s="590"/>
      <c r="C6" s="561"/>
      <c r="D6" s="554"/>
      <c r="E6" s="556" t="s">
        <v>73</v>
      </c>
      <c r="F6" s="557"/>
      <c r="G6" s="563" t="s">
        <v>74</v>
      </c>
      <c r="H6" s="564"/>
      <c r="I6" s="556" t="s">
        <v>73</v>
      </c>
      <c r="J6" s="557"/>
      <c r="K6" s="563" t="s">
        <v>74</v>
      </c>
      <c r="L6" s="564"/>
      <c r="M6" s="594"/>
    </row>
    <row r="7" spans="1:13" ht="16.5" customHeight="1">
      <c r="A7" s="587"/>
      <c r="B7" s="590"/>
      <c r="C7" s="561"/>
      <c r="D7" s="554"/>
      <c r="E7" s="541" t="s">
        <v>75</v>
      </c>
      <c r="F7" s="541" t="s">
        <v>76</v>
      </c>
      <c r="G7" s="543" t="s">
        <v>75</v>
      </c>
      <c r="H7" s="543" t="s">
        <v>76</v>
      </c>
      <c r="I7" s="541" t="s">
        <v>75</v>
      </c>
      <c r="J7" s="541" t="s">
        <v>76</v>
      </c>
      <c r="K7" s="543" t="s">
        <v>75</v>
      </c>
      <c r="L7" s="543" t="s">
        <v>76</v>
      </c>
      <c r="M7" s="594"/>
    </row>
    <row r="8" spans="1:13" ht="54.75" customHeight="1" thickBot="1">
      <c r="A8" s="588"/>
      <c r="B8" s="591"/>
      <c r="C8" s="562"/>
      <c r="D8" s="555"/>
      <c r="E8" s="542"/>
      <c r="F8" s="542"/>
      <c r="G8" s="544"/>
      <c r="H8" s="544"/>
      <c r="I8" s="542"/>
      <c r="J8" s="542"/>
      <c r="K8" s="544"/>
      <c r="L8" s="544"/>
      <c r="M8" s="595"/>
    </row>
    <row r="9" spans="1:13" ht="16.5" customHeight="1">
      <c r="A9" s="574" t="s">
        <v>77</v>
      </c>
      <c r="B9" s="52" t="s">
        <v>78</v>
      </c>
      <c r="C9" s="257">
        <v>4</v>
      </c>
      <c r="D9" s="50">
        <v>4</v>
      </c>
      <c r="E9" s="94">
        <v>2</v>
      </c>
      <c r="F9" s="94">
        <v>2</v>
      </c>
      <c r="G9" s="47">
        <v>2</v>
      </c>
      <c r="H9" s="47">
        <v>2</v>
      </c>
      <c r="I9" s="95"/>
      <c r="J9" s="95"/>
      <c r="K9" s="47"/>
      <c r="L9" s="47"/>
      <c r="M9" s="96"/>
    </row>
    <row r="10" spans="1:13" ht="16.5">
      <c r="A10" s="575"/>
      <c r="B10" s="29" t="s">
        <v>21</v>
      </c>
      <c r="C10" s="258">
        <v>2</v>
      </c>
      <c r="D10" s="9">
        <v>2</v>
      </c>
      <c r="E10" s="10">
        <v>2</v>
      </c>
      <c r="F10" s="10">
        <v>2</v>
      </c>
      <c r="G10" s="11"/>
      <c r="H10" s="11"/>
      <c r="I10" s="12"/>
      <c r="J10" s="12"/>
      <c r="K10" s="11"/>
      <c r="L10" s="11"/>
      <c r="M10" s="98"/>
    </row>
    <row r="11" spans="1:13" ht="16.5">
      <c r="A11" s="575"/>
      <c r="B11" s="29" t="s">
        <v>22</v>
      </c>
      <c r="C11" s="258">
        <v>2</v>
      </c>
      <c r="D11" s="9">
        <v>2</v>
      </c>
      <c r="E11" s="10"/>
      <c r="F11" s="10"/>
      <c r="G11" s="11">
        <v>2</v>
      </c>
      <c r="H11" s="11">
        <v>2</v>
      </c>
      <c r="I11" s="12"/>
      <c r="J11" s="12"/>
      <c r="K11" s="11"/>
      <c r="L11" s="11"/>
      <c r="M11" s="98"/>
    </row>
    <row r="12" spans="1:13" ht="16.5" customHeight="1">
      <c r="A12" s="575"/>
      <c r="B12" s="99" t="s">
        <v>19</v>
      </c>
      <c r="C12" s="258">
        <v>0</v>
      </c>
      <c r="D12" s="9">
        <v>4</v>
      </c>
      <c r="E12" s="10">
        <v>0</v>
      </c>
      <c r="F12" s="10">
        <v>2</v>
      </c>
      <c r="G12" s="11">
        <v>0</v>
      </c>
      <c r="H12" s="11">
        <v>2</v>
      </c>
      <c r="I12" s="12"/>
      <c r="J12" s="12"/>
      <c r="K12" s="11"/>
      <c r="L12" s="11"/>
      <c r="M12" s="100"/>
    </row>
    <row r="13" spans="1:13" ht="16.5">
      <c r="A13" s="575"/>
      <c r="B13" s="38" t="s">
        <v>96</v>
      </c>
      <c r="C13" s="258">
        <v>2</v>
      </c>
      <c r="D13" s="9">
        <v>2</v>
      </c>
      <c r="E13" s="10">
        <v>2</v>
      </c>
      <c r="F13" s="10">
        <v>2</v>
      </c>
      <c r="G13" s="11">
        <v>2</v>
      </c>
      <c r="H13" s="11">
        <v>2</v>
      </c>
      <c r="I13" s="12">
        <v>2</v>
      </c>
      <c r="J13" s="12">
        <v>2</v>
      </c>
      <c r="K13" s="11"/>
      <c r="L13" s="11"/>
      <c r="M13" s="577" t="s">
        <v>99</v>
      </c>
    </row>
    <row r="14" spans="1:13" ht="16.5">
      <c r="A14" s="575"/>
      <c r="B14" s="38" t="s">
        <v>97</v>
      </c>
      <c r="C14" s="258">
        <v>2</v>
      </c>
      <c r="D14" s="9">
        <v>2</v>
      </c>
      <c r="E14" s="10">
        <v>2</v>
      </c>
      <c r="F14" s="10">
        <v>2</v>
      </c>
      <c r="G14" s="11">
        <v>2</v>
      </c>
      <c r="H14" s="11">
        <v>2</v>
      </c>
      <c r="I14" s="12">
        <v>2</v>
      </c>
      <c r="J14" s="12">
        <v>2</v>
      </c>
      <c r="K14" s="11"/>
      <c r="L14" s="11"/>
      <c r="M14" s="578"/>
    </row>
    <row r="15" spans="1:13" ht="16.5">
      <c r="A15" s="575"/>
      <c r="B15" s="38" t="s">
        <v>98</v>
      </c>
      <c r="C15" s="258">
        <v>2</v>
      </c>
      <c r="D15" s="9">
        <v>2</v>
      </c>
      <c r="E15" s="10">
        <v>2</v>
      </c>
      <c r="F15" s="10">
        <v>2</v>
      </c>
      <c r="G15" s="11">
        <v>2</v>
      </c>
      <c r="H15" s="11">
        <v>2</v>
      </c>
      <c r="I15" s="12">
        <v>2</v>
      </c>
      <c r="J15" s="12">
        <v>2</v>
      </c>
      <c r="K15" s="11"/>
      <c r="L15" s="11"/>
      <c r="M15" s="578"/>
    </row>
    <row r="16" spans="1:13" ht="17.25" thickBot="1">
      <c r="A16" s="576"/>
      <c r="B16" s="101" t="s">
        <v>79</v>
      </c>
      <c r="C16" s="259">
        <f aca="true" t="shared" si="0" ref="C16:H16">SUM(C9:C15)</f>
        <v>14</v>
      </c>
      <c r="D16" s="59">
        <f t="shared" si="0"/>
        <v>18</v>
      </c>
      <c r="E16" s="102">
        <f t="shared" si="0"/>
        <v>10</v>
      </c>
      <c r="F16" s="102">
        <f t="shared" si="0"/>
        <v>12</v>
      </c>
      <c r="G16" s="60">
        <f t="shared" si="0"/>
        <v>10</v>
      </c>
      <c r="H16" s="60">
        <f t="shared" si="0"/>
        <v>12</v>
      </c>
      <c r="I16" s="102">
        <f>SUM(I9:I15)</f>
        <v>6</v>
      </c>
      <c r="J16" s="102">
        <f>SUM(J9:J15)</f>
        <v>6</v>
      </c>
      <c r="K16" s="60"/>
      <c r="L16" s="60"/>
      <c r="M16" s="103"/>
    </row>
    <row r="17" spans="1:13" ht="16.5">
      <c r="A17" s="545" t="s">
        <v>43</v>
      </c>
      <c r="B17" s="52" t="s">
        <v>44</v>
      </c>
      <c r="C17" s="257">
        <v>3</v>
      </c>
      <c r="D17" s="50">
        <v>3</v>
      </c>
      <c r="E17" s="250">
        <v>3</v>
      </c>
      <c r="F17" s="250">
        <v>3</v>
      </c>
      <c r="G17" s="47"/>
      <c r="H17" s="47"/>
      <c r="I17" s="250"/>
      <c r="J17" s="250"/>
      <c r="K17" s="47"/>
      <c r="L17" s="47"/>
      <c r="M17" s="57"/>
    </row>
    <row r="18" spans="1:13" ht="16.5">
      <c r="A18" s="551"/>
      <c r="B18" s="53" t="s">
        <v>14</v>
      </c>
      <c r="C18" s="260">
        <v>3</v>
      </c>
      <c r="D18" s="51">
        <v>3</v>
      </c>
      <c r="E18" s="251"/>
      <c r="F18" s="251"/>
      <c r="G18" s="48">
        <v>3</v>
      </c>
      <c r="H18" s="48">
        <v>3</v>
      </c>
      <c r="I18" s="251"/>
      <c r="J18" s="251"/>
      <c r="K18" s="49"/>
      <c r="L18" s="49"/>
      <c r="M18" s="58"/>
    </row>
    <row r="19" spans="1:13" ht="16.5">
      <c r="A19" s="551"/>
      <c r="B19" s="53" t="s">
        <v>45</v>
      </c>
      <c r="C19" s="260">
        <v>2</v>
      </c>
      <c r="D19" s="51">
        <v>2</v>
      </c>
      <c r="E19" s="251">
        <v>2</v>
      </c>
      <c r="F19" s="251">
        <v>2</v>
      </c>
      <c r="G19" s="48"/>
      <c r="H19" s="48"/>
      <c r="I19" s="251"/>
      <c r="J19" s="251"/>
      <c r="K19" s="49"/>
      <c r="L19" s="49"/>
      <c r="M19" s="58"/>
    </row>
    <row r="20" spans="1:13" ht="16.5">
      <c r="A20" s="551"/>
      <c r="B20" s="53" t="s">
        <v>46</v>
      </c>
      <c r="C20" s="260">
        <v>2</v>
      </c>
      <c r="D20" s="51">
        <v>2</v>
      </c>
      <c r="E20" s="251">
        <v>2</v>
      </c>
      <c r="F20" s="251">
        <v>2</v>
      </c>
      <c r="G20" s="48"/>
      <c r="H20" s="48"/>
      <c r="I20" s="251"/>
      <c r="J20" s="251"/>
      <c r="K20" s="49"/>
      <c r="L20" s="49"/>
      <c r="M20" s="58"/>
    </row>
    <row r="21" spans="1:13" ht="16.5">
      <c r="A21" s="551"/>
      <c r="B21" s="53" t="s">
        <v>47</v>
      </c>
      <c r="C21" s="260">
        <v>2</v>
      </c>
      <c r="D21" s="51">
        <v>2</v>
      </c>
      <c r="E21" s="251">
        <v>2</v>
      </c>
      <c r="F21" s="251">
        <v>2</v>
      </c>
      <c r="G21" s="48"/>
      <c r="H21" s="48"/>
      <c r="I21" s="251"/>
      <c r="J21" s="251"/>
      <c r="K21" s="49"/>
      <c r="L21" s="49"/>
      <c r="M21" s="58"/>
    </row>
    <row r="22" spans="1:13" ht="16.5">
      <c r="A22" s="551"/>
      <c r="B22" s="53" t="s">
        <v>80</v>
      </c>
      <c r="C22" s="260">
        <v>2</v>
      </c>
      <c r="D22" s="51">
        <v>2</v>
      </c>
      <c r="E22" s="251">
        <v>2</v>
      </c>
      <c r="F22" s="251">
        <v>2</v>
      </c>
      <c r="G22" s="48"/>
      <c r="H22" s="48"/>
      <c r="I22" s="251"/>
      <c r="J22" s="251"/>
      <c r="K22" s="49"/>
      <c r="L22" s="49"/>
      <c r="M22" s="58"/>
    </row>
    <row r="23" spans="1:13" ht="16.5">
      <c r="A23" s="551"/>
      <c r="B23" s="53" t="s">
        <v>81</v>
      </c>
      <c r="C23" s="260">
        <v>2</v>
      </c>
      <c r="D23" s="51">
        <v>2</v>
      </c>
      <c r="E23" s="251">
        <v>2</v>
      </c>
      <c r="F23" s="251">
        <v>2</v>
      </c>
      <c r="G23" s="48"/>
      <c r="H23" s="48"/>
      <c r="I23" s="251"/>
      <c r="J23" s="251"/>
      <c r="K23" s="49"/>
      <c r="L23" s="49"/>
      <c r="M23" s="58"/>
    </row>
    <row r="24" spans="1:13" ht="16.5">
      <c r="A24" s="551"/>
      <c r="B24" s="53" t="s">
        <v>48</v>
      </c>
      <c r="C24" s="260">
        <v>2</v>
      </c>
      <c r="D24" s="51">
        <v>2</v>
      </c>
      <c r="E24" s="251"/>
      <c r="F24" s="251"/>
      <c r="G24" s="48">
        <v>2</v>
      </c>
      <c r="H24" s="48">
        <v>2</v>
      </c>
      <c r="I24" s="251"/>
      <c r="J24" s="251"/>
      <c r="K24" s="49"/>
      <c r="L24" s="49"/>
      <c r="M24" s="58"/>
    </row>
    <row r="25" spans="1:13" ht="16.5">
      <c r="A25" s="551"/>
      <c r="B25" s="53" t="s">
        <v>82</v>
      </c>
      <c r="C25" s="260">
        <v>2</v>
      </c>
      <c r="D25" s="51">
        <v>2</v>
      </c>
      <c r="E25" s="251"/>
      <c r="F25" s="251"/>
      <c r="G25" s="48">
        <v>2</v>
      </c>
      <c r="H25" s="48">
        <v>2</v>
      </c>
      <c r="I25" s="251"/>
      <c r="J25" s="251"/>
      <c r="K25" s="49"/>
      <c r="L25" s="49"/>
      <c r="M25" s="58"/>
    </row>
    <row r="26" spans="1:13" ht="16.5">
      <c r="A26" s="551"/>
      <c r="B26" s="53" t="s">
        <v>83</v>
      </c>
      <c r="C26" s="260">
        <v>2</v>
      </c>
      <c r="D26" s="51">
        <v>2</v>
      </c>
      <c r="E26" s="251"/>
      <c r="F26" s="251"/>
      <c r="G26" s="48">
        <v>2</v>
      </c>
      <c r="H26" s="48">
        <v>2</v>
      </c>
      <c r="I26" s="251"/>
      <c r="J26" s="251"/>
      <c r="K26" s="49"/>
      <c r="L26" s="49"/>
      <c r="M26" s="58"/>
    </row>
    <row r="27" spans="1:13" ht="16.5">
      <c r="A27" s="551"/>
      <c r="B27" s="53" t="s">
        <v>49</v>
      </c>
      <c r="C27" s="260">
        <v>2</v>
      </c>
      <c r="D27" s="51">
        <v>2</v>
      </c>
      <c r="E27" s="251"/>
      <c r="F27" s="251"/>
      <c r="G27" s="48">
        <v>2</v>
      </c>
      <c r="H27" s="48">
        <v>2</v>
      </c>
      <c r="I27" s="251"/>
      <c r="J27" s="251"/>
      <c r="K27" s="49"/>
      <c r="L27" s="49"/>
      <c r="M27" s="58"/>
    </row>
    <row r="28" spans="1:13" ht="16.5">
      <c r="A28" s="551"/>
      <c r="B28" s="53" t="s">
        <v>50</v>
      </c>
      <c r="C28" s="260">
        <v>2</v>
      </c>
      <c r="D28" s="51">
        <v>2</v>
      </c>
      <c r="E28" s="251"/>
      <c r="F28" s="251"/>
      <c r="G28" s="48"/>
      <c r="H28" s="48"/>
      <c r="I28" s="251">
        <v>2</v>
      </c>
      <c r="J28" s="251">
        <v>2</v>
      </c>
      <c r="K28" s="49"/>
      <c r="L28" s="49"/>
      <c r="M28" s="58"/>
    </row>
    <row r="29" spans="1:13" ht="16.5">
      <c r="A29" s="551"/>
      <c r="B29" s="53" t="s">
        <v>51</v>
      </c>
      <c r="C29" s="260">
        <v>2</v>
      </c>
      <c r="D29" s="51">
        <v>2</v>
      </c>
      <c r="E29" s="251"/>
      <c r="F29" s="251"/>
      <c r="G29" s="48"/>
      <c r="H29" s="48"/>
      <c r="I29" s="251"/>
      <c r="J29" s="251"/>
      <c r="K29" s="49">
        <v>2</v>
      </c>
      <c r="L29" s="49">
        <v>2</v>
      </c>
      <c r="M29" s="58"/>
    </row>
    <row r="30" spans="1:13" ht="16.5">
      <c r="A30" s="551"/>
      <c r="B30" s="53" t="s">
        <v>84</v>
      </c>
      <c r="C30" s="260">
        <v>3</v>
      </c>
      <c r="D30" s="51">
        <v>3</v>
      </c>
      <c r="E30" s="251">
        <v>3</v>
      </c>
      <c r="F30" s="251">
        <v>3</v>
      </c>
      <c r="G30" s="48"/>
      <c r="H30" s="48"/>
      <c r="I30" s="251"/>
      <c r="J30" s="251"/>
      <c r="K30" s="49"/>
      <c r="L30" s="49"/>
      <c r="M30" s="58"/>
    </row>
    <row r="31" spans="1:13" ht="17.25" thickBot="1">
      <c r="A31" s="552"/>
      <c r="B31" s="54" t="s">
        <v>42</v>
      </c>
      <c r="C31" s="259">
        <v>31</v>
      </c>
      <c r="D31" s="59">
        <v>31</v>
      </c>
      <c r="E31" s="252">
        <v>16</v>
      </c>
      <c r="F31" s="252">
        <v>16</v>
      </c>
      <c r="G31" s="60">
        <v>11</v>
      </c>
      <c r="H31" s="60">
        <v>11</v>
      </c>
      <c r="I31" s="252">
        <v>2</v>
      </c>
      <c r="J31" s="252">
        <v>2</v>
      </c>
      <c r="K31" s="60">
        <v>2</v>
      </c>
      <c r="L31" s="60">
        <v>2</v>
      </c>
      <c r="M31" s="61"/>
    </row>
    <row r="32" spans="1:13" ht="16.5">
      <c r="A32" s="545" t="s">
        <v>52</v>
      </c>
      <c r="B32" s="53" t="s">
        <v>53</v>
      </c>
      <c r="C32" s="260">
        <v>2</v>
      </c>
      <c r="D32" s="51">
        <v>2</v>
      </c>
      <c r="E32" s="251"/>
      <c r="F32" s="251"/>
      <c r="G32" s="48"/>
      <c r="H32" s="48"/>
      <c r="I32" s="251">
        <v>2</v>
      </c>
      <c r="J32" s="251">
        <v>2</v>
      </c>
      <c r="K32" s="48"/>
      <c r="L32" s="48"/>
      <c r="M32" s="548" t="s">
        <v>54</v>
      </c>
    </row>
    <row r="33" spans="1:13" ht="16.5">
      <c r="A33" s="546"/>
      <c r="B33" s="53" t="s">
        <v>55</v>
      </c>
      <c r="C33" s="260">
        <v>2</v>
      </c>
      <c r="D33" s="51">
        <v>2</v>
      </c>
      <c r="E33" s="251"/>
      <c r="F33" s="251"/>
      <c r="G33" s="48"/>
      <c r="H33" s="48"/>
      <c r="I33" s="251"/>
      <c r="J33" s="251"/>
      <c r="K33" s="48">
        <v>2</v>
      </c>
      <c r="L33" s="48">
        <v>2</v>
      </c>
      <c r="M33" s="549"/>
    </row>
    <row r="34" spans="1:13" ht="16.5">
      <c r="A34" s="546"/>
      <c r="B34" s="53" t="s">
        <v>26</v>
      </c>
      <c r="C34" s="260">
        <v>2</v>
      </c>
      <c r="D34" s="51">
        <v>2</v>
      </c>
      <c r="E34" s="251"/>
      <c r="F34" s="251"/>
      <c r="G34" s="48"/>
      <c r="H34" s="48"/>
      <c r="I34" s="251">
        <v>2</v>
      </c>
      <c r="J34" s="251">
        <v>2</v>
      </c>
      <c r="K34" s="48"/>
      <c r="L34" s="48"/>
      <c r="M34" s="549"/>
    </row>
    <row r="35" spans="1:13" ht="16.5">
      <c r="A35" s="546"/>
      <c r="B35" s="53" t="s">
        <v>29</v>
      </c>
      <c r="C35" s="260">
        <v>2</v>
      </c>
      <c r="D35" s="51">
        <v>2</v>
      </c>
      <c r="E35" s="251"/>
      <c r="F35" s="251"/>
      <c r="G35" s="48"/>
      <c r="H35" s="48"/>
      <c r="I35" s="251"/>
      <c r="J35" s="251"/>
      <c r="K35" s="48">
        <v>2</v>
      </c>
      <c r="L35" s="48">
        <v>2</v>
      </c>
      <c r="M35" s="549"/>
    </row>
    <row r="36" spans="1:13" ht="16.5">
      <c r="A36" s="546"/>
      <c r="B36" s="53" t="s">
        <v>27</v>
      </c>
      <c r="C36" s="260">
        <v>2</v>
      </c>
      <c r="D36" s="51">
        <v>2</v>
      </c>
      <c r="E36" s="251"/>
      <c r="F36" s="251"/>
      <c r="G36" s="48"/>
      <c r="H36" s="48"/>
      <c r="I36" s="251">
        <v>2</v>
      </c>
      <c r="J36" s="251">
        <v>2</v>
      </c>
      <c r="K36" s="48"/>
      <c r="L36" s="48"/>
      <c r="M36" s="549"/>
    </row>
    <row r="37" spans="1:13" ht="16.5">
      <c r="A37" s="546"/>
      <c r="B37" s="53" t="s">
        <v>28</v>
      </c>
      <c r="C37" s="260">
        <v>2</v>
      </c>
      <c r="D37" s="51">
        <v>2</v>
      </c>
      <c r="E37" s="251"/>
      <c r="F37" s="251"/>
      <c r="G37" s="48"/>
      <c r="H37" s="48"/>
      <c r="I37" s="251"/>
      <c r="J37" s="251"/>
      <c r="K37" s="48">
        <v>2</v>
      </c>
      <c r="L37" s="48">
        <v>2</v>
      </c>
      <c r="M37" s="549"/>
    </row>
    <row r="38" spans="1:13" ht="16.5">
      <c r="A38" s="546"/>
      <c r="B38" s="53" t="s">
        <v>56</v>
      </c>
      <c r="C38" s="260">
        <v>2</v>
      </c>
      <c r="D38" s="51">
        <v>2</v>
      </c>
      <c r="E38" s="251"/>
      <c r="F38" s="251"/>
      <c r="G38" s="48"/>
      <c r="H38" s="48"/>
      <c r="I38" s="251">
        <v>2</v>
      </c>
      <c r="J38" s="251">
        <v>2</v>
      </c>
      <c r="K38" s="48"/>
      <c r="L38" s="48"/>
      <c r="M38" s="548" t="s">
        <v>57</v>
      </c>
    </row>
    <row r="39" spans="1:13" ht="16.5">
      <c r="A39" s="546"/>
      <c r="B39" s="53" t="s">
        <v>58</v>
      </c>
      <c r="C39" s="260">
        <v>2</v>
      </c>
      <c r="D39" s="51">
        <v>2</v>
      </c>
      <c r="E39" s="251"/>
      <c r="F39" s="251"/>
      <c r="G39" s="48"/>
      <c r="H39" s="48"/>
      <c r="I39" s="251"/>
      <c r="J39" s="251"/>
      <c r="K39" s="48">
        <v>2</v>
      </c>
      <c r="L39" s="48">
        <v>2</v>
      </c>
      <c r="M39" s="549"/>
    </row>
    <row r="40" spans="1:13" ht="16.5">
      <c r="A40" s="546"/>
      <c r="B40" s="53" t="s">
        <v>85</v>
      </c>
      <c r="C40" s="260">
        <v>2</v>
      </c>
      <c r="D40" s="51">
        <v>2</v>
      </c>
      <c r="E40" s="251"/>
      <c r="F40" s="251"/>
      <c r="G40" s="48"/>
      <c r="H40" s="48"/>
      <c r="I40" s="251">
        <v>2</v>
      </c>
      <c r="J40" s="251">
        <v>2</v>
      </c>
      <c r="K40" s="48"/>
      <c r="L40" s="48"/>
      <c r="M40" s="549"/>
    </row>
    <row r="41" spans="1:13" ht="16.5">
      <c r="A41" s="546"/>
      <c r="B41" s="53" t="s">
        <v>86</v>
      </c>
      <c r="C41" s="260">
        <v>2</v>
      </c>
      <c r="D41" s="51">
        <v>2</v>
      </c>
      <c r="E41" s="251"/>
      <c r="F41" s="251"/>
      <c r="G41" s="48"/>
      <c r="H41" s="48"/>
      <c r="I41" s="251"/>
      <c r="J41" s="251"/>
      <c r="K41" s="48">
        <v>2</v>
      </c>
      <c r="L41" s="48">
        <v>2</v>
      </c>
      <c r="M41" s="549"/>
    </row>
    <row r="42" spans="1:13" ht="16.5">
      <c r="A42" s="546"/>
      <c r="B42" s="53" t="s">
        <v>87</v>
      </c>
      <c r="C42" s="260">
        <v>2</v>
      </c>
      <c r="D42" s="51">
        <v>2</v>
      </c>
      <c r="E42" s="251"/>
      <c r="F42" s="251"/>
      <c r="G42" s="48"/>
      <c r="H42" s="48"/>
      <c r="I42" s="251">
        <v>2</v>
      </c>
      <c r="J42" s="251">
        <v>2</v>
      </c>
      <c r="K42" s="48"/>
      <c r="L42" s="48"/>
      <c r="M42" s="549"/>
    </row>
    <row r="43" spans="1:13" ht="16.5">
      <c r="A43" s="546"/>
      <c r="B43" s="53" t="s">
        <v>88</v>
      </c>
      <c r="C43" s="260">
        <v>2</v>
      </c>
      <c r="D43" s="51">
        <v>2</v>
      </c>
      <c r="E43" s="251"/>
      <c r="F43" s="251"/>
      <c r="G43" s="48"/>
      <c r="H43" s="48"/>
      <c r="I43" s="251"/>
      <c r="J43" s="251"/>
      <c r="K43" s="48">
        <v>2</v>
      </c>
      <c r="L43" s="48">
        <v>2</v>
      </c>
      <c r="M43" s="549"/>
    </row>
    <row r="44" spans="1:13" ht="16.5">
      <c r="A44" s="546"/>
      <c r="B44" s="53" t="s">
        <v>89</v>
      </c>
      <c r="C44" s="260">
        <v>2</v>
      </c>
      <c r="D44" s="51">
        <v>2</v>
      </c>
      <c r="E44" s="251"/>
      <c r="F44" s="251"/>
      <c r="G44" s="48"/>
      <c r="H44" s="48"/>
      <c r="I44" s="251">
        <v>2</v>
      </c>
      <c r="J44" s="251">
        <v>2</v>
      </c>
      <c r="K44" s="48"/>
      <c r="L44" s="48"/>
      <c r="M44" s="549"/>
    </row>
    <row r="45" spans="1:13" ht="16.5">
      <c r="A45" s="546"/>
      <c r="B45" s="53" t="s">
        <v>90</v>
      </c>
      <c r="C45" s="260">
        <v>2</v>
      </c>
      <c r="D45" s="51">
        <v>2</v>
      </c>
      <c r="E45" s="251"/>
      <c r="F45" s="251"/>
      <c r="G45" s="48"/>
      <c r="H45" s="48"/>
      <c r="I45" s="251"/>
      <c r="J45" s="251"/>
      <c r="K45" s="48">
        <v>2</v>
      </c>
      <c r="L45" s="48">
        <v>2</v>
      </c>
      <c r="M45" s="549"/>
    </row>
    <row r="46" spans="1:13" ht="16.5">
      <c r="A46" s="546"/>
      <c r="B46" s="53" t="s">
        <v>91</v>
      </c>
      <c r="C46" s="260">
        <v>2</v>
      </c>
      <c r="D46" s="51">
        <v>2</v>
      </c>
      <c r="E46" s="251"/>
      <c r="F46" s="251"/>
      <c r="G46" s="48"/>
      <c r="H46" s="48"/>
      <c r="I46" s="251">
        <v>2</v>
      </c>
      <c r="J46" s="251">
        <v>2</v>
      </c>
      <c r="K46" s="48"/>
      <c r="L46" s="48"/>
      <c r="M46" s="549"/>
    </row>
    <row r="47" spans="1:13" ht="16.5">
      <c r="A47" s="546"/>
      <c r="B47" s="53" t="s">
        <v>92</v>
      </c>
      <c r="C47" s="260">
        <v>2</v>
      </c>
      <c r="D47" s="51">
        <v>2</v>
      </c>
      <c r="E47" s="251"/>
      <c r="F47" s="251"/>
      <c r="G47" s="48"/>
      <c r="H47" s="48"/>
      <c r="I47" s="251"/>
      <c r="J47" s="251"/>
      <c r="K47" s="48">
        <v>2</v>
      </c>
      <c r="L47" s="48">
        <v>2</v>
      </c>
      <c r="M47" s="550"/>
    </row>
    <row r="48" spans="1:13" ht="16.5">
      <c r="A48" s="546"/>
      <c r="B48" s="62" t="s">
        <v>59</v>
      </c>
      <c r="C48" s="261">
        <v>3</v>
      </c>
      <c r="D48" s="63">
        <v>3</v>
      </c>
      <c r="E48" s="253"/>
      <c r="F48" s="253"/>
      <c r="G48" s="64">
        <v>3</v>
      </c>
      <c r="H48" s="64">
        <v>3</v>
      </c>
      <c r="I48" s="253"/>
      <c r="J48" s="253"/>
      <c r="K48" s="64"/>
      <c r="L48" s="64"/>
      <c r="M48" s="65"/>
    </row>
    <row r="49" spans="1:13" ht="16.5">
      <c r="A49" s="546"/>
      <c r="B49" s="62" t="s">
        <v>16</v>
      </c>
      <c r="C49" s="261">
        <v>3</v>
      </c>
      <c r="D49" s="63">
        <v>3</v>
      </c>
      <c r="E49" s="253"/>
      <c r="F49" s="253"/>
      <c r="G49" s="64"/>
      <c r="H49" s="64"/>
      <c r="I49" s="253"/>
      <c r="J49" s="253"/>
      <c r="K49" s="64">
        <v>3</v>
      </c>
      <c r="L49" s="64">
        <v>3</v>
      </c>
      <c r="M49" s="65"/>
    </row>
    <row r="50" spans="1:13" ht="16.5">
      <c r="A50" s="546"/>
      <c r="B50" s="53" t="s">
        <v>60</v>
      </c>
      <c r="C50" s="260">
        <v>3</v>
      </c>
      <c r="D50" s="51">
        <v>3</v>
      </c>
      <c r="E50" s="251"/>
      <c r="F50" s="251"/>
      <c r="G50" s="48"/>
      <c r="H50" s="48"/>
      <c r="I50" s="251">
        <v>3</v>
      </c>
      <c r="J50" s="251">
        <v>3</v>
      </c>
      <c r="K50" s="49"/>
      <c r="L50" s="49"/>
      <c r="M50" s="65"/>
    </row>
    <row r="51" spans="1:13" ht="16.5">
      <c r="A51" s="546"/>
      <c r="B51" s="53" t="s">
        <v>61</v>
      </c>
      <c r="C51" s="260">
        <v>3</v>
      </c>
      <c r="D51" s="51">
        <v>3</v>
      </c>
      <c r="E51" s="251"/>
      <c r="F51" s="251"/>
      <c r="G51" s="48">
        <v>3</v>
      </c>
      <c r="H51" s="48">
        <v>3</v>
      </c>
      <c r="I51" s="251"/>
      <c r="J51" s="251"/>
      <c r="K51" s="49"/>
      <c r="L51" s="49"/>
      <c r="M51" s="65"/>
    </row>
    <row r="52" spans="1:13" ht="16.5">
      <c r="A52" s="546"/>
      <c r="B52" s="53" t="s">
        <v>62</v>
      </c>
      <c r="C52" s="260">
        <v>2</v>
      </c>
      <c r="D52" s="51">
        <v>2</v>
      </c>
      <c r="E52" s="251"/>
      <c r="F52" s="251"/>
      <c r="G52" s="48">
        <v>2</v>
      </c>
      <c r="H52" s="48">
        <v>2</v>
      </c>
      <c r="I52" s="251"/>
      <c r="J52" s="251"/>
      <c r="K52" s="48"/>
      <c r="L52" s="48"/>
      <c r="M52" s="66"/>
    </row>
    <row r="53" spans="1:13" ht="16.5">
      <c r="A53" s="546"/>
      <c r="B53" s="53" t="s">
        <v>63</v>
      </c>
      <c r="C53" s="260">
        <v>2</v>
      </c>
      <c r="D53" s="51">
        <v>2</v>
      </c>
      <c r="E53" s="251"/>
      <c r="F53" s="251"/>
      <c r="G53" s="48"/>
      <c r="H53" s="48"/>
      <c r="I53" s="251"/>
      <c r="J53" s="251"/>
      <c r="K53" s="48">
        <v>2</v>
      </c>
      <c r="L53" s="48">
        <v>2</v>
      </c>
      <c r="M53" s="58"/>
    </row>
    <row r="54" spans="1:13" ht="17.25" thickBot="1">
      <c r="A54" s="547"/>
      <c r="B54" s="104" t="s">
        <v>15</v>
      </c>
      <c r="C54" s="262">
        <v>2</v>
      </c>
      <c r="D54" s="105">
        <v>2</v>
      </c>
      <c r="E54" s="254"/>
      <c r="F54" s="254"/>
      <c r="G54" s="106"/>
      <c r="H54" s="106"/>
      <c r="I54" s="254">
        <v>2</v>
      </c>
      <c r="J54" s="254">
        <v>2</v>
      </c>
      <c r="K54" s="106"/>
      <c r="L54" s="106"/>
      <c r="M54" s="107"/>
    </row>
    <row r="55" spans="1:13" ht="16.5">
      <c r="A55" s="568" t="s">
        <v>105</v>
      </c>
      <c r="B55" s="153" t="s">
        <v>100</v>
      </c>
      <c r="C55" s="263">
        <v>1</v>
      </c>
      <c r="D55" s="154" t="s">
        <v>119</v>
      </c>
      <c r="E55" s="255"/>
      <c r="F55" s="255"/>
      <c r="G55" s="155"/>
      <c r="H55" s="155"/>
      <c r="I55" s="255">
        <v>1</v>
      </c>
      <c r="J55" s="255" t="s">
        <v>120</v>
      </c>
      <c r="K55" s="155"/>
      <c r="L55" s="155"/>
      <c r="M55" s="156" t="s">
        <v>104</v>
      </c>
    </row>
    <row r="56" spans="1:13" ht="21">
      <c r="A56" s="569"/>
      <c r="B56" s="53" t="s">
        <v>64</v>
      </c>
      <c r="C56" s="260">
        <v>4</v>
      </c>
      <c r="D56" s="51" t="s">
        <v>119</v>
      </c>
      <c r="E56" s="251"/>
      <c r="F56" s="251"/>
      <c r="G56" s="48"/>
      <c r="H56" s="48"/>
      <c r="I56" s="251">
        <v>4</v>
      </c>
      <c r="J56" s="251" t="s">
        <v>119</v>
      </c>
      <c r="K56" s="48"/>
      <c r="L56" s="48"/>
      <c r="M56" s="157" t="s">
        <v>108</v>
      </c>
    </row>
    <row r="57" spans="1:13" ht="21">
      <c r="A57" s="569"/>
      <c r="B57" s="53" t="s">
        <v>101</v>
      </c>
      <c r="C57" s="260">
        <v>9</v>
      </c>
      <c r="D57" s="51" t="s">
        <v>120</v>
      </c>
      <c r="E57" s="251"/>
      <c r="F57" s="251"/>
      <c r="G57" s="48"/>
      <c r="H57" s="48"/>
      <c r="I57" s="251">
        <v>9</v>
      </c>
      <c r="J57" s="251" t="s">
        <v>120</v>
      </c>
      <c r="K57" s="48"/>
      <c r="L57" s="48"/>
      <c r="M57" s="157" t="s">
        <v>109</v>
      </c>
    </row>
    <row r="58" spans="1:13" ht="21">
      <c r="A58" s="569"/>
      <c r="B58" s="53" t="s">
        <v>102</v>
      </c>
      <c r="C58" s="260">
        <v>18</v>
      </c>
      <c r="D58" s="51" t="s">
        <v>119</v>
      </c>
      <c r="E58" s="251"/>
      <c r="F58" s="251"/>
      <c r="G58" s="48"/>
      <c r="H58" s="48"/>
      <c r="I58" s="251">
        <v>9</v>
      </c>
      <c r="J58" s="251" t="s">
        <v>120</v>
      </c>
      <c r="K58" s="48">
        <v>9</v>
      </c>
      <c r="L58" s="48" t="s">
        <v>119</v>
      </c>
      <c r="M58" s="157" t="s">
        <v>110</v>
      </c>
    </row>
    <row r="59" spans="1:13" ht="17.25" thickBot="1">
      <c r="A59" s="570"/>
      <c r="B59" s="54" t="s">
        <v>103</v>
      </c>
      <c r="C59" s="264">
        <v>2</v>
      </c>
      <c r="D59" s="158" t="s">
        <v>120</v>
      </c>
      <c r="E59" s="256"/>
      <c r="F59" s="256"/>
      <c r="G59" s="159"/>
      <c r="H59" s="159"/>
      <c r="I59" s="256">
        <v>2</v>
      </c>
      <c r="J59" s="256" t="s">
        <v>120</v>
      </c>
      <c r="K59" s="159"/>
      <c r="L59" s="159"/>
      <c r="M59" s="160" t="s">
        <v>111</v>
      </c>
    </row>
    <row r="60" spans="1:13" ht="16.5">
      <c r="A60" s="579" t="s">
        <v>124</v>
      </c>
      <c r="B60" s="580"/>
      <c r="C60" s="580"/>
      <c r="D60" s="580"/>
      <c r="E60" s="580"/>
      <c r="F60" s="580"/>
      <c r="G60" s="580"/>
      <c r="H60" s="580"/>
      <c r="I60" s="580"/>
      <c r="J60" s="580"/>
      <c r="K60" s="580"/>
      <c r="L60" s="580"/>
      <c r="M60" s="581"/>
    </row>
    <row r="61" spans="1:13" ht="16.5">
      <c r="A61" s="565" t="s">
        <v>125</v>
      </c>
      <c r="B61" s="566"/>
      <c r="C61" s="566"/>
      <c r="D61" s="566"/>
      <c r="E61" s="566"/>
      <c r="F61" s="566"/>
      <c r="G61" s="566"/>
      <c r="H61" s="566"/>
      <c r="I61" s="566"/>
      <c r="J61" s="566"/>
      <c r="K61" s="566"/>
      <c r="L61" s="566"/>
      <c r="M61" s="567"/>
    </row>
    <row r="62" spans="1:13" ht="16.5">
      <c r="A62" s="538" t="s">
        <v>33</v>
      </c>
      <c r="B62" s="539"/>
      <c r="C62" s="539"/>
      <c r="D62" s="539"/>
      <c r="E62" s="539"/>
      <c r="F62" s="539"/>
      <c r="G62" s="539"/>
      <c r="H62" s="539"/>
      <c r="I62" s="539"/>
      <c r="J62" s="539"/>
      <c r="K62" s="539"/>
      <c r="L62" s="539"/>
      <c r="M62" s="559"/>
    </row>
    <row r="63" spans="1:13" ht="16.5">
      <c r="A63" s="538" t="s">
        <v>34</v>
      </c>
      <c r="B63" s="539"/>
      <c r="C63" s="539"/>
      <c r="D63" s="539"/>
      <c r="E63" s="539"/>
      <c r="F63" s="539"/>
      <c r="G63" s="539"/>
      <c r="H63" s="539"/>
      <c r="I63" s="539"/>
      <c r="J63" s="539"/>
      <c r="K63" s="539"/>
      <c r="L63" s="539"/>
      <c r="M63" s="540"/>
    </row>
    <row r="64" spans="1:13" ht="16.5">
      <c r="A64" s="538" t="s">
        <v>106</v>
      </c>
      <c r="B64" s="539"/>
      <c r="C64" s="539"/>
      <c r="D64" s="539"/>
      <c r="E64" s="539"/>
      <c r="F64" s="539"/>
      <c r="G64" s="539"/>
      <c r="H64" s="539"/>
      <c r="I64" s="539"/>
      <c r="J64" s="539"/>
      <c r="K64" s="539"/>
      <c r="L64" s="539"/>
      <c r="M64" s="540"/>
    </row>
    <row r="65" spans="1:13" ht="17.25" thickBot="1">
      <c r="A65" s="571" t="s">
        <v>107</v>
      </c>
      <c r="B65" s="572"/>
      <c r="C65" s="572"/>
      <c r="D65" s="572"/>
      <c r="E65" s="572"/>
      <c r="F65" s="572"/>
      <c r="G65" s="572"/>
      <c r="H65" s="572"/>
      <c r="I65" s="572"/>
      <c r="J65" s="572"/>
      <c r="K65" s="572"/>
      <c r="L65" s="572"/>
      <c r="M65" s="573"/>
    </row>
  </sheetData>
  <sheetProtection/>
  <mergeCells count="35">
    <mergeCell ref="A1:M2"/>
    <mergeCell ref="A3:M3"/>
    <mergeCell ref="A4:A8"/>
    <mergeCell ref="B4:B8"/>
    <mergeCell ref="C4:L4"/>
    <mergeCell ref="I5:L5"/>
    <mergeCell ref="M5:M8"/>
    <mergeCell ref="A64:M64"/>
    <mergeCell ref="A65:M65"/>
    <mergeCell ref="K7:K8"/>
    <mergeCell ref="L7:L8"/>
    <mergeCell ref="A9:A16"/>
    <mergeCell ref="M13:M15"/>
    <mergeCell ref="H7:H8"/>
    <mergeCell ref="I7:I8"/>
    <mergeCell ref="J7:J8"/>
    <mergeCell ref="A60:M60"/>
    <mergeCell ref="A62:M62"/>
    <mergeCell ref="C5:C8"/>
    <mergeCell ref="E6:F6"/>
    <mergeCell ref="G6:H6"/>
    <mergeCell ref="I6:J6"/>
    <mergeCell ref="K6:L6"/>
    <mergeCell ref="A61:M61"/>
    <mergeCell ref="A55:A59"/>
    <mergeCell ref="A63:M63"/>
    <mergeCell ref="E7:E8"/>
    <mergeCell ref="F7:F8"/>
    <mergeCell ref="G7:G8"/>
    <mergeCell ref="A32:A54"/>
    <mergeCell ref="M32:M37"/>
    <mergeCell ref="M38:M47"/>
    <mergeCell ref="A17:A31"/>
    <mergeCell ref="D5:D8"/>
    <mergeCell ref="E5:H5"/>
  </mergeCell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謝碧如</dc:creator>
  <cp:keywords/>
  <dc:description/>
  <cp:lastModifiedBy>wenzao</cp:lastModifiedBy>
  <cp:lastPrinted>2016-10-27T00:47:10Z</cp:lastPrinted>
  <dcterms:created xsi:type="dcterms:W3CDTF">2000-08-16T08:02:35Z</dcterms:created>
  <dcterms:modified xsi:type="dcterms:W3CDTF">2017-06-16T08:08:23Z</dcterms:modified>
  <cp:category/>
  <cp:version/>
  <cp:contentType/>
  <cp:contentStatus/>
</cp:coreProperties>
</file>