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10" windowWidth="19170" windowHeight="5970" tabRatio="787" activeTab="6"/>
  </bookViews>
  <sheets>
    <sheet name="英文系" sheetId="1" r:id="rId1"/>
    <sheet name="法文系" sheetId="2" r:id="rId2"/>
    <sheet name="德文系 " sheetId="3" r:id="rId3"/>
    <sheet name="西文系" sheetId="4" r:id="rId4"/>
    <sheet name="日文系" sheetId="5" r:id="rId5"/>
    <sheet name="應華系" sheetId="6" r:id="rId6"/>
    <sheet name="外語教學系" sheetId="7" r:id="rId7"/>
    <sheet name="數位內容與管理系" sheetId="8" r:id="rId8"/>
    <sheet name="國際事務系" sheetId="9" r:id="rId9"/>
    <sheet name="國際企業管理系" sheetId="10" r:id="rId10"/>
    <sheet name="翻譯系" sheetId="11" r:id="rId11"/>
    <sheet name="傳藝系" sheetId="12" r:id="rId12"/>
  </sheets>
  <definedNames>
    <definedName name="OLE_LINK1" localSheetId="9">'國際企業管理系'!#REF!</definedName>
    <definedName name="_xlnm.Print_Titles" localSheetId="4">'日文系'!$4:$8</definedName>
    <definedName name="_xlnm.Print_Titles" localSheetId="6">'外語教學系'!$5:$9</definedName>
    <definedName name="_xlnm.Print_Titles" localSheetId="3">'西文系'!$4:$8</definedName>
    <definedName name="_xlnm.Print_Titles" localSheetId="1">'法文系'!$4:$8</definedName>
    <definedName name="_xlnm.Print_Titles" localSheetId="0">'英文系'!$4:$8</definedName>
    <definedName name="_xlnm.Print_Titles" localSheetId="9">'國際企業管理系'!$4:$7</definedName>
    <definedName name="_xlnm.Print_Titles" localSheetId="8">'國際事務系'!$3:$6</definedName>
    <definedName name="_xlnm.Print_Titles" localSheetId="11">'傳藝系'!$3:$6</definedName>
    <definedName name="_xlnm.Print_Titles" localSheetId="2">'德文系 '!$3:$7</definedName>
    <definedName name="_xlnm.Print_Titles" localSheetId="7">'數位內容與管理系'!$4:$8</definedName>
    <definedName name="_xlnm.Print_Titles" localSheetId="5">'應華系'!$4:$8</definedName>
    <definedName name="_xlnm.Print_Titles" localSheetId="10">'翻譯系'!$4:$8</definedName>
  </definedNames>
  <calcPr fullCalcOnLoad="1"/>
</workbook>
</file>

<file path=xl/comments8.xml><?xml version="1.0" encoding="utf-8"?>
<comments xmlns="http://schemas.openxmlformats.org/spreadsheetml/2006/main">
  <authors>
    <author>Melanie</author>
  </authors>
  <commentList>
    <comment ref="C75" authorId="0">
      <text>
        <r>
          <rPr>
            <b/>
            <sz val="9"/>
            <rFont val="Tahoma"/>
            <family val="2"/>
          </rPr>
          <t>Melanie:</t>
        </r>
        <r>
          <rPr>
            <sz val="9"/>
            <rFont val="Tahoma"/>
            <family val="2"/>
          </rPr>
          <t xml:space="preserve">
</t>
        </r>
        <r>
          <rPr>
            <sz val="9"/>
            <rFont val="細明體"/>
            <family val="3"/>
          </rPr>
          <t>新增</t>
        </r>
      </text>
    </comment>
    <comment ref="C82" authorId="0">
      <text>
        <r>
          <rPr>
            <b/>
            <sz val="9"/>
            <rFont val="Tahoma"/>
            <family val="2"/>
          </rPr>
          <t>Melanie:</t>
        </r>
        <r>
          <rPr>
            <sz val="9"/>
            <rFont val="Tahoma"/>
            <family val="2"/>
          </rPr>
          <t xml:space="preserve">
3</t>
        </r>
        <r>
          <rPr>
            <sz val="9"/>
            <rFont val="細明體"/>
            <family val="3"/>
          </rPr>
          <t>下改</t>
        </r>
        <r>
          <rPr>
            <sz val="9"/>
            <rFont val="Tahoma"/>
            <family val="2"/>
          </rPr>
          <t>3</t>
        </r>
        <r>
          <rPr>
            <sz val="9"/>
            <rFont val="細明體"/>
            <family val="3"/>
          </rPr>
          <t>上</t>
        </r>
      </text>
    </comment>
    <comment ref="C83" authorId="0">
      <text>
        <r>
          <rPr>
            <b/>
            <sz val="9"/>
            <rFont val="Tahoma"/>
            <family val="2"/>
          </rPr>
          <t>Melanie:</t>
        </r>
        <r>
          <rPr>
            <sz val="9"/>
            <rFont val="Tahoma"/>
            <family val="2"/>
          </rPr>
          <t xml:space="preserve">
</t>
        </r>
        <r>
          <rPr>
            <sz val="9"/>
            <rFont val="細明體"/>
            <family val="3"/>
          </rPr>
          <t>新增</t>
        </r>
      </text>
    </comment>
    <comment ref="C84" authorId="0">
      <text>
        <r>
          <rPr>
            <b/>
            <sz val="9"/>
            <rFont val="Tahoma"/>
            <family val="2"/>
          </rPr>
          <t>Melanie:</t>
        </r>
        <r>
          <rPr>
            <sz val="9"/>
            <rFont val="Tahoma"/>
            <family val="2"/>
          </rPr>
          <t xml:space="preserve">
3</t>
        </r>
        <r>
          <rPr>
            <sz val="9"/>
            <rFont val="細明體"/>
            <family val="3"/>
          </rPr>
          <t>上改</t>
        </r>
        <r>
          <rPr>
            <sz val="9"/>
            <rFont val="Tahoma"/>
            <family val="2"/>
          </rPr>
          <t>3</t>
        </r>
        <r>
          <rPr>
            <sz val="9"/>
            <rFont val="細明體"/>
            <family val="3"/>
          </rPr>
          <t>下</t>
        </r>
      </text>
    </comment>
  </commentList>
</comments>
</file>

<file path=xl/sharedStrings.xml><?xml version="1.0" encoding="utf-8"?>
<sst xmlns="http://schemas.openxmlformats.org/spreadsheetml/2006/main" count="2153" uniqueCount="1127">
  <si>
    <t>科目類別</t>
  </si>
  <si>
    <t>下</t>
  </si>
  <si>
    <t>(2)</t>
  </si>
  <si>
    <t>國際政治經濟學</t>
  </si>
  <si>
    <t>非政府組織與志工管理</t>
  </si>
  <si>
    <t>台灣政經發展</t>
  </si>
  <si>
    <t>歐洲聯盟導論</t>
  </si>
  <si>
    <t>國際法概論</t>
  </si>
  <si>
    <t>近代外交史</t>
  </si>
  <si>
    <t>中國大陸專題</t>
  </si>
  <si>
    <t>涉外實務</t>
  </si>
  <si>
    <t>世界藝術與流行文化賞析</t>
  </si>
  <si>
    <t>創意文化產業實務</t>
  </si>
  <si>
    <t>跨國文化政策：理論與實務</t>
  </si>
  <si>
    <t>國際城市文化導覽實務</t>
  </si>
  <si>
    <t>世界文化史</t>
  </si>
  <si>
    <t>組織文化與文化機構</t>
  </si>
  <si>
    <t>國際文化節慶與會展專案策劃</t>
  </si>
  <si>
    <t>文化科技與全球化</t>
  </si>
  <si>
    <t>國際貿易實務</t>
  </si>
  <si>
    <t>國際行銷管理</t>
  </si>
  <si>
    <t>國際投資</t>
  </si>
  <si>
    <t>國際文化經濟概論</t>
  </si>
  <si>
    <t>全球產業分析</t>
  </si>
  <si>
    <t>全球區域經濟整合專題</t>
  </si>
  <si>
    <r>
      <t xml:space="preserve">科目類別                   </t>
    </r>
  </si>
  <si>
    <t>下</t>
  </si>
  <si>
    <t>日四技傳播藝術系科目學分表</t>
  </si>
  <si>
    <r>
      <t>全人發展：大學入門</t>
    </r>
    <r>
      <rPr>
        <sz val="12"/>
        <color indexed="8"/>
        <rFont val="Arial"/>
        <family val="2"/>
      </rPr>
      <t>(</t>
    </r>
    <r>
      <rPr>
        <sz val="12"/>
        <color indexed="8"/>
        <rFont val="標楷體"/>
        <family val="4"/>
      </rPr>
      <t>一</t>
    </r>
    <r>
      <rPr>
        <sz val="12"/>
        <color indexed="8"/>
        <rFont val="Arial"/>
        <family val="2"/>
      </rPr>
      <t>)</t>
    </r>
  </si>
  <si>
    <r>
      <t>全人發展：大學入門</t>
    </r>
    <r>
      <rPr>
        <sz val="12"/>
        <color indexed="8"/>
        <rFont val="Arial"/>
        <family val="2"/>
      </rPr>
      <t>(</t>
    </r>
    <r>
      <rPr>
        <sz val="12"/>
        <color indexed="8"/>
        <rFont val="標楷體"/>
        <family val="4"/>
      </rPr>
      <t>二</t>
    </r>
    <r>
      <rPr>
        <sz val="12"/>
        <color indexed="8"/>
        <rFont val="Arial"/>
        <family val="2"/>
      </rPr>
      <t>)</t>
    </r>
  </si>
  <si>
    <r>
      <t>全人發展</t>
    </r>
    <r>
      <rPr>
        <sz val="12"/>
        <color indexed="8"/>
        <rFont val="Arial"/>
        <family val="2"/>
      </rPr>
      <t>(</t>
    </r>
    <r>
      <rPr>
        <sz val="12"/>
        <color indexed="8"/>
        <rFont val="標楷體"/>
        <family val="4"/>
      </rPr>
      <t>二</t>
    </r>
    <r>
      <rPr>
        <sz val="12"/>
        <color indexed="8"/>
        <rFont val="Arial"/>
        <family val="2"/>
      </rPr>
      <t>)</t>
    </r>
  </si>
  <si>
    <t>法文寫作(一)</t>
  </si>
  <si>
    <r>
      <rPr>
        <sz val="12"/>
        <rFont val="標楷體"/>
        <family val="4"/>
      </rPr>
      <t>法語會話</t>
    </r>
    <r>
      <rPr>
        <sz val="12"/>
        <rFont val="Times New Roman"/>
        <family val="1"/>
      </rPr>
      <t>(</t>
    </r>
    <r>
      <rPr>
        <sz val="12"/>
        <rFont val="標楷體"/>
        <family val="4"/>
      </rPr>
      <t>一</t>
    </r>
    <r>
      <rPr>
        <sz val="12"/>
        <rFont val="Times New Roman"/>
        <family val="1"/>
      </rPr>
      <t>)</t>
    </r>
  </si>
  <si>
    <r>
      <rPr>
        <sz val="12"/>
        <rFont val="標楷體"/>
        <family val="4"/>
      </rPr>
      <t>法語發音與聽力練習</t>
    </r>
  </si>
  <si>
    <r>
      <rPr>
        <sz val="12"/>
        <rFont val="標楷體"/>
        <family val="4"/>
      </rPr>
      <t>法文</t>
    </r>
    <r>
      <rPr>
        <sz val="12"/>
        <rFont val="Times New Roman"/>
        <family val="1"/>
      </rPr>
      <t>(</t>
    </r>
    <r>
      <rPr>
        <sz val="12"/>
        <rFont val="標楷體"/>
        <family val="4"/>
      </rPr>
      <t>二</t>
    </r>
    <r>
      <rPr>
        <sz val="12"/>
        <rFont val="Times New Roman"/>
        <family val="1"/>
      </rPr>
      <t>)</t>
    </r>
  </si>
  <si>
    <r>
      <rPr>
        <sz val="12"/>
        <rFont val="標楷體"/>
        <family val="4"/>
      </rPr>
      <t>法語會話</t>
    </r>
    <r>
      <rPr>
        <sz val="12"/>
        <rFont val="Times New Roman"/>
        <family val="1"/>
      </rPr>
      <t>(</t>
    </r>
    <r>
      <rPr>
        <sz val="12"/>
        <rFont val="標楷體"/>
        <family val="4"/>
      </rPr>
      <t>二</t>
    </r>
    <r>
      <rPr>
        <sz val="12"/>
        <rFont val="Times New Roman"/>
        <family val="1"/>
      </rPr>
      <t>)</t>
    </r>
  </si>
  <si>
    <r>
      <rPr>
        <sz val="12"/>
        <rFont val="標楷體"/>
        <family val="4"/>
      </rPr>
      <t>法文閱讀與發音</t>
    </r>
  </si>
  <si>
    <r>
      <rPr>
        <sz val="12"/>
        <rFont val="標楷體"/>
        <family val="4"/>
      </rPr>
      <t>法文</t>
    </r>
    <r>
      <rPr>
        <sz val="12"/>
        <rFont val="Times New Roman"/>
        <family val="1"/>
      </rPr>
      <t>(</t>
    </r>
    <r>
      <rPr>
        <sz val="12"/>
        <rFont val="標楷體"/>
        <family val="4"/>
      </rPr>
      <t>三</t>
    </r>
    <r>
      <rPr>
        <sz val="12"/>
        <rFont val="Times New Roman"/>
        <family val="1"/>
      </rPr>
      <t>)</t>
    </r>
  </si>
  <si>
    <r>
      <rPr>
        <sz val="12"/>
        <rFont val="標楷體"/>
        <family val="4"/>
      </rPr>
      <t>翻譯</t>
    </r>
    <r>
      <rPr>
        <sz val="12"/>
        <rFont val="Times New Roman"/>
        <family val="1"/>
      </rPr>
      <t>(</t>
    </r>
    <r>
      <rPr>
        <sz val="12"/>
        <rFont val="標楷體"/>
        <family val="4"/>
      </rPr>
      <t>一</t>
    </r>
    <r>
      <rPr>
        <sz val="12"/>
        <rFont val="Times New Roman"/>
        <family val="1"/>
      </rPr>
      <t>)</t>
    </r>
  </si>
  <si>
    <r>
      <rPr>
        <sz val="12"/>
        <rFont val="標楷體"/>
        <family val="4"/>
      </rPr>
      <t>畢業專題製作</t>
    </r>
    <r>
      <rPr>
        <sz val="12"/>
        <rFont val="Times New Roman"/>
        <family val="1"/>
      </rPr>
      <t>(</t>
    </r>
    <r>
      <rPr>
        <sz val="12"/>
        <rFont val="標楷體"/>
        <family val="4"/>
      </rPr>
      <t>一</t>
    </r>
    <r>
      <rPr>
        <sz val="12"/>
        <rFont val="Times New Roman"/>
        <family val="1"/>
      </rPr>
      <t>)</t>
    </r>
  </si>
  <si>
    <r>
      <rPr>
        <sz val="12"/>
        <rFont val="標楷體"/>
        <family val="4"/>
      </rPr>
      <t>畢業專題製作</t>
    </r>
    <r>
      <rPr>
        <sz val="12"/>
        <rFont val="Times New Roman"/>
        <family val="1"/>
      </rPr>
      <t>(</t>
    </r>
    <r>
      <rPr>
        <sz val="12"/>
        <rFont val="標楷體"/>
        <family val="4"/>
      </rPr>
      <t>二</t>
    </r>
    <r>
      <rPr>
        <sz val="12"/>
        <rFont val="Times New Roman"/>
        <family val="1"/>
      </rPr>
      <t>)</t>
    </r>
  </si>
  <si>
    <r>
      <rPr>
        <sz val="12"/>
        <rFont val="標楷體"/>
        <family val="4"/>
      </rPr>
      <t>法國語言與文化</t>
    </r>
  </si>
  <si>
    <r>
      <rPr>
        <sz val="12"/>
        <rFont val="標楷體"/>
        <family val="4"/>
      </rPr>
      <t>翻譯</t>
    </r>
    <r>
      <rPr>
        <sz val="12"/>
        <rFont val="Times New Roman"/>
        <family val="1"/>
      </rPr>
      <t>(</t>
    </r>
    <r>
      <rPr>
        <sz val="12"/>
        <rFont val="標楷體"/>
        <family val="4"/>
      </rPr>
      <t>二</t>
    </r>
    <r>
      <rPr>
        <sz val="12"/>
        <rFont val="Times New Roman"/>
        <family val="1"/>
      </rPr>
      <t>)</t>
    </r>
  </si>
  <si>
    <r>
      <rPr>
        <sz val="12"/>
        <rFont val="標楷體"/>
        <family val="4"/>
      </rPr>
      <t>合計</t>
    </r>
  </si>
  <si>
    <t>資訊概論</t>
  </si>
  <si>
    <t>電腦多媒體應用</t>
  </si>
  <si>
    <t>通識：歷史文化</t>
  </si>
  <si>
    <t>體育</t>
  </si>
  <si>
    <r>
      <t>西班牙語會話</t>
    </r>
    <r>
      <rPr>
        <sz val="12"/>
        <rFont val="Times New Roman"/>
        <family val="1"/>
      </rPr>
      <t>(</t>
    </r>
    <r>
      <rPr>
        <sz val="12"/>
        <rFont val="標楷體"/>
        <family val="4"/>
      </rPr>
      <t>三</t>
    </r>
    <r>
      <rPr>
        <sz val="12"/>
        <rFont val="Times New Roman"/>
        <family val="1"/>
      </rPr>
      <t>)</t>
    </r>
  </si>
  <si>
    <t>西班牙歷史與文化</t>
  </si>
  <si>
    <t>西班牙文寫作</t>
  </si>
  <si>
    <t>拉丁美洲歷史與文化</t>
  </si>
  <si>
    <t>西文翻譯</t>
  </si>
  <si>
    <t>畢業專題</t>
  </si>
  <si>
    <r>
      <t>合</t>
    </r>
    <r>
      <rPr>
        <sz val="12"/>
        <rFont val="Times New Roman"/>
        <family val="1"/>
      </rPr>
      <t xml:space="preserve">                                        </t>
    </r>
    <r>
      <rPr>
        <sz val="12"/>
        <rFont val="標楷體"/>
        <family val="4"/>
      </rPr>
      <t>計</t>
    </r>
  </si>
  <si>
    <r>
      <t>畢業專題研究</t>
    </r>
    <r>
      <rPr>
        <sz val="12"/>
        <rFont val="Times New Roman"/>
        <family val="1"/>
      </rPr>
      <t>(</t>
    </r>
    <r>
      <rPr>
        <sz val="12"/>
        <rFont val="標楷體"/>
        <family val="4"/>
      </rPr>
      <t>一</t>
    </r>
    <r>
      <rPr>
        <sz val="12"/>
        <rFont val="Times New Roman"/>
        <family val="1"/>
      </rPr>
      <t>)</t>
    </r>
  </si>
  <si>
    <r>
      <t>畢業專題研究</t>
    </r>
    <r>
      <rPr>
        <sz val="12"/>
        <rFont val="Times New Roman"/>
        <family val="1"/>
      </rPr>
      <t>(</t>
    </r>
    <r>
      <rPr>
        <sz val="12"/>
        <rFont val="標楷體"/>
        <family val="4"/>
      </rPr>
      <t>二</t>
    </r>
    <r>
      <rPr>
        <sz val="12"/>
        <rFont val="Times New Roman"/>
        <family val="1"/>
      </rPr>
      <t>)</t>
    </r>
  </si>
  <si>
    <t>通識：歷史文化</t>
  </si>
  <si>
    <t>微積分</t>
  </si>
  <si>
    <t>管理數學</t>
  </si>
  <si>
    <t>管理學</t>
  </si>
  <si>
    <t>商事法</t>
  </si>
  <si>
    <t>國際行銷管理</t>
  </si>
  <si>
    <t>財務管理</t>
  </si>
  <si>
    <t>國際人力資源管理</t>
  </si>
  <si>
    <t>企業倫理與社會責任</t>
  </si>
  <si>
    <t>成本與管理會計</t>
  </si>
  <si>
    <t>財務報表分析</t>
  </si>
  <si>
    <t>公司治理</t>
  </si>
  <si>
    <t>企業與政府</t>
  </si>
  <si>
    <t>科技管理</t>
  </si>
  <si>
    <t>國際企業經營策略</t>
  </si>
  <si>
    <t>國際商務仲裁與談判</t>
  </si>
  <si>
    <t>國際企業個案研究</t>
  </si>
  <si>
    <t>組織行為學</t>
  </si>
  <si>
    <t>組織領導與溝通</t>
  </si>
  <si>
    <t>專業報告寫作</t>
  </si>
  <si>
    <t>勞動條件與法規</t>
  </si>
  <si>
    <t>訊息與談判實作</t>
  </si>
  <si>
    <t>就業服務</t>
  </si>
  <si>
    <t>消費者行為</t>
  </si>
  <si>
    <t>服務業管理</t>
  </si>
  <si>
    <t>國際物流管理</t>
  </si>
  <si>
    <t>多媒體網頁設計</t>
  </si>
  <si>
    <t>國際貿易實務</t>
  </si>
  <si>
    <t>金融市場概論</t>
  </si>
  <si>
    <t>國際金融與匯兌</t>
  </si>
  <si>
    <t>大陸經濟分析</t>
  </si>
  <si>
    <t>國際經貿專題</t>
  </si>
  <si>
    <t>投資學</t>
  </si>
  <si>
    <t>應用賽局</t>
  </si>
  <si>
    <t>國際財務管理</t>
  </si>
  <si>
    <t>國際財經法律</t>
  </si>
  <si>
    <r>
      <t>合</t>
    </r>
    <r>
      <rPr>
        <sz val="12"/>
        <rFont val="Times New Roman"/>
        <family val="1"/>
      </rPr>
      <t xml:space="preserve">  </t>
    </r>
    <r>
      <rPr>
        <sz val="12"/>
        <rFont val="標楷體"/>
        <family val="4"/>
      </rPr>
      <t>計</t>
    </r>
  </si>
  <si>
    <r>
      <t>經濟學</t>
    </r>
    <r>
      <rPr>
        <sz val="12"/>
        <rFont val="Times New Roman"/>
        <family val="1"/>
      </rPr>
      <t xml:space="preserve"> (</t>
    </r>
    <r>
      <rPr>
        <sz val="12"/>
        <rFont val="標楷體"/>
        <family val="4"/>
      </rPr>
      <t>二</t>
    </r>
    <r>
      <rPr>
        <sz val="12"/>
        <rFont val="Times New Roman"/>
        <family val="1"/>
      </rPr>
      <t>)</t>
    </r>
  </si>
  <si>
    <r>
      <t>會計學</t>
    </r>
    <r>
      <rPr>
        <sz val="12"/>
        <rFont val="Times New Roman"/>
        <family val="1"/>
      </rPr>
      <t xml:space="preserve"> (</t>
    </r>
    <r>
      <rPr>
        <sz val="12"/>
        <rFont val="標楷體"/>
        <family val="4"/>
      </rPr>
      <t>一</t>
    </r>
    <r>
      <rPr>
        <sz val="12"/>
        <rFont val="Times New Roman"/>
        <family val="1"/>
      </rPr>
      <t>)</t>
    </r>
  </si>
  <si>
    <r>
      <t>會計學</t>
    </r>
    <r>
      <rPr>
        <sz val="12"/>
        <rFont val="Times New Roman"/>
        <family val="1"/>
      </rPr>
      <t xml:space="preserve"> (</t>
    </r>
    <r>
      <rPr>
        <sz val="12"/>
        <rFont val="標楷體"/>
        <family val="4"/>
      </rPr>
      <t>二</t>
    </r>
    <r>
      <rPr>
        <sz val="12"/>
        <rFont val="Times New Roman"/>
        <family val="1"/>
      </rPr>
      <t>)</t>
    </r>
  </si>
  <si>
    <r>
      <t>統計學</t>
    </r>
    <r>
      <rPr>
        <sz val="12"/>
        <rFont val="Times New Roman"/>
        <family val="1"/>
      </rPr>
      <t xml:space="preserve"> (</t>
    </r>
    <r>
      <rPr>
        <sz val="12"/>
        <rFont val="標楷體"/>
        <family val="4"/>
      </rPr>
      <t>一</t>
    </r>
    <r>
      <rPr>
        <sz val="12"/>
        <rFont val="Times New Roman"/>
        <family val="1"/>
      </rPr>
      <t>)</t>
    </r>
  </si>
  <si>
    <r>
      <t>統計學</t>
    </r>
    <r>
      <rPr>
        <sz val="12"/>
        <rFont val="Times New Roman"/>
        <family val="1"/>
      </rPr>
      <t xml:space="preserve"> (</t>
    </r>
    <r>
      <rPr>
        <sz val="12"/>
        <rFont val="標楷體"/>
        <family val="4"/>
      </rPr>
      <t>二</t>
    </r>
    <r>
      <rPr>
        <sz val="12"/>
        <rFont val="Times New Roman"/>
        <family val="1"/>
      </rPr>
      <t>)</t>
    </r>
  </si>
  <si>
    <t>電腦多媒體應用</t>
  </si>
  <si>
    <t>教學與科技</t>
  </si>
  <si>
    <t>外語教材設計</t>
  </si>
  <si>
    <t>語言能力整合教學</t>
  </si>
  <si>
    <t>科目類別</t>
  </si>
  <si>
    <t>通識：社會法政</t>
  </si>
  <si>
    <t>通識：邏輯思辨</t>
  </si>
  <si>
    <t>通識：藝術生活</t>
  </si>
  <si>
    <t>通識：自然環保</t>
  </si>
  <si>
    <t>現代散文精讀</t>
  </si>
  <si>
    <t>中國藝術欣賞入門</t>
  </si>
  <si>
    <t>歷代文選</t>
  </si>
  <si>
    <t>中國語文運用</t>
  </si>
  <si>
    <t>通識：歷史文化</t>
  </si>
  <si>
    <t>初級日語聽力訓練</t>
  </si>
  <si>
    <t>總學分數</t>
  </si>
  <si>
    <t>總授課時數</t>
  </si>
  <si>
    <t>授課時數</t>
  </si>
  <si>
    <t>學分數</t>
  </si>
  <si>
    <t>第一學年</t>
  </si>
  <si>
    <t>第四學年</t>
  </si>
  <si>
    <t>體育</t>
  </si>
  <si>
    <t>(2)</t>
  </si>
  <si>
    <t>系訂選修科目</t>
  </si>
  <si>
    <t>合計</t>
  </si>
  <si>
    <t>科目名稱</t>
  </si>
  <si>
    <t>授課時數</t>
  </si>
  <si>
    <t>第二學年</t>
  </si>
  <si>
    <t>第三學年</t>
  </si>
  <si>
    <t>上</t>
  </si>
  <si>
    <t>下</t>
  </si>
  <si>
    <t>共同必修科目</t>
  </si>
  <si>
    <t>合計</t>
  </si>
  <si>
    <t>電子商務</t>
  </si>
  <si>
    <t>畢業專題</t>
  </si>
  <si>
    <t>資訊概論</t>
  </si>
  <si>
    <t>備註</t>
  </si>
  <si>
    <t>國際事務英文</t>
  </si>
  <si>
    <t>國際企業管理</t>
  </si>
  <si>
    <t>合計</t>
  </si>
  <si>
    <t>(2)</t>
  </si>
  <si>
    <t>英國文學</t>
  </si>
  <si>
    <t>科目名稱</t>
  </si>
  <si>
    <t>授課時數</t>
  </si>
  <si>
    <t>總學分數</t>
  </si>
  <si>
    <t>總授課時數</t>
  </si>
  <si>
    <t>第一學年</t>
  </si>
  <si>
    <t>第二學年</t>
  </si>
  <si>
    <t>第三學年</t>
  </si>
  <si>
    <t>第四學年</t>
  </si>
  <si>
    <t>上</t>
  </si>
  <si>
    <t>下</t>
  </si>
  <si>
    <t>學分數</t>
  </si>
  <si>
    <t>共同必修科目</t>
  </si>
  <si>
    <t>資訊概論</t>
  </si>
  <si>
    <t>電腦多媒體應用</t>
  </si>
  <si>
    <t>體育</t>
  </si>
  <si>
    <t>法文(一 )</t>
  </si>
  <si>
    <t>企管法文</t>
  </si>
  <si>
    <t>法文商業書信</t>
  </si>
  <si>
    <t>日四技法國語文系科目學分表</t>
  </si>
  <si>
    <t>成人外語教學</t>
  </si>
  <si>
    <r>
      <t>全人發展：大學入門</t>
    </r>
    <r>
      <rPr>
        <sz val="12"/>
        <rFont val="Times New Roman"/>
        <family val="1"/>
      </rPr>
      <t>(</t>
    </r>
    <r>
      <rPr>
        <sz val="12"/>
        <rFont val="標楷體"/>
        <family val="4"/>
      </rPr>
      <t>一</t>
    </r>
    <r>
      <rPr>
        <sz val="12"/>
        <rFont val="Times New Roman"/>
        <family val="1"/>
      </rPr>
      <t>)</t>
    </r>
  </si>
  <si>
    <r>
      <t>全人發展：大學入門</t>
    </r>
    <r>
      <rPr>
        <sz val="12"/>
        <rFont val="Times New Roman"/>
        <family val="1"/>
      </rPr>
      <t>(</t>
    </r>
    <r>
      <rPr>
        <sz val="12"/>
        <rFont val="標楷體"/>
        <family val="4"/>
      </rPr>
      <t>二</t>
    </r>
    <r>
      <rPr>
        <sz val="12"/>
        <rFont val="Times New Roman"/>
        <family val="1"/>
      </rPr>
      <t>)</t>
    </r>
  </si>
  <si>
    <r>
      <t>全人發展</t>
    </r>
    <r>
      <rPr>
        <sz val="12"/>
        <rFont val="Times New Roman"/>
        <family val="1"/>
      </rPr>
      <t>(</t>
    </r>
    <r>
      <rPr>
        <sz val="12"/>
        <rFont val="標楷體"/>
        <family val="4"/>
      </rPr>
      <t>二</t>
    </r>
    <r>
      <rPr>
        <sz val="12"/>
        <rFont val="Times New Roman"/>
        <family val="1"/>
      </rPr>
      <t>)</t>
    </r>
  </si>
  <si>
    <t>科目類別</t>
  </si>
  <si>
    <t>科目名稱</t>
  </si>
  <si>
    <t>授課時數</t>
  </si>
  <si>
    <t>總學分數</t>
  </si>
  <si>
    <t>總授課時數</t>
  </si>
  <si>
    <t>第一學年</t>
  </si>
  <si>
    <t>第二學年</t>
  </si>
  <si>
    <t>第三學年</t>
  </si>
  <si>
    <t>第四學年</t>
  </si>
  <si>
    <t>上</t>
  </si>
  <si>
    <t>下</t>
  </si>
  <si>
    <t>學分數</t>
  </si>
  <si>
    <t>授課時數</t>
  </si>
  <si>
    <t>共同必修科目</t>
  </si>
  <si>
    <t>資訊概論</t>
  </si>
  <si>
    <t>通識：歷史文化</t>
  </si>
  <si>
    <t>體育</t>
  </si>
  <si>
    <t>合計</t>
  </si>
  <si>
    <t>系訂必修科目</t>
  </si>
  <si>
    <t>系訂必修科目</t>
  </si>
  <si>
    <t>商務產業模組</t>
  </si>
  <si>
    <t>外語文化產業模組</t>
  </si>
  <si>
    <r>
      <t>系訂選修至少需選修</t>
    </r>
    <r>
      <rPr>
        <sz val="11"/>
        <rFont val="Times New Roman"/>
        <family val="1"/>
      </rPr>
      <t>12</t>
    </r>
    <r>
      <rPr>
        <sz val="11"/>
        <rFont val="標楷體"/>
        <family val="4"/>
      </rPr>
      <t>學分</t>
    </r>
  </si>
  <si>
    <r>
      <t>5</t>
    </r>
    <r>
      <rPr>
        <sz val="12"/>
        <rFont val="標楷體"/>
        <family val="4"/>
      </rPr>
      <t>、主修系開設給本系學生選修之選修課程即為系訂選修﹝如有例外情形將另行說明﹞。</t>
    </r>
  </si>
  <si>
    <t>全人發展：大學入門（一）</t>
  </si>
  <si>
    <t>全人發展：大學入門（二）</t>
  </si>
  <si>
    <t>全人發展（二）</t>
  </si>
  <si>
    <t>日四技國際事務系科目學分表</t>
  </si>
  <si>
    <t>科目</t>
  </si>
  <si>
    <t>全英文授課</t>
  </si>
  <si>
    <t>日四技德國語文系科目學分表</t>
  </si>
  <si>
    <t>科目類別</t>
  </si>
  <si>
    <t>科目名稱</t>
  </si>
  <si>
    <t>授課時數</t>
  </si>
  <si>
    <t>總學分數</t>
  </si>
  <si>
    <t>總授課時數</t>
  </si>
  <si>
    <t>第一學年</t>
  </si>
  <si>
    <t>第二學年</t>
  </si>
  <si>
    <t>第三學年</t>
  </si>
  <si>
    <t>第四學年</t>
  </si>
  <si>
    <t>上</t>
  </si>
  <si>
    <t>下</t>
  </si>
  <si>
    <t>學分數</t>
  </si>
  <si>
    <t>授課時數</t>
  </si>
  <si>
    <t>共同必修科目</t>
  </si>
  <si>
    <t>資訊概論</t>
  </si>
  <si>
    <t>電腦多媒體應用</t>
  </si>
  <si>
    <t>(2)</t>
  </si>
  <si>
    <t>通識：歷史文化</t>
  </si>
  <si>
    <r>
      <t>全人發展：大學入門</t>
    </r>
    <r>
      <rPr>
        <sz val="12"/>
        <rFont val="Times New Roman"/>
        <family val="1"/>
      </rPr>
      <t>(</t>
    </r>
    <r>
      <rPr>
        <sz val="12"/>
        <rFont val="標楷體"/>
        <family val="4"/>
      </rPr>
      <t>一</t>
    </r>
    <r>
      <rPr>
        <sz val="12"/>
        <rFont val="Times New Roman"/>
        <family val="1"/>
      </rPr>
      <t>)</t>
    </r>
  </si>
  <si>
    <r>
      <t>全人發展：大學入門</t>
    </r>
    <r>
      <rPr>
        <sz val="12"/>
        <rFont val="Times New Roman"/>
        <family val="1"/>
      </rPr>
      <t>(</t>
    </r>
    <r>
      <rPr>
        <sz val="12"/>
        <rFont val="標楷體"/>
        <family val="4"/>
      </rPr>
      <t>二</t>
    </r>
    <r>
      <rPr>
        <sz val="12"/>
        <rFont val="Times New Roman"/>
        <family val="1"/>
      </rPr>
      <t>)</t>
    </r>
  </si>
  <si>
    <r>
      <t>全人發展</t>
    </r>
    <r>
      <rPr>
        <sz val="12"/>
        <rFont val="Times New Roman"/>
        <family val="1"/>
      </rPr>
      <t>(</t>
    </r>
    <r>
      <rPr>
        <sz val="12"/>
        <rFont val="標楷體"/>
        <family val="4"/>
      </rPr>
      <t>二</t>
    </r>
    <r>
      <rPr>
        <sz val="12"/>
        <rFont val="Times New Roman"/>
        <family val="1"/>
      </rPr>
      <t>)</t>
    </r>
  </si>
  <si>
    <t>體育</t>
  </si>
  <si>
    <t>合計</t>
  </si>
  <si>
    <t>系訂必修科目</t>
  </si>
  <si>
    <r>
      <t>德文</t>
    </r>
    <r>
      <rPr>
        <sz val="12"/>
        <rFont val="Times New Roman"/>
        <family val="1"/>
      </rPr>
      <t>(</t>
    </r>
    <r>
      <rPr>
        <sz val="12"/>
        <rFont val="標楷體"/>
        <family val="4"/>
      </rPr>
      <t>一</t>
    </r>
    <r>
      <rPr>
        <sz val="12"/>
        <rFont val="Times New Roman"/>
        <family val="1"/>
      </rPr>
      <t>)</t>
    </r>
  </si>
  <si>
    <r>
      <t>德文</t>
    </r>
    <r>
      <rPr>
        <sz val="12"/>
        <rFont val="Times New Roman"/>
        <family val="1"/>
      </rPr>
      <t>(</t>
    </r>
    <r>
      <rPr>
        <sz val="12"/>
        <rFont val="標楷體"/>
        <family val="4"/>
      </rPr>
      <t>二</t>
    </r>
    <r>
      <rPr>
        <sz val="12"/>
        <rFont val="Times New Roman"/>
        <family val="1"/>
      </rPr>
      <t>)</t>
    </r>
  </si>
  <si>
    <r>
      <t>德語會話</t>
    </r>
    <r>
      <rPr>
        <sz val="12"/>
        <rFont val="Times New Roman"/>
        <family val="1"/>
      </rPr>
      <t>(</t>
    </r>
    <r>
      <rPr>
        <sz val="12"/>
        <rFont val="標楷體"/>
        <family val="4"/>
      </rPr>
      <t>一</t>
    </r>
    <r>
      <rPr>
        <sz val="12"/>
        <rFont val="Times New Roman"/>
        <family val="1"/>
      </rPr>
      <t>)</t>
    </r>
  </si>
  <si>
    <r>
      <t>德語會話</t>
    </r>
    <r>
      <rPr>
        <sz val="12"/>
        <rFont val="Times New Roman"/>
        <family val="1"/>
      </rPr>
      <t>(</t>
    </r>
    <r>
      <rPr>
        <sz val="12"/>
        <rFont val="標楷體"/>
        <family val="4"/>
      </rPr>
      <t>二</t>
    </r>
    <r>
      <rPr>
        <sz val="12"/>
        <rFont val="Times New Roman"/>
        <family val="1"/>
      </rPr>
      <t>)</t>
    </r>
  </si>
  <si>
    <t>德文寫作入門</t>
  </si>
  <si>
    <r>
      <t>德文</t>
    </r>
    <r>
      <rPr>
        <sz val="12"/>
        <rFont val="Times New Roman"/>
        <family val="1"/>
      </rPr>
      <t>(</t>
    </r>
    <r>
      <rPr>
        <sz val="12"/>
        <rFont val="標楷體"/>
        <family val="4"/>
      </rPr>
      <t>三</t>
    </r>
    <r>
      <rPr>
        <sz val="12"/>
        <rFont val="Times New Roman"/>
        <family val="1"/>
      </rPr>
      <t>)</t>
    </r>
  </si>
  <si>
    <r>
      <t>­</t>
    </r>
    <r>
      <rPr>
        <sz val="12"/>
        <rFont val="標楷體"/>
        <family val="4"/>
      </rPr>
      <t>畢業專題</t>
    </r>
    <r>
      <rPr>
        <sz val="12"/>
        <rFont val="Times New Roman"/>
        <family val="1"/>
      </rPr>
      <t>(</t>
    </r>
    <r>
      <rPr>
        <sz val="12"/>
        <rFont val="標楷體"/>
        <family val="4"/>
      </rPr>
      <t>一</t>
    </r>
    <r>
      <rPr>
        <sz val="12"/>
        <rFont val="Times New Roman"/>
        <family val="1"/>
      </rPr>
      <t>)</t>
    </r>
  </si>
  <si>
    <r>
      <t>­</t>
    </r>
    <r>
      <rPr>
        <sz val="12"/>
        <rFont val="標楷體"/>
        <family val="4"/>
      </rPr>
      <t>畢業專題</t>
    </r>
    <r>
      <rPr>
        <sz val="12"/>
        <rFont val="Times New Roman"/>
        <family val="1"/>
      </rPr>
      <t>(</t>
    </r>
    <r>
      <rPr>
        <sz val="12"/>
        <rFont val="標楷體"/>
        <family val="4"/>
      </rPr>
      <t>二</t>
    </r>
    <r>
      <rPr>
        <sz val="12"/>
        <rFont val="Times New Roman"/>
        <family val="1"/>
      </rPr>
      <t>)</t>
    </r>
  </si>
  <si>
    <r>
      <t>德語聽力訓練</t>
    </r>
    <r>
      <rPr>
        <sz val="12"/>
        <rFont val="Times New Roman"/>
        <family val="1"/>
      </rPr>
      <t>(</t>
    </r>
    <r>
      <rPr>
        <sz val="12"/>
        <rFont val="標楷體"/>
        <family val="4"/>
      </rPr>
      <t>一</t>
    </r>
    <r>
      <rPr>
        <sz val="12"/>
        <rFont val="Times New Roman"/>
        <family val="1"/>
      </rPr>
      <t>)</t>
    </r>
  </si>
  <si>
    <r>
      <t>德語聽力訓練</t>
    </r>
    <r>
      <rPr>
        <sz val="12"/>
        <rFont val="Times New Roman"/>
        <family val="1"/>
      </rPr>
      <t>(</t>
    </r>
    <r>
      <rPr>
        <sz val="12"/>
        <rFont val="標楷體"/>
        <family val="4"/>
      </rPr>
      <t>二</t>
    </r>
    <r>
      <rPr>
        <sz val="12"/>
        <rFont val="Times New Roman"/>
        <family val="1"/>
      </rPr>
      <t>)</t>
    </r>
  </si>
  <si>
    <t>合計</t>
  </si>
  <si>
    <t>日四技西班牙語文系科目學分表</t>
  </si>
  <si>
    <t>科目類別</t>
  </si>
  <si>
    <t>科目名稱</t>
  </si>
  <si>
    <r>
      <t>授課學分數</t>
    </r>
    <r>
      <rPr>
        <sz val="12"/>
        <rFont val="Times New Roman"/>
        <family val="1"/>
      </rPr>
      <t xml:space="preserve"> / </t>
    </r>
    <r>
      <rPr>
        <sz val="12"/>
        <rFont val="標楷體"/>
        <family val="4"/>
      </rPr>
      <t>授課時數</t>
    </r>
  </si>
  <si>
    <t>總學分數</t>
  </si>
  <si>
    <t>總授課時數</t>
  </si>
  <si>
    <t>第一學年</t>
  </si>
  <si>
    <t>第二學年</t>
  </si>
  <si>
    <t>第三學年</t>
  </si>
  <si>
    <t>第四學年</t>
  </si>
  <si>
    <t>上</t>
  </si>
  <si>
    <t>下</t>
  </si>
  <si>
    <t>學分數</t>
  </si>
  <si>
    <t>授課時數</t>
  </si>
  <si>
    <t>共同必修科目</t>
  </si>
  <si>
    <r>
      <t>全人發展：大學入門</t>
    </r>
    <r>
      <rPr>
        <sz val="12"/>
        <rFont val="Times New Roman"/>
        <family val="1"/>
      </rPr>
      <t>(</t>
    </r>
    <r>
      <rPr>
        <sz val="12"/>
        <rFont val="標楷體"/>
        <family val="4"/>
      </rPr>
      <t>一</t>
    </r>
    <r>
      <rPr>
        <sz val="12"/>
        <rFont val="Times New Roman"/>
        <family val="1"/>
      </rPr>
      <t>)</t>
    </r>
  </si>
  <si>
    <r>
      <t>全人發展：大學入門</t>
    </r>
    <r>
      <rPr>
        <sz val="12"/>
        <rFont val="Times New Roman"/>
        <family val="1"/>
      </rPr>
      <t>(</t>
    </r>
    <r>
      <rPr>
        <sz val="12"/>
        <rFont val="標楷體"/>
        <family val="4"/>
      </rPr>
      <t>二</t>
    </r>
    <r>
      <rPr>
        <sz val="12"/>
        <rFont val="Times New Roman"/>
        <family val="1"/>
      </rPr>
      <t>)</t>
    </r>
  </si>
  <si>
    <r>
      <t>全人發展</t>
    </r>
    <r>
      <rPr>
        <sz val="12"/>
        <rFont val="Times New Roman"/>
        <family val="1"/>
      </rPr>
      <t>(</t>
    </r>
    <r>
      <rPr>
        <sz val="12"/>
        <rFont val="標楷體"/>
        <family val="4"/>
      </rPr>
      <t>二</t>
    </r>
    <r>
      <rPr>
        <sz val="12"/>
        <rFont val="Times New Roman"/>
        <family val="1"/>
      </rPr>
      <t>)</t>
    </r>
  </si>
  <si>
    <t>(2)</t>
  </si>
  <si>
    <t>合計</t>
  </si>
  <si>
    <t>系訂必修科目</t>
  </si>
  <si>
    <r>
      <t>西班牙文</t>
    </r>
    <r>
      <rPr>
        <sz val="12"/>
        <rFont val="Times New Roman"/>
        <family val="1"/>
      </rPr>
      <t>(</t>
    </r>
    <r>
      <rPr>
        <sz val="12"/>
        <rFont val="標楷體"/>
        <family val="4"/>
      </rPr>
      <t>一</t>
    </r>
    <r>
      <rPr>
        <sz val="12"/>
        <rFont val="Times New Roman"/>
        <family val="1"/>
      </rPr>
      <t>)</t>
    </r>
  </si>
  <si>
    <r>
      <t>西班牙語會話</t>
    </r>
    <r>
      <rPr>
        <sz val="12"/>
        <rFont val="Times New Roman"/>
        <family val="1"/>
      </rPr>
      <t>(</t>
    </r>
    <r>
      <rPr>
        <sz val="12"/>
        <rFont val="標楷體"/>
        <family val="4"/>
      </rPr>
      <t>一</t>
    </r>
    <r>
      <rPr>
        <sz val="12"/>
        <rFont val="Times New Roman"/>
        <family val="1"/>
      </rPr>
      <t>)</t>
    </r>
  </si>
  <si>
    <r>
      <t>西班牙文</t>
    </r>
    <r>
      <rPr>
        <sz val="12"/>
        <rFont val="Times New Roman"/>
        <family val="1"/>
      </rPr>
      <t>(</t>
    </r>
    <r>
      <rPr>
        <sz val="12"/>
        <rFont val="標楷體"/>
        <family val="4"/>
      </rPr>
      <t>二</t>
    </r>
    <r>
      <rPr>
        <sz val="12"/>
        <rFont val="Times New Roman"/>
        <family val="1"/>
      </rPr>
      <t>)</t>
    </r>
  </si>
  <si>
    <r>
      <t>西班牙語會話</t>
    </r>
    <r>
      <rPr>
        <sz val="12"/>
        <rFont val="Times New Roman"/>
        <family val="1"/>
      </rPr>
      <t>(</t>
    </r>
    <r>
      <rPr>
        <sz val="12"/>
        <rFont val="標楷體"/>
        <family val="4"/>
      </rPr>
      <t>二</t>
    </r>
    <r>
      <rPr>
        <sz val="12"/>
        <rFont val="Times New Roman"/>
        <family val="1"/>
      </rPr>
      <t>)</t>
    </r>
  </si>
  <si>
    <t>西班牙文閱讀與寫作</t>
  </si>
  <si>
    <r>
      <t>西班牙文</t>
    </r>
    <r>
      <rPr>
        <sz val="12"/>
        <rFont val="Times New Roman"/>
        <family val="1"/>
      </rPr>
      <t>(</t>
    </r>
    <r>
      <rPr>
        <sz val="12"/>
        <rFont val="標楷體"/>
        <family val="4"/>
      </rPr>
      <t>三</t>
    </r>
    <r>
      <rPr>
        <sz val="12"/>
        <rFont val="Times New Roman"/>
        <family val="1"/>
      </rPr>
      <t>)</t>
    </r>
  </si>
  <si>
    <t>日四技日本語文系科目學分表</t>
  </si>
  <si>
    <r>
      <t>全人發展：大學入門</t>
    </r>
    <r>
      <rPr>
        <sz val="12"/>
        <rFont val="Times New Roman"/>
        <family val="1"/>
      </rPr>
      <t>(</t>
    </r>
    <r>
      <rPr>
        <sz val="12"/>
        <rFont val="標楷體"/>
        <family val="4"/>
      </rPr>
      <t>一</t>
    </r>
    <r>
      <rPr>
        <sz val="12"/>
        <rFont val="Times New Roman"/>
        <family val="1"/>
      </rPr>
      <t>)</t>
    </r>
  </si>
  <si>
    <r>
      <t>全人發展：大學入門</t>
    </r>
    <r>
      <rPr>
        <sz val="12"/>
        <rFont val="Times New Roman"/>
        <family val="1"/>
      </rPr>
      <t>(</t>
    </r>
    <r>
      <rPr>
        <sz val="12"/>
        <rFont val="標楷體"/>
        <family val="4"/>
      </rPr>
      <t>二</t>
    </r>
    <r>
      <rPr>
        <sz val="12"/>
        <rFont val="Times New Roman"/>
        <family val="1"/>
      </rPr>
      <t>)</t>
    </r>
  </si>
  <si>
    <r>
      <t>全人發展</t>
    </r>
    <r>
      <rPr>
        <sz val="12"/>
        <rFont val="Times New Roman"/>
        <family val="1"/>
      </rPr>
      <t>(</t>
    </r>
    <r>
      <rPr>
        <sz val="12"/>
        <rFont val="標楷體"/>
        <family val="4"/>
      </rPr>
      <t>二</t>
    </r>
    <r>
      <rPr>
        <sz val="12"/>
        <rFont val="Times New Roman"/>
        <family val="1"/>
      </rPr>
      <t>)</t>
    </r>
  </si>
  <si>
    <t>基礎課程</t>
  </si>
  <si>
    <r>
      <t>日文</t>
    </r>
    <r>
      <rPr>
        <sz val="12"/>
        <rFont val="Times New Roman"/>
        <family val="1"/>
      </rPr>
      <t>(</t>
    </r>
    <r>
      <rPr>
        <sz val="12"/>
        <rFont val="標楷體"/>
        <family val="4"/>
      </rPr>
      <t>一</t>
    </r>
    <r>
      <rPr>
        <sz val="12"/>
        <rFont val="Times New Roman"/>
        <family val="1"/>
      </rPr>
      <t>)</t>
    </r>
  </si>
  <si>
    <r>
      <t>日語會話</t>
    </r>
    <r>
      <rPr>
        <sz val="12"/>
        <rFont val="Times New Roman"/>
        <family val="1"/>
      </rPr>
      <t>(</t>
    </r>
    <r>
      <rPr>
        <sz val="12"/>
        <rFont val="標楷體"/>
        <family val="4"/>
      </rPr>
      <t>一</t>
    </r>
    <r>
      <rPr>
        <sz val="12"/>
        <rFont val="Times New Roman"/>
        <family val="1"/>
      </rPr>
      <t>)</t>
    </r>
  </si>
  <si>
    <t>日語發音與聽力練習</t>
  </si>
  <si>
    <r>
      <t>日文</t>
    </r>
    <r>
      <rPr>
        <sz val="12"/>
        <rFont val="Times New Roman"/>
        <family val="1"/>
      </rPr>
      <t>(</t>
    </r>
    <r>
      <rPr>
        <sz val="12"/>
        <rFont val="標楷體"/>
        <family val="4"/>
      </rPr>
      <t>二</t>
    </r>
    <r>
      <rPr>
        <sz val="12"/>
        <rFont val="Times New Roman"/>
        <family val="1"/>
      </rPr>
      <t>)</t>
    </r>
  </si>
  <si>
    <r>
      <t>日語會話</t>
    </r>
    <r>
      <rPr>
        <sz val="12"/>
        <rFont val="Times New Roman"/>
        <family val="1"/>
      </rPr>
      <t>(</t>
    </r>
    <r>
      <rPr>
        <sz val="12"/>
        <rFont val="標楷體"/>
        <family val="4"/>
      </rPr>
      <t>二</t>
    </r>
    <r>
      <rPr>
        <sz val="12"/>
        <rFont val="Times New Roman"/>
        <family val="1"/>
      </rPr>
      <t>)</t>
    </r>
  </si>
  <si>
    <t>日文閱讀</t>
  </si>
  <si>
    <t>日本文章選讀</t>
  </si>
  <si>
    <t>日語口語訓練</t>
  </si>
  <si>
    <t>日文寫作</t>
  </si>
  <si>
    <t>日語溝通技巧</t>
  </si>
  <si>
    <t>日本文化</t>
  </si>
  <si>
    <t>專題</t>
  </si>
  <si>
    <t>系訂選修科目</t>
  </si>
  <si>
    <t>人文教養課程　</t>
  </si>
  <si>
    <t>日本歷史</t>
  </si>
  <si>
    <t>從平面媒介看日本大眾文化</t>
  </si>
  <si>
    <t>從動畫看日本大眾文化</t>
  </si>
  <si>
    <t>進階日語聽力訓練</t>
  </si>
  <si>
    <t>日語語法</t>
  </si>
  <si>
    <t>日語教學法</t>
  </si>
  <si>
    <t>語言學入門</t>
  </si>
  <si>
    <t>語言學通論</t>
  </si>
  <si>
    <t>日本小說選讀</t>
  </si>
  <si>
    <t>日本名著賞析</t>
  </si>
  <si>
    <t>專業課程</t>
  </si>
  <si>
    <t>翻譯學群</t>
  </si>
  <si>
    <t>基礎翻譯</t>
  </si>
  <si>
    <t>筆譯技巧運用</t>
  </si>
  <si>
    <t>口譯入門</t>
  </si>
  <si>
    <t>口譯技巧</t>
  </si>
  <si>
    <t>新聞聽力</t>
  </si>
  <si>
    <t>專業日語聽力訓練</t>
  </si>
  <si>
    <t>翻譯實務</t>
  </si>
  <si>
    <t>新聞編譯</t>
  </si>
  <si>
    <t>視譯</t>
  </si>
  <si>
    <t>逐步口譯</t>
  </si>
  <si>
    <t>商業實務學群</t>
  </si>
  <si>
    <t>商業日文</t>
  </si>
  <si>
    <t>秘書實務與職場禮儀</t>
  </si>
  <si>
    <t>台灣觀光景點日語導覽</t>
  </si>
  <si>
    <t>本土文化日語導覽</t>
  </si>
  <si>
    <t>日本式經營管理</t>
  </si>
  <si>
    <t>經貿日文</t>
  </si>
  <si>
    <t>商用日文書信</t>
  </si>
  <si>
    <t>媒體日文</t>
  </si>
  <si>
    <t>時事日文</t>
  </si>
  <si>
    <t>日本產業社會分析</t>
  </si>
  <si>
    <t>※系訂選修20學分 = 人文教養課程8學分 + 專業課程12學分  (「翻譯學群」或「商業實務學群」選擇其一修讀12學分。可同時修習兩個模組，如需更換模組時，已修過之模組學分認定為本系專業選修學分，新更換之模組課程仍須依規定修滿12學分。)</t>
  </si>
  <si>
    <r>
      <t>6</t>
    </r>
    <r>
      <rPr>
        <sz val="11"/>
        <rFont val="標楷體"/>
        <family val="4"/>
      </rPr>
      <t>、科目學分表如有變動，以最新公告為準。</t>
    </r>
    <r>
      <rPr>
        <sz val="11"/>
        <rFont val="Times New Roman"/>
        <family val="1"/>
      </rPr>
      <t xml:space="preserve"> </t>
    </r>
  </si>
  <si>
    <t>日四技外語教學系科目學分表</t>
  </si>
  <si>
    <t>日四技翻譯系科目學分表</t>
  </si>
  <si>
    <t>日四技國際企業管理系科目學分表</t>
  </si>
  <si>
    <t>學分數</t>
  </si>
  <si>
    <t>授課時數</t>
  </si>
  <si>
    <r>
      <rPr>
        <sz val="12"/>
        <rFont val="標楷體"/>
        <family val="4"/>
      </rPr>
      <t>系訂必修科目</t>
    </r>
  </si>
  <si>
    <r>
      <rPr>
        <sz val="12"/>
        <rFont val="標楷體"/>
        <family val="4"/>
      </rPr>
      <t>中文修辭與寫作</t>
    </r>
  </si>
  <si>
    <r>
      <rPr>
        <sz val="12"/>
        <rFont val="標楷體"/>
        <family val="4"/>
      </rPr>
      <t>經濟學</t>
    </r>
  </si>
  <si>
    <r>
      <rPr>
        <sz val="12"/>
        <rFont val="標楷體"/>
        <family val="4"/>
      </rPr>
      <t>中文文體與應用</t>
    </r>
  </si>
  <si>
    <r>
      <rPr>
        <sz val="12"/>
        <rFont val="標楷體"/>
        <family val="4"/>
      </rPr>
      <t>初階筆譯</t>
    </r>
  </si>
  <si>
    <r>
      <rPr>
        <sz val="12"/>
        <rFont val="標楷體"/>
        <family val="4"/>
      </rPr>
      <t>跨文化溝通</t>
    </r>
  </si>
  <si>
    <r>
      <rPr>
        <sz val="12"/>
        <rFont val="標楷體"/>
        <family val="4"/>
      </rPr>
      <t>翻譯理論</t>
    </r>
  </si>
  <si>
    <r>
      <rPr>
        <sz val="12"/>
        <rFont val="標楷體"/>
        <family val="4"/>
      </rPr>
      <t>筆譯技巧運用</t>
    </r>
  </si>
  <si>
    <r>
      <rPr>
        <sz val="12"/>
        <rFont val="標楷體"/>
        <family val="4"/>
      </rPr>
      <t>逐步口譯</t>
    </r>
    <r>
      <rPr>
        <sz val="12"/>
        <rFont val="Times New Roman"/>
        <family val="1"/>
      </rPr>
      <t>(</t>
    </r>
    <r>
      <rPr>
        <sz val="12"/>
        <rFont val="標楷體"/>
        <family val="4"/>
      </rPr>
      <t>一</t>
    </r>
    <r>
      <rPr>
        <sz val="12"/>
        <rFont val="Times New Roman"/>
        <family val="1"/>
      </rPr>
      <t>)</t>
    </r>
  </si>
  <si>
    <r>
      <rPr>
        <sz val="12"/>
        <rFont val="標楷體"/>
        <family val="4"/>
      </rPr>
      <t>逐步口譯</t>
    </r>
    <r>
      <rPr>
        <sz val="12"/>
        <rFont val="Times New Roman"/>
        <family val="1"/>
      </rPr>
      <t>(</t>
    </r>
    <r>
      <rPr>
        <sz val="12"/>
        <rFont val="標楷體"/>
        <family val="4"/>
      </rPr>
      <t>二</t>
    </r>
    <r>
      <rPr>
        <sz val="12"/>
        <rFont val="Times New Roman"/>
        <family val="1"/>
      </rPr>
      <t>)</t>
    </r>
  </si>
  <si>
    <r>
      <rPr>
        <sz val="12"/>
        <rFont val="標楷體"/>
        <family val="4"/>
      </rPr>
      <t>視譯</t>
    </r>
  </si>
  <si>
    <r>
      <rPr>
        <sz val="12"/>
        <rFont val="標楷體"/>
        <family val="4"/>
      </rPr>
      <t>翻譯專案</t>
    </r>
  </si>
  <si>
    <r>
      <rPr>
        <sz val="12"/>
        <rFont val="標楷體"/>
        <family val="4"/>
      </rPr>
      <t>畢業專題</t>
    </r>
  </si>
  <si>
    <r>
      <rPr>
        <sz val="12"/>
        <rFont val="標楷體"/>
        <family val="4"/>
      </rPr>
      <t>合計</t>
    </r>
  </si>
  <si>
    <r>
      <rPr>
        <sz val="12"/>
        <rFont val="標楷體"/>
        <family val="4"/>
      </rPr>
      <t>翻譯模組課程︵翻譯產業︶</t>
    </r>
  </si>
  <si>
    <r>
      <rPr>
        <sz val="12"/>
        <rFont val="標楷體"/>
        <family val="4"/>
      </rPr>
      <t>系訂必選修科目</t>
    </r>
  </si>
  <si>
    <r>
      <rPr>
        <sz val="12"/>
        <rFont val="標楷體"/>
        <family val="4"/>
      </rPr>
      <t>第二外語（一）</t>
    </r>
  </si>
  <si>
    <r>
      <rPr>
        <sz val="12"/>
        <rFont val="標楷體"/>
        <family val="4"/>
      </rPr>
      <t>第二外語（二）</t>
    </r>
  </si>
  <si>
    <r>
      <rPr>
        <sz val="12"/>
        <rFont val="標楷體"/>
        <family val="4"/>
      </rPr>
      <t>演說分析</t>
    </r>
  </si>
  <si>
    <r>
      <rPr>
        <sz val="12"/>
        <rFont val="標楷體"/>
        <family val="4"/>
      </rPr>
      <t>電腦與翻譯</t>
    </r>
  </si>
  <si>
    <r>
      <rPr>
        <sz val="12"/>
        <rFont val="標楷體"/>
        <family val="4"/>
      </rPr>
      <t>筆譯：國際事務議題</t>
    </r>
    <r>
      <rPr>
        <sz val="12"/>
        <rFont val="Times New Roman"/>
        <family val="1"/>
      </rPr>
      <t>(</t>
    </r>
    <r>
      <rPr>
        <sz val="12"/>
        <rFont val="標楷體"/>
        <family val="4"/>
      </rPr>
      <t>一</t>
    </r>
    <r>
      <rPr>
        <sz val="12"/>
        <rFont val="Times New Roman"/>
        <family val="1"/>
      </rPr>
      <t>)</t>
    </r>
  </si>
  <si>
    <r>
      <rPr>
        <sz val="12"/>
        <rFont val="標楷體"/>
        <family val="4"/>
      </rPr>
      <t>筆譯：國際事務議題</t>
    </r>
    <r>
      <rPr>
        <sz val="12"/>
        <rFont val="Times New Roman"/>
        <family val="1"/>
      </rPr>
      <t>(</t>
    </r>
    <r>
      <rPr>
        <sz val="12"/>
        <rFont val="標楷體"/>
        <family val="4"/>
      </rPr>
      <t>二</t>
    </r>
    <r>
      <rPr>
        <sz val="12"/>
        <rFont val="Times New Roman"/>
        <family val="1"/>
      </rPr>
      <t>)</t>
    </r>
  </si>
  <si>
    <r>
      <rPr>
        <sz val="12"/>
        <rFont val="標楷體"/>
        <family val="4"/>
      </rPr>
      <t>筆譯：新聞媒體</t>
    </r>
    <r>
      <rPr>
        <sz val="12"/>
        <rFont val="Times New Roman"/>
        <family val="1"/>
      </rPr>
      <t>(</t>
    </r>
    <r>
      <rPr>
        <sz val="12"/>
        <rFont val="標楷體"/>
        <family val="4"/>
      </rPr>
      <t>一</t>
    </r>
    <r>
      <rPr>
        <sz val="12"/>
        <rFont val="Times New Roman"/>
        <family val="1"/>
      </rPr>
      <t>)</t>
    </r>
  </si>
  <si>
    <r>
      <rPr>
        <sz val="12"/>
        <rFont val="標楷體"/>
        <family val="4"/>
      </rPr>
      <t>筆譯：新聞媒體</t>
    </r>
    <r>
      <rPr>
        <sz val="12"/>
        <rFont val="Times New Roman"/>
        <family val="1"/>
      </rPr>
      <t>(</t>
    </r>
    <r>
      <rPr>
        <sz val="12"/>
        <rFont val="標楷體"/>
        <family val="4"/>
      </rPr>
      <t>二</t>
    </r>
    <r>
      <rPr>
        <sz val="12"/>
        <rFont val="Times New Roman"/>
        <family val="1"/>
      </rPr>
      <t>)</t>
    </r>
  </si>
  <si>
    <r>
      <rPr>
        <sz val="12"/>
        <rFont val="標楷體"/>
        <family val="4"/>
      </rPr>
      <t>筆譯：科技議題</t>
    </r>
    <r>
      <rPr>
        <sz val="12"/>
        <rFont val="Times New Roman"/>
        <family val="1"/>
      </rPr>
      <t>(</t>
    </r>
    <r>
      <rPr>
        <sz val="12"/>
        <rFont val="標楷體"/>
        <family val="4"/>
      </rPr>
      <t>一</t>
    </r>
    <r>
      <rPr>
        <sz val="12"/>
        <rFont val="Times New Roman"/>
        <family val="1"/>
      </rPr>
      <t>)</t>
    </r>
  </si>
  <si>
    <r>
      <rPr>
        <sz val="12"/>
        <rFont val="標楷體"/>
        <family val="4"/>
      </rPr>
      <t>筆譯：科技議題</t>
    </r>
    <r>
      <rPr>
        <sz val="12"/>
        <rFont val="Times New Roman"/>
        <family val="1"/>
      </rPr>
      <t>(</t>
    </r>
    <r>
      <rPr>
        <sz val="12"/>
        <rFont val="標楷體"/>
        <family val="4"/>
      </rPr>
      <t>二</t>
    </r>
    <r>
      <rPr>
        <sz val="12"/>
        <rFont val="Times New Roman"/>
        <family val="1"/>
      </rPr>
      <t>)</t>
    </r>
  </si>
  <si>
    <r>
      <rPr>
        <sz val="12"/>
        <rFont val="標楷體"/>
        <family val="4"/>
      </rPr>
      <t>筆譯：文史哲議題</t>
    </r>
    <r>
      <rPr>
        <sz val="12"/>
        <rFont val="Times New Roman"/>
        <family val="1"/>
      </rPr>
      <t>(</t>
    </r>
    <r>
      <rPr>
        <sz val="12"/>
        <rFont val="標楷體"/>
        <family val="4"/>
      </rPr>
      <t>一</t>
    </r>
    <r>
      <rPr>
        <sz val="12"/>
        <rFont val="Times New Roman"/>
        <family val="1"/>
      </rPr>
      <t>)</t>
    </r>
  </si>
  <si>
    <r>
      <rPr>
        <sz val="12"/>
        <rFont val="標楷體"/>
        <family val="4"/>
      </rPr>
      <t>筆譯：文史哲議題</t>
    </r>
    <r>
      <rPr>
        <sz val="12"/>
        <rFont val="Times New Roman"/>
        <family val="1"/>
      </rPr>
      <t>(</t>
    </r>
    <r>
      <rPr>
        <sz val="12"/>
        <rFont val="標楷體"/>
        <family val="4"/>
      </rPr>
      <t>二</t>
    </r>
    <r>
      <rPr>
        <sz val="12"/>
        <rFont val="Times New Roman"/>
        <family val="1"/>
      </rPr>
      <t>)</t>
    </r>
  </si>
  <si>
    <r>
      <rPr>
        <sz val="12"/>
        <rFont val="標楷體"/>
        <family val="4"/>
      </rPr>
      <t>筆譯：商業法律文件</t>
    </r>
    <r>
      <rPr>
        <sz val="12"/>
        <rFont val="Times New Roman"/>
        <family val="1"/>
      </rPr>
      <t>(</t>
    </r>
    <r>
      <rPr>
        <sz val="12"/>
        <rFont val="標楷體"/>
        <family val="4"/>
      </rPr>
      <t>一</t>
    </r>
    <r>
      <rPr>
        <sz val="12"/>
        <rFont val="Times New Roman"/>
        <family val="1"/>
      </rPr>
      <t>)</t>
    </r>
  </si>
  <si>
    <r>
      <rPr>
        <sz val="12"/>
        <rFont val="標楷體"/>
        <family val="4"/>
      </rPr>
      <t>筆譯：商業法律文件</t>
    </r>
    <r>
      <rPr>
        <sz val="12"/>
        <rFont val="Times New Roman"/>
        <family val="1"/>
      </rPr>
      <t>(</t>
    </r>
    <r>
      <rPr>
        <sz val="12"/>
        <rFont val="標楷體"/>
        <family val="4"/>
      </rPr>
      <t>二</t>
    </r>
    <r>
      <rPr>
        <sz val="12"/>
        <rFont val="Times New Roman"/>
        <family val="1"/>
      </rPr>
      <t>)</t>
    </r>
  </si>
  <si>
    <r>
      <rPr>
        <sz val="12"/>
        <rFont val="標楷體"/>
        <family val="4"/>
      </rPr>
      <t>逐步口譯：科技議題</t>
    </r>
    <r>
      <rPr>
        <sz val="12"/>
        <rFont val="Times New Roman"/>
        <family val="1"/>
      </rPr>
      <t>(</t>
    </r>
    <r>
      <rPr>
        <sz val="12"/>
        <rFont val="標楷體"/>
        <family val="4"/>
      </rPr>
      <t>一</t>
    </r>
    <r>
      <rPr>
        <sz val="12"/>
        <rFont val="Times New Roman"/>
        <family val="1"/>
      </rPr>
      <t>)</t>
    </r>
  </si>
  <si>
    <r>
      <rPr>
        <sz val="12"/>
        <rFont val="標楷體"/>
        <family val="4"/>
      </rPr>
      <t>逐步口譯：科技議題</t>
    </r>
    <r>
      <rPr>
        <sz val="12"/>
        <rFont val="Times New Roman"/>
        <family val="1"/>
      </rPr>
      <t>(</t>
    </r>
    <r>
      <rPr>
        <sz val="12"/>
        <rFont val="標楷體"/>
        <family val="4"/>
      </rPr>
      <t>二</t>
    </r>
    <r>
      <rPr>
        <sz val="12"/>
        <rFont val="Times New Roman"/>
        <family val="1"/>
      </rPr>
      <t>)</t>
    </r>
  </si>
  <si>
    <r>
      <rPr>
        <sz val="12"/>
        <rFont val="標楷體"/>
        <family val="4"/>
      </rPr>
      <t>逐步口譯：國際事務議題</t>
    </r>
    <r>
      <rPr>
        <sz val="12"/>
        <rFont val="Times New Roman"/>
        <family val="1"/>
      </rPr>
      <t>(</t>
    </r>
    <r>
      <rPr>
        <sz val="12"/>
        <rFont val="標楷體"/>
        <family val="4"/>
      </rPr>
      <t>一</t>
    </r>
    <r>
      <rPr>
        <sz val="12"/>
        <rFont val="Times New Roman"/>
        <family val="1"/>
      </rPr>
      <t>)</t>
    </r>
  </si>
  <si>
    <r>
      <rPr>
        <sz val="12"/>
        <rFont val="標楷體"/>
        <family val="4"/>
      </rPr>
      <t>逐步口譯：國際事務議題</t>
    </r>
    <r>
      <rPr>
        <sz val="12"/>
        <rFont val="Times New Roman"/>
        <family val="1"/>
      </rPr>
      <t>(</t>
    </r>
    <r>
      <rPr>
        <sz val="12"/>
        <rFont val="標楷體"/>
        <family val="4"/>
      </rPr>
      <t>二</t>
    </r>
    <r>
      <rPr>
        <sz val="12"/>
        <rFont val="Times New Roman"/>
        <family val="1"/>
      </rPr>
      <t>)</t>
    </r>
  </si>
  <si>
    <r>
      <rPr>
        <sz val="12"/>
        <rFont val="標楷體"/>
        <family val="4"/>
      </rPr>
      <t>逐步口譯：商業議題</t>
    </r>
    <r>
      <rPr>
        <sz val="12"/>
        <rFont val="Times New Roman"/>
        <family val="1"/>
      </rPr>
      <t>(</t>
    </r>
    <r>
      <rPr>
        <sz val="12"/>
        <rFont val="標楷體"/>
        <family val="4"/>
      </rPr>
      <t>一</t>
    </r>
    <r>
      <rPr>
        <sz val="12"/>
        <rFont val="Times New Roman"/>
        <family val="1"/>
      </rPr>
      <t>)</t>
    </r>
  </si>
  <si>
    <r>
      <rPr>
        <sz val="12"/>
        <rFont val="標楷體"/>
        <family val="4"/>
      </rPr>
      <t>逐步口譯：商業議題</t>
    </r>
    <r>
      <rPr>
        <sz val="12"/>
        <rFont val="Times New Roman"/>
        <family val="1"/>
      </rPr>
      <t>(</t>
    </r>
    <r>
      <rPr>
        <sz val="12"/>
        <rFont val="標楷體"/>
        <family val="4"/>
      </rPr>
      <t>二</t>
    </r>
    <r>
      <rPr>
        <sz val="12"/>
        <rFont val="Times New Roman"/>
        <family val="1"/>
      </rPr>
      <t>)</t>
    </r>
  </si>
  <si>
    <r>
      <rPr>
        <sz val="12"/>
        <rFont val="標楷體"/>
        <family val="4"/>
      </rPr>
      <t>新聞英文</t>
    </r>
  </si>
  <si>
    <r>
      <rPr>
        <sz val="12"/>
        <rFont val="標楷體"/>
        <family val="4"/>
      </rPr>
      <t>科技英文</t>
    </r>
  </si>
  <si>
    <r>
      <rPr>
        <sz val="12"/>
        <rFont val="標楷體"/>
        <family val="4"/>
      </rPr>
      <t>影視英文</t>
    </r>
  </si>
  <si>
    <r>
      <rPr>
        <sz val="12"/>
        <rFont val="標楷體"/>
        <family val="4"/>
      </rPr>
      <t>國際會展模組課程︵國際會展產業︶</t>
    </r>
  </si>
  <si>
    <r>
      <rPr>
        <sz val="12"/>
        <rFont val="標楷體"/>
        <family val="4"/>
      </rPr>
      <t>國際會展概論</t>
    </r>
  </si>
  <si>
    <r>
      <rPr>
        <sz val="12"/>
        <rFont val="標楷體"/>
        <family val="4"/>
      </rPr>
      <t>國際組織概論</t>
    </r>
  </si>
  <si>
    <r>
      <rPr>
        <sz val="12"/>
        <rFont val="標楷體"/>
        <family val="4"/>
      </rPr>
      <t>國際企業管理</t>
    </r>
  </si>
  <si>
    <r>
      <rPr>
        <sz val="12"/>
        <rFont val="標楷體"/>
        <family val="4"/>
      </rPr>
      <t>國際會議與獎勵旅遊專業企劃</t>
    </r>
  </si>
  <si>
    <r>
      <rPr>
        <sz val="12"/>
        <rFont val="標楷體"/>
        <family val="4"/>
      </rPr>
      <t>美國政府與政治</t>
    </r>
  </si>
  <si>
    <r>
      <rPr>
        <sz val="12"/>
        <rFont val="標楷體"/>
        <family val="4"/>
      </rPr>
      <t>歐洲各國政府</t>
    </r>
  </si>
  <si>
    <r>
      <rPr>
        <sz val="12"/>
        <rFont val="標楷體"/>
        <family val="4"/>
      </rPr>
      <t>國際會議與英文簡報</t>
    </r>
  </si>
  <si>
    <r>
      <rPr>
        <sz val="12"/>
        <rFont val="標楷體"/>
        <family val="4"/>
      </rPr>
      <t>國際會展行銷規劃</t>
    </r>
  </si>
  <si>
    <r>
      <rPr>
        <sz val="12"/>
        <rFont val="標楷體"/>
        <family val="4"/>
      </rPr>
      <t>電子商務</t>
    </r>
  </si>
  <si>
    <r>
      <rPr>
        <sz val="12"/>
        <rFont val="標楷體"/>
        <family val="4"/>
      </rPr>
      <t>談判技巧</t>
    </r>
  </si>
  <si>
    <t>十門至少選修四門</t>
  </si>
  <si>
    <t>六門至少選修二門</t>
  </si>
  <si>
    <r>
      <t>2</t>
    </r>
    <r>
      <rPr>
        <sz val="12"/>
        <rFont val="標楷體"/>
        <family val="4"/>
      </rPr>
      <t>、第二外語係指本校所開設之非英文之語言課程，唯修讀第二外語時，</t>
    </r>
    <r>
      <rPr>
        <sz val="12"/>
        <rFont val="Times New Roman"/>
        <family val="1"/>
      </rPr>
      <t>4</t>
    </r>
    <r>
      <rPr>
        <sz val="12"/>
        <rFont val="標楷體"/>
        <family val="4"/>
      </rPr>
      <t>學分為同一語言。</t>
    </r>
  </si>
  <si>
    <r>
      <t>3</t>
    </r>
    <r>
      <rPr>
        <sz val="12"/>
        <rFont val="標楷體"/>
        <family val="4"/>
      </rPr>
      <t>、日四技必修之通識課程，</t>
    </r>
    <r>
      <rPr>
        <sz val="12"/>
        <rFont val="Times New Roman"/>
        <family val="1"/>
      </rPr>
      <t>5</t>
    </r>
    <r>
      <rPr>
        <sz val="12"/>
        <rFont val="標楷體"/>
        <family val="4"/>
      </rPr>
      <t xml:space="preserve">個通識學群均需選修一門課，畢業前請自行注意每個學群是否皆依規定修
</t>
    </r>
    <r>
      <rPr>
        <sz val="12"/>
        <rFont val="Times New Roman"/>
        <family val="1"/>
      </rPr>
      <t xml:space="preserve">      </t>
    </r>
    <r>
      <rPr>
        <sz val="12"/>
        <rFont val="標楷體"/>
        <family val="4"/>
      </rPr>
      <t>習完畢。</t>
    </r>
  </si>
  <si>
    <r>
      <t>5</t>
    </r>
    <r>
      <rPr>
        <sz val="12"/>
        <rFont val="標楷體"/>
        <family val="4"/>
      </rPr>
      <t>、通識學群開課科目以當年度通識教育中心開出課程為準。</t>
    </r>
    <r>
      <rPr>
        <sz val="12"/>
        <rFont val="Times New Roman"/>
        <family val="1"/>
      </rPr>
      <t xml:space="preserve">   </t>
    </r>
  </si>
  <si>
    <r>
      <t>6</t>
    </r>
    <r>
      <rPr>
        <sz val="12"/>
        <rFont val="標楷體"/>
        <family val="4"/>
      </rPr>
      <t>、選修科目僅供參考，需以當年度各系開出之課程為準。</t>
    </r>
  </si>
  <si>
    <r>
      <t>7</t>
    </r>
    <r>
      <rPr>
        <sz val="12"/>
        <rFont val="標楷體"/>
        <family val="4"/>
      </rPr>
      <t>、主修系開設給本系學生選修之選修課程即為系訂選修﹝如有例外情形將另行說明﹞。</t>
    </r>
  </si>
  <si>
    <r>
      <t>8</t>
    </r>
    <r>
      <rPr>
        <sz val="12"/>
        <rFont val="標楷體"/>
        <family val="4"/>
      </rPr>
      <t>、科目學分表如有變動，以最新公告為準。</t>
    </r>
    <r>
      <rPr>
        <sz val="12"/>
        <rFont val="Times New Roman"/>
        <family val="1"/>
      </rPr>
      <t xml:space="preserve"> </t>
    </r>
  </si>
  <si>
    <r>
      <t>9</t>
    </r>
    <r>
      <rPr>
        <sz val="12"/>
        <rFont val="標楷體"/>
        <family val="4"/>
      </rPr>
      <t>、畢業前請自行注意每個學群是否皆依規定修習完畢，不要因缺選而不能達到畢業規定。</t>
    </r>
  </si>
  <si>
    <r>
      <t>10</t>
    </r>
    <r>
      <rPr>
        <sz val="12"/>
        <rFont val="標楷體"/>
        <family val="4"/>
      </rPr>
      <t>、本系鼓勵學生至其他系科修習第二外語與其他專業科目。</t>
    </r>
  </si>
  <si>
    <t>系訂必修科目</t>
  </si>
  <si>
    <t>系訂選修科目（語言教學產業）</t>
  </si>
  <si>
    <r>
      <t>3</t>
    </r>
    <r>
      <rPr>
        <sz val="12"/>
        <rFont val="標楷體"/>
        <family val="4"/>
      </rPr>
      <t>、第二外國語系指本校所開設之非英文之語言課程，唯修讀第二外國語時，</t>
    </r>
    <r>
      <rPr>
        <sz val="12"/>
        <rFont val="Times New Roman"/>
        <family val="1"/>
      </rPr>
      <t>4</t>
    </r>
    <r>
      <rPr>
        <sz val="12"/>
        <rFont val="標楷體"/>
        <family val="4"/>
      </rPr>
      <t>學分需為同一語言。</t>
    </r>
  </si>
  <si>
    <t>大一英文*</t>
  </si>
  <si>
    <t>大二英文*</t>
  </si>
  <si>
    <t>大三英文*</t>
  </si>
  <si>
    <t>大四英文*</t>
  </si>
  <si>
    <t>服務學習課程</t>
  </si>
  <si>
    <r>
      <t>1</t>
    </r>
    <r>
      <rPr>
        <sz val="11"/>
        <rFont val="標楷體"/>
        <family val="4"/>
      </rPr>
      <t>、畢業總學分為</t>
    </r>
    <r>
      <rPr>
        <sz val="11"/>
        <rFont val="Times New Roman"/>
        <family val="1"/>
      </rPr>
      <t>141</t>
    </r>
    <r>
      <rPr>
        <sz val="11"/>
        <rFont val="標楷體"/>
        <family val="4"/>
      </rPr>
      <t>學分：共同必修</t>
    </r>
    <r>
      <rPr>
        <sz val="11"/>
        <rFont val="Times New Roman"/>
        <family val="1"/>
      </rPr>
      <t>61</t>
    </r>
    <r>
      <rPr>
        <sz val="11"/>
        <rFont val="標楷體"/>
        <family val="4"/>
      </rPr>
      <t>學分</t>
    </r>
    <r>
      <rPr>
        <sz val="11"/>
        <rFont val="Times New Roman"/>
        <family val="1"/>
      </rPr>
      <t>+</t>
    </r>
    <r>
      <rPr>
        <sz val="11"/>
        <rFont val="標楷體"/>
        <family val="4"/>
      </rPr>
      <t>系訂必修</t>
    </r>
    <r>
      <rPr>
        <sz val="11"/>
        <rFont val="Times New Roman"/>
        <family val="1"/>
      </rPr>
      <t>60</t>
    </r>
    <r>
      <rPr>
        <sz val="11"/>
        <rFont val="標楷體"/>
        <family val="4"/>
      </rPr>
      <t>學分</t>
    </r>
    <r>
      <rPr>
        <sz val="11"/>
        <rFont val="Times New Roman"/>
        <family val="1"/>
      </rPr>
      <t>+</t>
    </r>
    <r>
      <rPr>
        <sz val="11"/>
        <rFont val="標楷體"/>
        <family val="4"/>
      </rPr>
      <t>系訂選修</t>
    </r>
    <r>
      <rPr>
        <sz val="11"/>
        <rFont val="Times New Roman"/>
        <family val="1"/>
      </rPr>
      <t>20</t>
    </r>
    <r>
      <rPr>
        <sz val="11"/>
        <rFont val="標楷體"/>
        <family val="4"/>
      </rPr>
      <t>學分（人文教養課程</t>
    </r>
    <r>
      <rPr>
        <sz val="11"/>
        <rFont val="Times New Roman"/>
        <family val="1"/>
      </rPr>
      <t>8</t>
    </r>
    <r>
      <rPr>
        <sz val="11"/>
        <rFont val="標楷體"/>
        <family val="4"/>
      </rPr>
      <t>學分</t>
    </r>
    <r>
      <rPr>
        <sz val="11"/>
        <rFont val="Times New Roman"/>
        <family val="1"/>
      </rPr>
      <t xml:space="preserve"> + </t>
    </r>
    <r>
      <rPr>
        <sz val="11"/>
        <rFont val="標楷體"/>
        <family val="4"/>
      </rPr>
      <t>專業課程</t>
    </r>
    <r>
      <rPr>
        <sz val="11"/>
        <rFont val="Times New Roman"/>
        <family val="1"/>
      </rPr>
      <t>12</t>
    </r>
    <r>
      <rPr>
        <sz val="11"/>
        <rFont val="標楷體"/>
        <family val="4"/>
      </rPr>
      <t>學分）</t>
    </r>
  </si>
  <si>
    <t>備註</t>
  </si>
  <si>
    <t>日本近代史</t>
  </si>
  <si>
    <t>現代日本社會分析</t>
  </si>
  <si>
    <t>日本文學史</t>
  </si>
  <si>
    <t>日本文學精讀</t>
  </si>
  <si>
    <t>專業實習</t>
  </si>
  <si>
    <r>
      <t>1</t>
    </r>
    <r>
      <rPr>
        <sz val="12"/>
        <rFont val="標楷體"/>
        <family val="4"/>
      </rPr>
      <t>、畢業總學分為</t>
    </r>
    <r>
      <rPr>
        <sz val="12"/>
        <rFont val="Times New Roman"/>
        <family val="1"/>
      </rPr>
      <t>135</t>
    </r>
    <r>
      <rPr>
        <sz val="12"/>
        <rFont val="標楷體"/>
        <family val="4"/>
      </rPr>
      <t>學分：共同必修</t>
    </r>
    <r>
      <rPr>
        <sz val="12"/>
        <rFont val="Times New Roman"/>
        <family val="1"/>
      </rPr>
      <t>61</t>
    </r>
    <r>
      <rPr>
        <sz val="12"/>
        <rFont val="標楷體"/>
        <family val="4"/>
      </rPr>
      <t>學分</t>
    </r>
    <r>
      <rPr>
        <sz val="12"/>
        <rFont val="Times New Roman"/>
        <family val="1"/>
      </rPr>
      <t>+</t>
    </r>
    <r>
      <rPr>
        <sz val="12"/>
        <rFont val="標楷體"/>
        <family val="4"/>
      </rPr>
      <t>系訂必修</t>
    </r>
    <r>
      <rPr>
        <sz val="12"/>
        <rFont val="Times New Roman"/>
        <family val="1"/>
      </rPr>
      <t>62</t>
    </r>
    <r>
      <rPr>
        <sz val="12"/>
        <rFont val="標楷體"/>
        <family val="4"/>
      </rPr>
      <t>學分</t>
    </r>
    <r>
      <rPr>
        <sz val="12"/>
        <rFont val="Times New Roman"/>
        <family val="1"/>
      </rPr>
      <t>+</t>
    </r>
    <r>
      <rPr>
        <sz val="12"/>
        <rFont val="標楷體"/>
        <family val="4"/>
      </rPr>
      <t>系訂選修至少</t>
    </r>
    <r>
      <rPr>
        <sz val="12"/>
        <rFont val="Times New Roman"/>
        <family val="1"/>
      </rPr>
      <t>12</t>
    </r>
    <r>
      <rPr>
        <sz val="12"/>
        <rFont val="標楷體"/>
        <family val="4"/>
      </rPr>
      <t>學分</t>
    </r>
  </si>
  <si>
    <r>
      <t>1</t>
    </r>
    <r>
      <rPr>
        <sz val="12"/>
        <rFont val="標楷體"/>
        <family val="4"/>
      </rPr>
      <t>、畢業總學分為</t>
    </r>
    <r>
      <rPr>
        <sz val="12"/>
        <rFont val="Times New Roman"/>
        <family val="1"/>
      </rPr>
      <t>137</t>
    </r>
    <r>
      <rPr>
        <sz val="12"/>
        <rFont val="標楷體"/>
        <family val="4"/>
      </rPr>
      <t>學分：共同必修</t>
    </r>
    <r>
      <rPr>
        <sz val="12"/>
        <rFont val="Times New Roman"/>
        <family val="1"/>
      </rPr>
      <t>61</t>
    </r>
    <r>
      <rPr>
        <sz val="12"/>
        <rFont val="標楷體"/>
        <family val="4"/>
      </rPr>
      <t>學分</t>
    </r>
    <r>
      <rPr>
        <sz val="12"/>
        <rFont val="Times New Roman"/>
        <family val="1"/>
      </rPr>
      <t>+</t>
    </r>
    <r>
      <rPr>
        <sz val="12"/>
        <rFont val="標楷體"/>
        <family val="4"/>
      </rPr>
      <t>系訂必修</t>
    </r>
    <r>
      <rPr>
        <sz val="12"/>
        <rFont val="Times New Roman"/>
        <family val="1"/>
      </rPr>
      <t>66</t>
    </r>
    <r>
      <rPr>
        <sz val="12"/>
        <rFont val="標楷體"/>
        <family val="4"/>
      </rPr>
      <t>學分</t>
    </r>
    <r>
      <rPr>
        <sz val="12"/>
        <rFont val="Times New Roman"/>
        <family val="1"/>
      </rPr>
      <t>+</t>
    </r>
    <r>
      <rPr>
        <sz val="12"/>
        <rFont val="標楷體"/>
        <family val="4"/>
      </rPr>
      <t>系訂選修至少</t>
    </r>
    <r>
      <rPr>
        <sz val="12"/>
        <rFont val="Times New Roman"/>
        <family val="1"/>
      </rPr>
      <t>10</t>
    </r>
    <r>
      <rPr>
        <sz val="12"/>
        <rFont val="標楷體"/>
        <family val="4"/>
      </rPr>
      <t>學分</t>
    </r>
  </si>
  <si>
    <r>
      <t>1</t>
    </r>
    <r>
      <rPr>
        <sz val="12"/>
        <rFont val="標楷體"/>
        <family val="4"/>
      </rPr>
      <t>、畢業總學分數為</t>
    </r>
    <r>
      <rPr>
        <sz val="12"/>
        <rFont val="Times New Roman"/>
        <family val="1"/>
      </rPr>
      <t>135</t>
    </r>
    <r>
      <rPr>
        <sz val="12"/>
        <rFont val="標楷體"/>
        <family val="4"/>
      </rPr>
      <t>學分：共同必修科目</t>
    </r>
    <r>
      <rPr>
        <sz val="12"/>
        <rFont val="Times New Roman"/>
        <family val="1"/>
      </rPr>
      <t>61</t>
    </r>
    <r>
      <rPr>
        <sz val="12"/>
        <rFont val="標楷體"/>
        <family val="4"/>
      </rPr>
      <t>學分</t>
    </r>
    <r>
      <rPr>
        <sz val="12"/>
        <rFont val="Times New Roman"/>
        <family val="1"/>
      </rPr>
      <t>+</t>
    </r>
    <r>
      <rPr>
        <sz val="12"/>
        <rFont val="標楷體"/>
        <family val="4"/>
      </rPr>
      <t>系訂必修科目</t>
    </r>
    <r>
      <rPr>
        <sz val="12"/>
        <rFont val="Times New Roman"/>
        <family val="1"/>
      </rPr>
      <t>58</t>
    </r>
    <r>
      <rPr>
        <sz val="12"/>
        <rFont val="標楷體"/>
        <family val="4"/>
      </rPr>
      <t>學分</t>
    </r>
    <r>
      <rPr>
        <sz val="12"/>
        <rFont val="Times New Roman"/>
        <family val="1"/>
      </rPr>
      <t>+</t>
    </r>
    <r>
      <rPr>
        <sz val="12"/>
        <rFont val="標楷體"/>
        <family val="4"/>
      </rPr>
      <t>系訂選修科目</t>
    </r>
    <r>
      <rPr>
        <sz val="12"/>
        <rFont val="Times New Roman"/>
        <family val="1"/>
      </rPr>
      <t>16</t>
    </r>
    <r>
      <rPr>
        <sz val="12"/>
        <rFont val="標楷體"/>
        <family val="4"/>
      </rPr>
      <t xml:space="preserve">學分（含必選
</t>
    </r>
    <r>
      <rPr>
        <sz val="12"/>
        <rFont val="Times New Roman"/>
        <family val="1"/>
      </rPr>
      <t xml:space="preserve">      </t>
    </r>
    <r>
      <rPr>
        <sz val="12"/>
        <rFont val="標楷體"/>
        <family val="4"/>
      </rPr>
      <t>第二外國語</t>
    </r>
    <r>
      <rPr>
        <sz val="12"/>
        <rFont val="Times New Roman"/>
        <family val="1"/>
      </rPr>
      <t>4</t>
    </r>
    <r>
      <rPr>
        <sz val="12"/>
        <rFont val="標楷體"/>
        <family val="4"/>
      </rPr>
      <t>學分</t>
    </r>
    <r>
      <rPr>
        <sz val="12"/>
        <rFont val="Times New Roman"/>
        <family val="1"/>
      </rPr>
      <t>+12</t>
    </r>
    <r>
      <rPr>
        <sz val="12"/>
        <rFont val="標楷體"/>
        <family val="4"/>
      </rPr>
      <t>學分系訂選修。）</t>
    </r>
  </si>
  <si>
    <r>
      <t>1</t>
    </r>
    <r>
      <rPr>
        <sz val="12"/>
        <rFont val="標楷體"/>
        <family val="4"/>
      </rPr>
      <t>、畢業學分數</t>
    </r>
    <r>
      <rPr>
        <sz val="12"/>
        <rFont val="Times New Roman"/>
        <family val="1"/>
      </rPr>
      <t>140</t>
    </r>
    <r>
      <rPr>
        <sz val="12"/>
        <rFont val="標楷體"/>
        <family val="4"/>
      </rPr>
      <t>學分</t>
    </r>
    <r>
      <rPr>
        <sz val="12"/>
        <rFont val="Times New Roman"/>
        <family val="1"/>
      </rPr>
      <t>=</t>
    </r>
    <r>
      <rPr>
        <sz val="12"/>
        <rFont val="標楷體"/>
        <family val="4"/>
      </rPr>
      <t>共同必修</t>
    </r>
    <r>
      <rPr>
        <sz val="12"/>
        <rFont val="Times New Roman"/>
        <family val="1"/>
      </rPr>
      <t>61</t>
    </r>
    <r>
      <rPr>
        <sz val="12"/>
        <rFont val="標楷體"/>
        <family val="4"/>
      </rPr>
      <t>學分</t>
    </r>
    <r>
      <rPr>
        <sz val="12"/>
        <rFont val="Times New Roman"/>
        <family val="1"/>
      </rPr>
      <t>+</t>
    </r>
    <r>
      <rPr>
        <sz val="12"/>
        <rFont val="標楷體"/>
        <family val="4"/>
      </rPr>
      <t>系訂必修</t>
    </r>
    <r>
      <rPr>
        <sz val="12"/>
        <rFont val="Times New Roman"/>
        <family val="1"/>
      </rPr>
      <t>53</t>
    </r>
    <r>
      <rPr>
        <sz val="12"/>
        <rFont val="標楷體"/>
        <family val="4"/>
      </rPr>
      <t>學分</t>
    </r>
    <r>
      <rPr>
        <sz val="12"/>
        <rFont val="Times New Roman"/>
        <family val="1"/>
      </rPr>
      <t>+</t>
    </r>
    <r>
      <rPr>
        <sz val="12"/>
        <rFont val="標楷體"/>
        <family val="4"/>
      </rPr>
      <t>系訂必選修至少</t>
    </r>
    <r>
      <rPr>
        <sz val="12"/>
        <rFont val="Times New Roman"/>
        <family val="1"/>
      </rPr>
      <t>18</t>
    </r>
    <r>
      <rPr>
        <sz val="12"/>
        <rFont val="標楷體"/>
        <family val="4"/>
      </rPr>
      <t xml:space="preserve">學分（包含必選修第二外語
</t>
    </r>
    <r>
      <rPr>
        <sz val="12"/>
        <rFont val="Times New Roman"/>
        <family val="1"/>
      </rPr>
      <t xml:space="preserve">      4</t>
    </r>
    <r>
      <rPr>
        <sz val="12"/>
        <rFont val="標楷體"/>
        <family val="4"/>
      </rPr>
      <t>學分）</t>
    </r>
    <r>
      <rPr>
        <sz val="12"/>
        <rFont val="Times New Roman"/>
        <family val="1"/>
      </rPr>
      <t xml:space="preserve"> + </t>
    </r>
    <r>
      <rPr>
        <sz val="12"/>
        <rFont val="標楷體"/>
        <family val="4"/>
      </rPr>
      <t>系訂選修（</t>
    </r>
    <r>
      <rPr>
        <sz val="12"/>
        <rFont val="Times New Roman"/>
        <family val="1"/>
      </rPr>
      <t>A</t>
    </r>
    <r>
      <rPr>
        <sz val="12"/>
        <rFont val="標楷體"/>
        <family val="4"/>
      </rPr>
      <t>群組</t>
    </r>
    <r>
      <rPr>
        <sz val="12"/>
        <rFont val="Times New Roman"/>
        <family val="1"/>
      </rPr>
      <t>+B</t>
    </r>
    <r>
      <rPr>
        <sz val="12"/>
        <rFont val="標楷體"/>
        <family val="4"/>
      </rPr>
      <t>群組）</t>
    </r>
    <r>
      <rPr>
        <sz val="12"/>
        <rFont val="Times New Roman"/>
        <family val="1"/>
      </rPr>
      <t xml:space="preserve"> </t>
    </r>
    <r>
      <rPr>
        <sz val="12"/>
        <rFont val="標楷體"/>
        <family val="4"/>
      </rPr>
      <t>至少</t>
    </r>
    <r>
      <rPr>
        <sz val="12"/>
        <rFont val="Times New Roman"/>
        <family val="1"/>
      </rPr>
      <t>8</t>
    </r>
    <r>
      <rPr>
        <sz val="12"/>
        <rFont val="標楷體"/>
        <family val="4"/>
      </rPr>
      <t>學分。</t>
    </r>
  </si>
  <si>
    <r>
      <t>1.</t>
    </r>
    <r>
      <rPr>
        <sz val="12"/>
        <rFont val="標楷體"/>
        <family val="4"/>
      </rPr>
      <t>畢業總學分數為</t>
    </r>
    <r>
      <rPr>
        <sz val="12"/>
        <rFont val="Times New Roman"/>
        <family val="1"/>
      </rPr>
      <t>137</t>
    </r>
    <r>
      <rPr>
        <sz val="12"/>
        <rFont val="標楷體"/>
        <family val="4"/>
      </rPr>
      <t>學分：校定共同必修</t>
    </r>
    <r>
      <rPr>
        <sz val="12"/>
        <rFont val="Times New Roman"/>
        <family val="1"/>
      </rPr>
      <t>61</t>
    </r>
    <r>
      <rPr>
        <sz val="12"/>
        <rFont val="標楷體"/>
        <family val="4"/>
      </rPr>
      <t>學分</t>
    </r>
    <r>
      <rPr>
        <sz val="12"/>
        <rFont val="Times New Roman"/>
        <family val="1"/>
      </rPr>
      <t xml:space="preserve"> + </t>
    </r>
    <r>
      <rPr>
        <sz val="12"/>
        <rFont val="標楷體"/>
        <family val="4"/>
      </rPr>
      <t>系專業必修</t>
    </r>
    <r>
      <rPr>
        <sz val="12"/>
        <rFont val="Times New Roman"/>
        <family val="1"/>
      </rPr>
      <t>55</t>
    </r>
    <r>
      <rPr>
        <sz val="12"/>
        <rFont val="標楷體"/>
        <family val="4"/>
      </rPr>
      <t>學分</t>
    </r>
    <r>
      <rPr>
        <sz val="12"/>
        <rFont val="Times New Roman"/>
        <family val="1"/>
      </rPr>
      <t xml:space="preserve"> + </t>
    </r>
    <r>
      <rPr>
        <sz val="12"/>
        <rFont val="標楷體"/>
        <family val="4"/>
      </rPr>
      <t>系專業選修至少</t>
    </r>
    <r>
      <rPr>
        <sz val="12"/>
        <rFont val="Times New Roman"/>
        <family val="1"/>
      </rPr>
      <t>21</t>
    </r>
    <r>
      <rPr>
        <sz val="12"/>
        <rFont val="標楷體"/>
        <family val="4"/>
      </rPr>
      <t xml:space="preserve">學分。
</t>
    </r>
  </si>
  <si>
    <t>外語教學概論</t>
  </si>
  <si>
    <t>兒童與青少年文學</t>
  </si>
  <si>
    <t>學習發展概論</t>
  </si>
  <si>
    <t>語言學概論I</t>
  </si>
  <si>
    <t>外語教學課程設計</t>
  </si>
  <si>
    <t>教室管理</t>
  </si>
  <si>
    <t>教學評量與測驗</t>
  </si>
  <si>
    <t>教學實習與服務學習</t>
  </si>
  <si>
    <t>美國文學</t>
  </si>
  <si>
    <t>第二外國語(一)</t>
  </si>
  <si>
    <t>第二外國語(二)</t>
  </si>
  <si>
    <t>跨文化專題探討</t>
  </si>
  <si>
    <t>教育職場文化與倫理</t>
  </si>
  <si>
    <t>閱讀教學</t>
  </si>
  <si>
    <t>寫作教學</t>
  </si>
  <si>
    <t>發音教學</t>
  </si>
  <si>
    <t>聽力與會話教學</t>
  </si>
  <si>
    <t>外語故事與繪本教學</t>
  </si>
  <si>
    <t>字彙及文法教學</t>
  </si>
  <si>
    <t>兒童英語活動教學</t>
  </si>
  <si>
    <t>外語教學專題研究寫作</t>
  </si>
  <si>
    <t>外語歌謠律動與韻文教學</t>
  </si>
  <si>
    <t>外語教材評估</t>
  </si>
  <si>
    <t>外語多媒體教材設計</t>
  </si>
  <si>
    <t>外語教學網頁設計</t>
  </si>
  <si>
    <t>外語遠距教學系統設計</t>
  </si>
  <si>
    <r>
      <t xml:space="preserve">E-learning </t>
    </r>
    <r>
      <rPr>
        <sz val="12"/>
        <rFont val="標楷體"/>
        <family val="4"/>
      </rPr>
      <t>與外語教學</t>
    </r>
  </si>
  <si>
    <r>
      <t>商業英文</t>
    </r>
  </si>
  <si>
    <t>商業英文書信</t>
  </si>
  <si>
    <t>導覽解說技巧演練</t>
  </si>
  <si>
    <t>專業司儀與會議主持演練</t>
  </si>
  <si>
    <r>
      <t>口譯技巧演練</t>
    </r>
  </si>
  <si>
    <r>
      <t>專業聽講訓練</t>
    </r>
  </si>
  <si>
    <r>
      <t>專業英語演說訓練</t>
    </r>
  </si>
  <si>
    <t>筆記技巧與口譯理論</t>
  </si>
  <si>
    <t>影視翻譯</t>
  </si>
  <si>
    <t>模擬會議</t>
  </si>
  <si>
    <r>
      <t>3.</t>
    </r>
    <r>
      <rPr>
        <sz val="12"/>
        <rFont val="標楷體"/>
        <family val="4"/>
      </rPr>
      <t>日四技必修之通識課程，</t>
    </r>
    <r>
      <rPr>
        <sz val="12"/>
        <rFont val="Times New Roman"/>
        <family val="1"/>
      </rPr>
      <t>5</t>
    </r>
    <r>
      <rPr>
        <sz val="12"/>
        <rFont val="標楷體"/>
        <family val="4"/>
      </rPr>
      <t>個通識學群均需選修一門課，畢業前請自行注意每個學群是否皆依規定修習完畢。</t>
    </r>
  </si>
  <si>
    <r>
      <t>4.</t>
    </r>
    <r>
      <rPr>
        <sz val="12"/>
        <rFont val="標楷體"/>
        <family val="4"/>
      </rPr>
      <t>通識學群開課科目以當年度各系開出之課程為準。</t>
    </r>
  </si>
  <si>
    <r>
      <t>5.</t>
    </r>
    <r>
      <rPr>
        <sz val="12"/>
        <rFont val="標楷體"/>
        <family val="4"/>
      </rPr>
      <t>主修系開設給本系學生選修之選修課程即為系訂選修﹝如有例外情形將另行說明﹞。</t>
    </r>
  </si>
  <si>
    <t>中國與國際經濟</t>
  </si>
  <si>
    <t>全球化與經濟發展</t>
  </si>
  <si>
    <r>
      <t>國際政治</t>
    </r>
    <r>
      <rPr>
        <sz val="12"/>
        <color indexed="8"/>
        <rFont val="Times New Roman"/>
        <family val="1"/>
      </rPr>
      <t>(</t>
    </r>
    <r>
      <rPr>
        <sz val="12"/>
        <color indexed="8"/>
        <rFont val="標楷體"/>
        <family val="4"/>
      </rPr>
      <t>國際事務產業</t>
    </r>
    <r>
      <rPr>
        <sz val="12"/>
        <color indexed="8"/>
        <rFont val="Times New Roman"/>
        <family val="1"/>
      </rPr>
      <t>)</t>
    </r>
  </si>
  <si>
    <r>
      <t>國際文化</t>
    </r>
    <r>
      <rPr>
        <sz val="12"/>
        <color indexed="8"/>
        <rFont val="Times New Roman"/>
        <family val="1"/>
      </rPr>
      <t>(</t>
    </r>
    <r>
      <rPr>
        <sz val="12"/>
        <color indexed="8"/>
        <rFont val="標楷體"/>
        <family val="4"/>
      </rPr>
      <t>國際事務產業</t>
    </r>
    <r>
      <rPr>
        <sz val="12"/>
        <color indexed="8"/>
        <rFont val="Times New Roman"/>
        <family val="1"/>
      </rPr>
      <t>)</t>
    </r>
  </si>
  <si>
    <r>
      <t>國際經濟</t>
    </r>
    <r>
      <rPr>
        <sz val="12"/>
        <color indexed="8"/>
        <rFont val="Times New Roman"/>
        <family val="1"/>
      </rPr>
      <t>(</t>
    </r>
    <r>
      <rPr>
        <sz val="12"/>
        <color indexed="8"/>
        <rFont val="標楷體"/>
        <family val="4"/>
      </rPr>
      <t>國際事務產業</t>
    </r>
    <r>
      <rPr>
        <sz val="12"/>
        <color indexed="8"/>
        <rFont val="Times New Roman"/>
        <family val="1"/>
      </rPr>
      <t>)</t>
    </r>
  </si>
  <si>
    <r>
      <t>8</t>
    </r>
    <r>
      <rPr>
        <sz val="12"/>
        <rFont val="標楷體"/>
        <family val="4"/>
      </rPr>
      <t>、主修系開設給本系學生選修之選修課程即為系訂選修﹝如有例外情形將另行說明﹞。</t>
    </r>
  </si>
  <si>
    <t>大一英文*</t>
  </si>
  <si>
    <t>大二英文*</t>
  </si>
  <si>
    <t>大三英文*</t>
  </si>
  <si>
    <t>大四英文*</t>
  </si>
  <si>
    <t>資訊概論</t>
  </si>
  <si>
    <t>電腦多媒體應用</t>
  </si>
  <si>
    <t>通識：歷史文化</t>
  </si>
  <si>
    <t>全人發展：大學入門（一）</t>
  </si>
  <si>
    <t>全人發展：大學入門（二）</t>
  </si>
  <si>
    <t>全人發展（二）</t>
  </si>
  <si>
    <t>體育</t>
  </si>
  <si>
    <t>(2)</t>
  </si>
  <si>
    <t xml:space="preserve">系訂必修科目                    </t>
  </si>
  <si>
    <t>傳播概論</t>
  </si>
  <si>
    <t>口語傳播</t>
  </si>
  <si>
    <t>藝術概論</t>
  </si>
  <si>
    <t>基礎攝影</t>
  </si>
  <si>
    <t>媒體製作</t>
  </si>
  <si>
    <t>表演藝術</t>
  </si>
  <si>
    <t>企劃寫作</t>
  </si>
  <si>
    <t>影視劇本寫作</t>
  </si>
  <si>
    <t>非線性剪輯</t>
  </si>
  <si>
    <t>廣播節目企劃與製作</t>
  </si>
  <si>
    <t>廣告企劃與製作</t>
  </si>
  <si>
    <t>傳播理論與產業現況</t>
  </si>
  <si>
    <t>電視節目企劃與製作</t>
  </si>
  <si>
    <t>傳播藝術實務(一)</t>
  </si>
  <si>
    <t>畢業專題(一)</t>
  </si>
  <si>
    <t>傳播藝術實務(二)</t>
  </si>
  <si>
    <t>紀錄片製作</t>
  </si>
  <si>
    <t>畢業專題(二)</t>
  </si>
  <si>
    <t>產業實習</t>
  </si>
  <si>
    <t>新聞採訪與寫作</t>
  </si>
  <si>
    <t>教育科技模組</t>
  </si>
  <si>
    <r>
      <t>6</t>
    </r>
    <r>
      <rPr>
        <sz val="12"/>
        <rFont val="標楷體"/>
        <family val="4"/>
      </rPr>
      <t>、通識學群開課科目以當年度通識教育中心開出課程為準。</t>
    </r>
    <r>
      <rPr>
        <sz val="12"/>
        <rFont val="Times New Roman"/>
        <family val="1"/>
      </rPr>
      <t xml:space="preserve">   </t>
    </r>
  </si>
  <si>
    <r>
      <t>7</t>
    </r>
    <r>
      <rPr>
        <sz val="12"/>
        <rFont val="標楷體"/>
        <family val="4"/>
      </rPr>
      <t>、選修及一般選修科目僅供參考，需以當年度各系開出之課程為準。</t>
    </r>
  </si>
  <si>
    <r>
      <t>9</t>
    </r>
    <r>
      <rPr>
        <sz val="12"/>
        <rFont val="標楷體"/>
        <family val="4"/>
      </rPr>
      <t>、科目學分表如有變動，以最新公告為準。</t>
    </r>
    <r>
      <rPr>
        <sz val="12"/>
        <rFont val="Times New Roman"/>
        <family val="1"/>
      </rPr>
      <t xml:space="preserve"> </t>
    </r>
  </si>
  <si>
    <r>
      <t>4</t>
    </r>
    <r>
      <rPr>
        <sz val="12"/>
        <rFont val="標楷體"/>
        <family val="4"/>
      </rPr>
      <t>、通識學群開課科目以當年度各系開出之課程為準。</t>
    </r>
  </si>
  <si>
    <r>
      <t>6</t>
    </r>
    <r>
      <rPr>
        <sz val="12"/>
        <rFont val="標楷體"/>
        <family val="4"/>
      </rPr>
      <t>、科目學分表如有變動，以最新公告為準。</t>
    </r>
    <r>
      <rPr>
        <sz val="12"/>
        <rFont val="Times New Roman"/>
        <family val="1"/>
      </rPr>
      <t xml:space="preserve"> </t>
    </r>
  </si>
  <si>
    <r>
      <t>7</t>
    </r>
    <r>
      <rPr>
        <sz val="12"/>
        <rFont val="標楷體"/>
        <family val="4"/>
      </rPr>
      <t>、主修系開設給本系學生選修之選修課程即為系訂選修﹝如有例外情形將另行說明﹞。</t>
    </r>
  </si>
  <si>
    <r>
      <t>8</t>
    </r>
    <r>
      <rPr>
        <sz val="12"/>
        <rFont val="標楷體"/>
        <family val="4"/>
      </rPr>
      <t>、科目學分表如有變動，以最新公告為準。</t>
    </r>
    <r>
      <rPr>
        <sz val="12"/>
        <rFont val="Times New Roman"/>
        <family val="1"/>
      </rPr>
      <t xml:space="preserve"> </t>
    </r>
  </si>
  <si>
    <r>
      <t>3</t>
    </r>
    <r>
      <rPr>
        <sz val="12"/>
        <rFont val="標楷體"/>
        <family val="4"/>
      </rPr>
      <t>、日四技必修之通識課程，</t>
    </r>
    <r>
      <rPr>
        <sz val="12"/>
        <rFont val="Times New Roman"/>
        <family val="1"/>
      </rPr>
      <t>5</t>
    </r>
    <r>
      <rPr>
        <sz val="12"/>
        <rFont val="標楷體"/>
        <family val="4"/>
      </rPr>
      <t>個通識學群均需選修一門課，畢業前請自行注意每個學群是否皆依規定</t>
    </r>
    <r>
      <rPr>
        <sz val="12"/>
        <rFont val="標楷體"/>
        <family val="4"/>
      </rPr>
      <t>修習完畢。</t>
    </r>
  </si>
  <si>
    <r>
      <t>2</t>
    </r>
    <r>
      <rPr>
        <b/>
        <sz val="12"/>
        <rFont val="標楷體"/>
        <family val="4"/>
      </rPr>
      <t>、法文系學生在大三及大四時，於兩模組中，必選其一，並須選滿</t>
    </r>
    <r>
      <rPr>
        <b/>
        <sz val="12"/>
        <rFont val="Times New Roman"/>
        <family val="1"/>
      </rPr>
      <t>12</t>
    </r>
    <r>
      <rPr>
        <b/>
        <sz val="12"/>
        <rFont val="標楷體"/>
        <family val="4"/>
      </rPr>
      <t>學分。</t>
    </r>
  </si>
  <si>
    <r>
      <t>5</t>
    </r>
    <r>
      <rPr>
        <sz val="12"/>
        <rFont val="標楷體"/>
        <family val="4"/>
      </rPr>
      <t>、通識學群開課科目以當年度通識教育中心開出課程為準。</t>
    </r>
    <r>
      <rPr>
        <sz val="12"/>
        <rFont val="Times New Roman"/>
        <family val="1"/>
      </rPr>
      <t xml:space="preserve">   </t>
    </r>
  </si>
  <si>
    <r>
      <t>6</t>
    </r>
    <r>
      <rPr>
        <sz val="12"/>
        <rFont val="標楷體"/>
        <family val="4"/>
      </rPr>
      <t>、系訂選修科目僅供參考，需以當年度各系開出之課程為準。</t>
    </r>
  </si>
  <si>
    <t>同步口譯入門</t>
  </si>
  <si>
    <r>
      <rPr>
        <sz val="12"/>
        <rFont val="標楷體"/>
        <family val="4"/>
      </rPr>
      <t>系訂選修</t>
    </r>
    <r>
      <rPr>
        <sz val="12"/>
        <rFont val="Times New Roman"/>
        <family val="1"/>
      </rPr>
      <t>(B</t>
    </r>
    <r>
      <rPr>
        <sz val="12"/>
        <rFont val="標楷體"/>
        <family val="4"/>
      </rPr>
      <t>群組</t>
    </r>
    <r>
      <rPr>
        <sz val="12"/>
        <rFont val="Times New Roman"/>
        <family val="1"/>
      </rPr>
      <t>)</t>
    </r>
  </si>
  <si>
    <t>系訂選修(A群組)</t>
  </si>
  <si>
    <t>日四技英國語文系科目學分表</t>
  </si>
  <si>
    <t>科目類別</t>
  </si>
  <si>
    <t>科目名稱</t>
  </si>
  <si>
    <t>授課時數</t>
  </si>
  <si>
    <t>備註</t>
  </si>
  <si>
    <t>總學分數</t>
  </si>
  <si>
    <t>總授課時數</t>
  </si>
  <si>
    <t>第一學年</t>
  </si>
  <si>
    <t>第二學年</t>
  </si>
  <si>
    <t>第三學年</t>
  </si>
  <si>
    <t>第四學年</t>
  </si>
  <si>
    <t>上</t>
  </si>
  <si>
    <t>下</t>
  </si>
  <si>
    <t>上</t>
  </si>
  <si>
    <t>下</t>
  </si>
  <si>
    <t>共同必修科目</t>
  </si>
  <si>
    <r>
      <t>全人發展：大學入門</t>
    </r>
    <r>
      <rPr>
        <sz val="12"/>
        <color indexed="8"/>
        <rFont val="Times New Roman"/>
        <family val="1"/>
      </rPr>
      <t>(</t>
    </r>
    <r>
      <rPr>
        <sz val="12"/>
        <color indexed="8"/>
        <rFont val="標楷體"/>
        <family val="4"/>
      </rPr>
      <t>一</t>
    </r>
    <r>
      <rPr>
        <sz val="12"/>
        <color indexed="8"/>
        <rFont val="Times New Roman"/>
        <family val="1"/>
      </rPr>
      <t>)</t>
    </r>
  </si>
  <si>
    <r>
      <t>全人發展：大學入門</t>
    </r>
    <r>
      <rPr>
        <sz val="12"/>
        <color indexed="8"/>
        <rFont val="Times New Roman"/>
        <family val="1"/>
      </rPr>
      <t>(</t>
    </r>
    <r>
      <rPr>
        <sz val="12"/>
        <color indexed="8"/>
        <rFont val="標楷體"/>
        <family val="4"/>
      </rPr>
      <t>二</t>
    </r>
    <r>
      <rPr>
        <sz val="12"/>
        <color indexed="8"/>
        <rFont val="Times New Roman"/>
        <family val="1"/>
      </rPr>
      <t>)</t>
    </r>
  </si>
  <si>
    <r>
      <t>全人發展</t>
    </r>
    <r>
      <rPr>
        <sz val="12"/>
        <color indexed="8"/>
        <rFont val="Times New Roman"/>
        <family val="1"/>
      </rPr>
      <t>(</t>
    </r>
    <r>
      <rPr>
        <sz val="12"/>
        <color indexed="8"/>
        <rFont val="標楷體"/>
        <family val="4"/>
      </rPr>
      <t>二</t>
    </r>
    <r>
      <rPr>
        <sz val="12"/>
        <color indexed="8"/>
        <rFont val="Times New Roman"/>
        <family val="1"/>
      </rPr>
      <t>)</t>
    </r>
  </si>
  <si>
    <t>合計</t>
  </si>
  <si>
    <t>系訂必修科目</t>
  </si>
  <si>
    <t>文學作品讀法</t>
  </si>
  <si>
    <t>西洋文學概論</t>
  </si>
  <si>
    <r>
      <t>網路英文</t>
    </r>
    <r>
      <rPr>
        <sz val="12"/>
        <rFont val="Times New Roman"/>
        <family val="1"/>
      </rPr>
      <t xml:space="preserve"> </t>
    </r>
  </si>
  <si>
    <t>英語語言學概論</t>
  </si>
  <si>
    <r>
      <t>文法與修辭</t>
    </r>
    <r>
      <rPr>
        <sz val="12"/>
        <rFont val="Times New Roman"/>
        <family val="1"/>
      </rPr>
      <t xml:space="preserve"> </t>
    </r>
  </si>
  <si>
    <t>英詩選讀</t>
  </si>
  <si>
    <r>
      <t>初階中英翻譯習作</t>
    </r>
    <r>
      <rPr>
        <sz val="12"/>
        <rFont val="Times New Roman"/>
        <family val="1"/>
      </rPr>
      <t xml:space="preserve"> </t>
    </r>
  </si>
  <si>
    <t>語言與文化</t>
  </si>
  <si>
    <r>
      <t>跨文化溝通</t>
    </r>
    <r>
      <rPr>
        <sz val="12"/>
        <rFont val="Times New Roman"/>
        <family val="1"/>
      </rPr>
      <t xml:space="preserve"> </t>
    </r>
  </si>
  <si>
    <t>研究寫作</t>
  </si>
  <si>
    <t>合計</t>
  </si>
  <si>
    <t>系訂選修科目</t>
  </si>
  <si>
    <r>
      <t>英
語
文</t>
    </r>
    <r>
      <rPr>
        <sz val="12"/>
        <rFont val="Times New Roman"/>
        <family val="1"/>
      </rPr>
      <t xml:space="preserve"> 
</t>
    </r>
    <r>
      <rPr>
        <sz val="12"/>
        <rFont val="標楷體"/>
        <family val="4"/>
      </rPr>
      <t>教
育
模
組</t>
    </r>
  </si>
  <si>
    <t>英語教學法概論</t>
  </si>
  <si>
    <t>語言教育產業</t>
  </si>
  <si>
    <t>英語教材設計</t>
  </si>
  <si>
    <r>
      <t>第二外語習得理論</t>
    </r>
    <r>
      <rPr>
        <sz val="12"/>
        <rFont val="Times New Roman"/>
        <family val="1"/>
      </rPr>
      <t xml:space="preserve"> </t>
    </r>
  </si>
  <si>
    <r>
      <t>兒童讀物探討與應用</t>
    </r>
    <r>
      <rPr>
        <sz val="12"/>
        <rFont val="Times New Roman"/>
        <family val="1"/>
      </rPr>
      <t xml:space="preserve"> </t>
    </r>
  </si>
  <si>
    <t>商
業
實
務
模
組</t>
  </si>
  <si>
    <r>
      <t>觀光英文</t>
    </r>
    <r>
      <rPr>
        <sz val="12"/>
        <rFont val="Times New Roman"/>
        <family val="1"/>
      </rPr>
      <t xml:space="preserve"> </t>
    </r>
  </si>
  <si>
    <t>英文商業概論</t>
  </si>
  <si>
    <t>商業實務產業</t>
  </si>
  <si>
    <t>本土文化外語導覽</t>
  </si>
  <si>
    <t>商業英語口語訓練</t>
  </si>
  <si>
    <t>公共關係</t>
  </si>
  <si>
    <t>英文商業寫作</t>
  </si>
  <si>
    <t>英文行銷概論</t>
  </si>
  <si>
    <r>
      <t>秘書實務英文</t>
    </r>
    <r>
      <rPr>
        <sz val="12"/>
        <rFont val="Times New Roman"/>
        <family val="1"/>
      </rPr>
      <t xml:space="preserve"> </t>
    </r>
  </si>
  <si>
    <t>文
化
模
組</t>
  </si>
  <si>
    <t>戲劇與電影</t>
  </si>
  <si>
    <t>文化產業</t>
  </si>
  <si>
    <r>
      <t>戲劇選讀</t>
    </r>
    <r>
      <rPr>
        <sz val="12"/>
        <rFont val="Times New Roman"/>
        <family val="1"/>
      </rPr>
      <t xml:space="preserve"> </t>
    </r>
  </si>
  <si>
    <t>短篇小說選讀</t>
  </si>
  <si>
    <t>英國文學</t>
  </si>
  <si>
    <r>
      <t>莎士比亞戲劇選讀</t>
    </r>
    <r>
      <rPr>
        <sz val="12"/>
        <rFont val="Times New Roman"/>
        <family val="1"/>
      </rPr>
      <t xml:space="preserve"> </t>
    </r>
  </si>
  <si>
    <r>
      <t>美國文學</t>
    </r>
    <r>
      <rPr>
        <sz val="12"/>
        <rFont val="Times New Roman"/>
        <family val="1"/>
      </rPr>
      <t xml:space="preserve"> </t>
    </r>
  </si>
  <si>
    <t>口譯技巧入門</t>
  </si>
  <si>
    <r>
      <t>視譯與逐步口譯</t>
    </r>
    <r>
      <rPr>
        <sz val="12"/>
        <rFont val="Times New Roman"/>
        <family val="1"/>
      </rPr>
      <t xml:space="preserve"> </t>
    </r>
  </si>
  <si>
    <t>文學翻譯</t>
  </si>
  <si>
    <r>
      <t>文體與翻譯</t>
    </r>
    <r>
      <rPr>
        <sz val="12"/>
        <rFont val="Times New Roman"/>
        <family val="1"/>
      </rPr>
      <t xml:space="preserve"> </t>
    </r>
  </si>
  <si>
    <t>大眾傳播概論</t>
  </si>
  <si>
    <t>新聞英文</t>
  </si>
  <si>
    <t>新聞寫作</t>
  </si>
  <si>
    <t>專業實習</t>
  </si>
  <si>
    <r>
      <t>4</t>
    </r>
    <r>
      <rPr>
        <sz val="12"/>
        <rFont val="標楷體"/>
        <family val="4"/>
      </rPr>
      <t>、日四技必修之通識課程，</t>
    </r>
    <r>
      <rPr>
        <sz val="12"/>
        <rFont val="Times New Roman"/>
        <family val="1"/>
      </rPr>
      <t>5</t>
    </r>
    <r>
      <rPr>
        <sz val="12"/>
        <rFont val="標楷體"/>
        <family val="4"/>
      </rPr>
      <t>個通識學群均需選修一門課，畢業前請自行注意每個學群是否皆依規定修習完畢。</t>
    </r>
  </si>
  <si>
    <r>
      <t>5</t>
    </r>
    <r>
      <rPr>
        <sz val="12"/>
        <rFont val="標楷體"/>
        <family val="4"/>
      </rPr>
      <t>、通識學群開課科目以當年度通識教育中心開出課程為準。</t>
    </r>
    <r>
      <rPr>
        <sz val="12"/>
        <rFont val="Times New Roman"/>
        <family val="1"/>
      </rPr>
      <t xml:space="preserve">   </t>
    </r>
  </si>
  <si>
    <r>
      <t>6</t>
    </r>
    <r>
      <rPr>
        <sz val="12"/>
        <rFont val="標楷體"/>
        <family val="4"/>
      </rPr>
      <t>、選修科目僅供參考，需以當年度各系開出之課程為準。</t>
    </r>
  </si>
  <si>
    <r>
      <t>7</t>
    </r>
    <r>
      <rPr>
        <sz val="12"/>
        <rFont val="標楷體"/>
        <family val="4"/>
      </rPr>
      <t>、主修系開設給本系學生選修之選修課程即為系訂選修﹝如有例外情形將另行說明﹞。</t>
    </r>
  </si>
  <si>
    <r>
      <t>8</t>
    </r>
    <r>
      <rPr>
        <sz val="12"/>
        <rFont val="標楷體"/>
        <family val="4"/>
      </rPr>
      <t>、科目學分表如有變動，以最新公告為準。</t>
    </r>
    <r>
      <rPr>
        <sz val="12"/>
        <rFont val="Times New Roman"/>
        <family val="1"/>
      </rPr>
      <t xml:space="preserve"> </t>
    </r>
  </si>
  <si>
    <r>
      <t>99.05.12</t>
    </r>
    <r>
      <rPr>
        <sz val="10"/>
        <rFont val="標楷體"/>
        <family val="4"/>
      </rPr>
      <t>校課委會議通過</t>
    </r>
  </si>
  <si>
    <t>外語教學模組</t>
  </si>
  <si>
    <t>語言與文化模組</t>
  </si>
  <si>
    <r>
      <t>6</t>
    </r>
    <r>
      <rPr>
        <sz val="12"/>
        <rFont val="標楷體"/>
        <family val="4"/>
      </rPr>
      <t>、科目學分表如有變動，以最新公告為準。</t>
    </r>
    <r>
      <rPr>
        <sz val="12"/>
        <rFont val="Times New Roman"/>
        <family val="1"/>
      </rPr>
      <t xml:space="preserve"> </t>
    </r>
  </si>
  <si>
    <t>※大一英文將分為英文一、二、三、四、五、六；大二英文將分為英文二、三、四、五、六、七，</t>
  </si>
  <si>
    <r>
      <t>※</t>
    </r>
    <r>
      <rPr>
        <sz val="12"/>
        <rFont val="Times New Roman"/>
        <family val="1"/>
      </rPr>
      <t xml:space="preserve"> </t>
    </r>
    <r>
      <rPr>
        <sz val="12"/>
        <rFont val="標楷體"/>
        <family val="4"/>
      </rPr>
      <t>大一英文將分為英文一、二、三、四、五、六；大二英文將分為英文二、三、四、五、六、七，</t>
    </r>
  </si>
  <si>
    <t>1</t>
  </si>
  <si>
    <r>
      <t xml:space="preserve">     </t>
    </r>
    <r>
      <rPr>
        <sz val="12"/>
        <rFont val="標楷體"/>
        <family val="4"/>
      </rPr>
      <t>大三英文將分為三、四、五、六、七、八；大四英文將分為英文四、五、六、七、八、九。</t>
    </r>
  </si>
  <si>
    <r>
      <t xml:space="preserve">    </t>
    </r>
    <r>
      <rPr>
        <sz val="12"/>
        <rFont val="標楷體"/>
        <family val="4"/>
      </rPr>
      <t>大三英文將分為三、四、五、六、七、八；大四英文將分為英文四、五、六、七、八、九。</t>
    </r>
  </si>
  <si>
    <t>德文寫作</t>
  </si>
  <si>
    <t>系訂選修科目</t>
  </si>
  <si>
    <t>語言訓練課程</t>
  </si>
  <si>
    <r>
      <t>德語口語訓練</t>
    </r>
    <r>
      <rPr>
        <sz val="12"/>
        <rFont val="Times New Roman"/>
        <family val="1"/>
      </rPr>
      <t>(</t>
    </r>
    <r>
      <rPr>
        <sz val="12"/>
        <rFont val="標楷體"/>
        <family val="4"/>
      </rPr>
      <t>一</t>
    </r>
    <r>
      <rPr>
        <sz val="12"/>
        <rFont val="Times New Roman"/>
        <family val="1"/>
      </rPr>
      <t>)</t>
    </r>
  </si>
  <si>
    <r>
      <t>德語口語訓練</t>
    </r>
    <r>
      <rPr>
        <sz val="12"/>
        <rFont val="Times New Roman"/>
        <family val="1"/>
      </rPr>
      <t>(</t>
    </r>
    <r>
      <rPr>
        <sz val="12"/>
        <rFont val="標楷體"/>
        <family val="4"/>
      </rPr>
      <t>二</t>
    </r>
    <r>
      <rPr>
        <sz val="12"/>
        <rFont val="Times New Roman"/>
        <family val="1"/>
      </rPr>
      <t>)</t>
    </r>
  </si>
  <si>
    <t>德文翻譯入門</t>
  </si>
  <si>
    <t>德文翻譯</t>
  </si>
  <si>
    <t>德文口譯入門</t>
  </si>
  <si>
    <t>德文口譯</t>
  </si>
  <si>
    <t>德文專題翻譯</t>
  </si>
  <si>
    <t>德文翻譯實務</t>
  </si>
  <si>
    <t>媒體德文</t>
  </si>
  <si>
    <t>德文大眾傳播實務</t>
  </si>
  <si>
    <t>德語教學入門</t>
  </si>
  <si>
    <t>德語教學實習</t>
  </si>
  <si>
    <t>合計</t>
  </si>
  <si>
    <t>文化與社會課程</t>
  </si>
  <si>
    <t>德國政治經濟與社會</t>
  </si>
  <si>
    <t>德國與歐盟</t>
  </si>
  <si>
    <t>德文青少年文學賞析</t>
  </si>
  <si>
    <t>德文近代名著選讀</t>
  </si>
  <si>
    <t>專業實習課程</t>
  </si>
  <si>
    <r>
      <t xml:space="preserve">1. </t>
    </r>
    <r>
      <rPr>
        <sz val="11"/>
        <rFont val="標楷體"/>
        <family val="4"/>
      </rPr>
      <t>畢業總學分為</t>
    </r>
    <r>
      <rPr>
        <sz val="11"/>
        <rFont val="Times New Roman"/>
        <family val="1"/>
      </rPr>
      <t>137</t>
    </r>
    <r>
      <rPr>
        <sz val="11"/>
        <rFont val="標楷體"/>
        <family val="4"/>
      </rPr>
      <t>學分：共同必修</t>
    </r>
    <r>
      <rPr>
        <sz val="11"/>
        <rFont val="Times New Roman"/>
        <family val="1"/>
      </rPr>
      <t>61</t>
    </r>
    <r>
      <rPr>
        <sz val="11"/>
        <rFont val="標楷體"/>
        <family val="4"/>
      </rPr>
      <t>學分</t>
    </r>
    <r>
      <rPr>
        <sz val="11"/>
        <rFont val="Times New Roman"/>
        <family val="1"/>
      </rPr>
      <t>+</t>
    </r>
    <r>
      <rPr>
        <sz val="11"/>
        <rFont val="標楷體"/>
        <family val="4"/>
      </rPr>
      <t>系訂必修</t>
    </r>
    <r>
      <rPr>
        <sz val="11"/>
        <rFont val="Times New Roman"/>
        <family val="1"/>
      </rPr>
      <t>56</t>
    </r>
    <r>
      <rPr>
        <sz val="11"/>
        <rFont val="標楷體"/>
        <family val="4"/>
      </rPr>
      <t>學分</t>
    </r>
    <r>
      <rPr>
        <sz val="11"/>
        <rFont val="Times New Roman"/>
        <family val="1"/>
      </rPr>
      <t>+</t>
    </r>
    <r>
      <rPr>
        <sz val="11"/>
        <rFont val="標楷體"/>
        <family val="4"/>
      </rPr>
      <t>系訂選修</t>
    </r>
    <r>
      <rPr>
        <sz val="11"/>
        <rFont val="Times New Roman"/>
        <family val="1"/>
      </rPr>
      <t>20</t>
    </r>
    <r>
      <rPr>
        <sz val="11"/>
        <rFont val="標楷體"/>
        <family val="4"/>
      </rPr>
      <t>學分。</t>
    </r>
  </si>
  <si>
    <r>
      <t xml:space="preserve">3. </t>
    </r>
    <r>
      <rPr>
        <sz val="11"/>
        <rFont val="標楷體"/>
        <family val="4"/>
      </rPr>
      <t>若有修輔系或雙主修或學程的學生：共同必修</t>
    </r>
    <r>
      <rPr>
        <sz val="11"/>
        <rFont val="Times New Roman"/>
        <family val="1"/>
      </rPr>
      <t>60</t>
    </r>
    <r>
      <rPr>
        <sz val="11"/>
        <rFont val="標楷體"/>
        <family val="4"/>
      </rPr>
      <t>學分</t>
    </r>
    <r>
      <rPr>
        <sz val="11"/>
        <rFont val="Times New Roman"/>
        <family val="1"/>
      </rPr>
      <t>+</t>
    </r>
    <r>
      <rPr>
        <sz val="11"/>
        <rFont val="標楷體"/>
        <family val="4"/>
      </rPr>
      <t>系訂必修</t>
    </r>
    <r>
      <rPr>
        <sz val="11"/>
        <rFont val="Times New Roman"/>
        <family val="1"/>
      </rPr>
      <t>56</t>
    </r>
    <r>
      <rPr>
        <sz val="11"/>
        <rFont val="標楷體"/>
        <family val="4"/>
      </rPr>
      <t>學分</t>
    </r>
    <r>
      <rPr>
        <sz val="11"/>
        <rFont val="Times New Roman"/>
        <family val="1"/>
      </rPr>
      <t>+(</t>
    </r>
    <r>
      <rPr>
        <sz val="11"/>
        <rFont val="標楷體"/>
        <family val="4"/>
      </rPr>
      <t>輔系或雙主修或學程</t>
    </r>
    <r>
      <rPr>
        <sz val="11"/>
        <rFont val="Times New Roman"/>
        <family val="1"/>
      </rPr>
      <t>)+</t>
    </r>
    <r>
      <rPr>
        <sz val="11"/>
        <rFont val="標楷體"/>
        <family val="4"/>
      </rPr>
      <t>系訂選修</t>
    </r>
    <r>
      <rPr>
        <sz val="11"/>
        <rFont val="Times New Roman"/>
        <family val="1"/>
      </rPr>
      <t xml:space="preserve">12
   </t>
    </r>
    <r>
      <rPr>
        <sz val="11"/>
        <rFont val="標楷體"/>
        <family val="4"/>
      </rPr>
      <t>學分。</t>
    </r>
    <r>
      <rPr>
        <sz val="11"/>
        <rFont val="Times New Roman"/>
        <family val="1"/>
      </rPr>
      <t>(</t>
    </r>
    <r>
      <rPr>
        <sz val="11"/>
        <rFont val="標楷體"/>
        <family val="4"/>
      </rPr>
      <t>修輔系或雙主修或學程的學生仍需選修一模組課程，其他德文選修學分則可自由選修。</t>
    </r>
    <r>
      <rPr>
        <sz val="11"/>
        <rFont val="Times New Roman"/>
        <family val="1"/>
      </rPr>
      <t>)</t>
    </r>
  </si>
  <si>
    <r>
      <t>5</t>
    </r>
    <r>
      <rPr>
        <sz val="12"/>
        <rFont val="標楷體"/>
        <family val="4"/>
      </rPr>
      <t>、日四技必修之通識課程，</t>
    </r>
    <r>
      <rPr>
        <sz val="12"/>
        <rFont val="Times New Roman"/>
        <family val="1"/>
      </rPr>
      <t>5</t>
    </r>
    <r>
      <rPr>
        <sz val="12"/>
        <rFont val="標楷體"/>
        <family val="4"/>
      </rPr>
      <t xml:space="preserve">個通識學群均需選修一門課，畢業前請自行注意每個學群是否皆依規定
</t>
    </r>
    <r>
      <rPr>
        <sz val="12"/>
        <rFont val="Times New Roman"/>
        <family val="1"/>
      </rPr>
      <t xml:space="preserve">   </t>
    </r>
    <r>
      <rPr>
        <sz val="12"/>
        <rFont val="標楷體"/>
        <family val="4"/>
      </rPr>
      <t>修習完畢。</t>
    </r>
  </si>
  <si>
    <r>
      <t>6</t>
    </r>
    <r>
      <rPr>
        <sz val="12"/>
        <rFont val="標楷體"/>
        <family val="4"/>
      </rPr>
      <t>、通識學群開課科目以當年度各系開出之課程為準。</t>
    </r>
  </si>
  <si>
    <r>
      <t>7</t>
    </r>
    <r>
      <rPr>
        <sz val="12"/>
        <rFont val="標楷體"/>
        <family val="4"/>
      </rPr>
      <t>、主修系開設給本系學生選修之選修課程即為系訂選修﹝如有例外情形將另行說明﹞。</t>
    </r>
  </si>
  <si>
    <r>
      <t>8</t>
    </r>
    <r>
      <rPr>
        <sz val="12"/>
        <rFont val="標楷體"/>
        <family val="4"/>
      </rPr>
      <t>、科目學分表如有變動，以最新公告為準。</t>
    </r>
    <r>
      <rPr>
        <sz val="12"/>
        <rFont val="Times New Roman"/>
        <family val="1"/>
      </rPr>
      <t xml:space="preserve"> </t>
    </r>
  </si>
  <si>
    <r>
      <t>※</t>
    </r>
    <r>
      <rPr>
        <sz val="12"/>
        <rFont val="Times New Roman"/>
        <family val="1"/>
      </rPr>
      <t xml:space="preserve"> </t>
    </r>
    <r>
      <rPr>
        <sz val="12"/>
        <rFont val="標楷體"/>
        <family val="4"/>
      </rPr>
      <t>大一英文將分為英文一、二、三、四、五、六；大二英文將分為英文二、三、四、五、六、七，</t>
    </r>
  </si>
  <si>
    <r>
      <t xml:space="preserve">     </t>
    </r>
    <r>
      <rPr>
        <sz val="12"/>
        <rFont val="標楷體"/>
        <family val="4"/>
      </rPr>
      <t>大三英文將分為三、四、五、六、七、八；大四英文將分為英文四、五、六、七、八、九。</t>
    </r>
  </si>
  <si>
    <t>服務學習課程</t>
  </si>
  <si>
    <t>各國英文口音研析</t>
  </si>
  <si>
    <t>數位媒體模組</t>
  </si>
  <si>
    <t>電腦繪圖</t>
  </si>
  <si>
    <t>電影藝術</t>
  </si>
  <si>
    <t>播音技巧訓練</t>
  </si>
  <si>
    <t>進階攝影</t>
  </si>
  <si>
    <t>傳播法規與倫理</t>
  </si>
  <si>
    <t>音樂與傳播</t>
  </si>
  <si>
    <t>導演實務</t>
  </si>
  <si>
    <t>電腦動畫製作</t>
  </si>
  <si>
    <t>電腦特效製作*</t>
  </si>
  <si>
    <t>進階廣播節目製作</t>
  </si>
  <si>
    <t>進階廣告製作</t>
  </si>
  <si>
    <t>網站設計與建置</t>
  </si>
  <si>
    <t>媒體英文*</t>
  </si>
  <si>
    <t>進階電視節目製作</t>
  </si>
  <si>
    <t>實驗短片製作</t>
  </si>
  <si>
    <t>英文新聞節目企劃與製作*</t>
  </si>
  <si>
    <t>媒體批判與分析</t>
  </si>
  <si>
    <t>進階紀錄片製作</t>
  </si>
  <si>
    <t>媒體後製與影像包裝</t>
  </si>
  <si>
    <t>當代傳播問題</t>
  </si>
  <si>
    <t>媒體經營與管理</t>
  </si>
  <si>
    <t>文化創意產業模組</t>
  </si>
  <si>
    <t>基礎美術創作</t>
  </si>
  <si>
    <t>視覺心理學</t>
  </si>
  <si>
    <t>進階美術創作</t>
  </si>
  <si>
    <t>當代視覺藝術</t>
  </si>
  <si>
    <t>造型與化粧</t>
  </si>
  <si>
    <t>數位影像處理</t>
  </si>
  <si>
    <t>音樂與音效設計</t>
  </si>
  <si>
    <t>創意文案製作</t>
  </si>
  <si>
    <t>公關策略與實務</t>
  </si>
  <si>
    <t>視覺傳達設計</t>
  </si>
  <si>
    <t>藝術創作研究</t>
  </si>
  <si>
    <t>行銷原理</t>
  </si>
  <si>
    <t>美術鑑賞與批評</t>
  </si>
  <si>
    <t>進階藝術創作研究</t>
  </si>
  <si>
    <t>活動企劃與整合行銷</t>
  </si>
  <si>
    <t>研究方法</t>
  </si>
  <si>
    <t>網路行銷</t>
  </si>
  <si>
    <t>流行文化研究</t>
  </si>
  <si>
    <t>展演企劃實務</t>
  </si>
  <si>
    <t>跨媒體創作</t>
  </si>
  <si>
    <t>藝術管理與行銷</t>
  </si>
  <si>
    <r>
      <t>1</t>
    </r>
    <r>
      <rPr>
        <b/>
        <sz val="12"/>
        <color indexed="10"/>
        <rFont val="標楷體"/>
        <family val="4"/>
      </rPr>
      <t>、畢業總學分為</t>
    </r>
    <r>
      <rPr>
        <b/>
        <sz val="12"/>
        <color indexed="10"/>
        <rFont val="Times New Roman"/>
        <family val="1"/>
      </rPr>
      <t>141</t>
    </r>
    <r>
      <rPr>
        <b/>
        <sz val="12"/>
        <color indexed="10"/>
        <rFont val="標楷體"/>
        <family val="4"/>
      </rPr>
      <t>學分：共同必修</t>
    </r>
    <r>
      <rPr>
        <b/>
        <sz val="12"/>
        <color indexed="10"/>
        <rFont val="Times New Roman"/>
        <family val="1"/>
      </rPr>
      <t>61</t>
    </r>
    <r>
      <rPr>
        <b/>
        <sz val="12"/>
        <color indexed="10"/>
        <rFont val="標楷體"/>
        <family val="4"/>
      </rPr>
      <t>學分</t>
    </r>
    <r>
      <rPr>
        <b/>
        <sz val="12"/>
        <color indexed="10"/>
        <rFont val="Times New Roman"/>
        <family val="1"/>
      </rPr>
      <t>+</t>
    </r>
    <r>
      <rPr>
        <b/>
        <sz val="12"/>
        <color indexed="10"/>
        <rFont val="標楷體"/>
        <family val="4"/>
      </rPr>
      <t>系訂必修</t>
    </r>
    <r>
      <rPr>
        <b/>
        <sz val="12"/>
        <color indexed="10"/>
        <rFont val="Times New Roman"/>
        <family val="1"/>
      </rPr>
      <t>53</t>
    </r>
    <r>
      <rPr>
        <b/>
        <sz val="12"/>
        <color indexed="10"/>
        <rFont val="標楷體"/>
        <family val="4"/>
      </rPr>
      <t>學分</t>
    </r>
    <r>
      <rPr>
        <b/>
        <sz val="12"/>
        <color indexed="10"/>
        <rFont val="Times New Roman"/>
        <family val="1"/>
      </rPr>
      <t>+</t>
    </r>
    <r>
      <rPr>
        <b/>
        <sz val="12"/>
        <color indexed="10"/>
        <rFont val="標楷體"/>
        <family val="4"/>
      </rPr>
      <t>系訂選修</t>
    </r>
    <r>
      <rPr>
        <b/>
        <sz val="12"/>
        <color indexed="10"/>
        <rFont val="Times New Roman"/>
        <family val="1"/>
      </rPr>
      <t>27</t>
    </r>
    <r>
      <rPr>
        <b/>
        <sz val="12"/>
        <color indexed="10"/>
        <rFont val="標楷體"/>
        <family val="4"/>
      </rPr>
      <t>學分</t>
    </r>
    <r>
      <rPr>
        <b/>
        <sz val="12"/>
        <color indexed="10"/>
        <rFont val="Times New Roman"/>
        <family val="1"/>
      </rPr>
      <t>*</t>
    </r>
  </si>
  <si>
    <r>
      <t>3</t>
    </r>
    <r>
      <rPr>
        <sz val="12"/>
        <rFont val="標楷體"/>
        <family val="4"/>
      </rPr>
      <t xml:space="preserve">、選修「進階廣播節目製作」應先修畢「廣播節目企劃與製作」課程、選修「進階電視節目製作」或應先
</t>
    </r>
    <r>
      <rPr>
        <sz val="12"/>
        <rFont val="Times New Roman"/>
        <family val="1"/>
      </rPr>
      <t xml:space="preserve">      </t>
    </r>
    <r>
      <rPr>
        <sz val="12"/>
        <rFont val="標楷體"/>
        <family val="4"/>
      </rPr>
      <t xml:space="preserve">修畢「電視節目企劃與製作」、選修「進階紀錄片製作」課程應先修畢「紀錄片製作」、選修「進階廣
</t>
    </r>
    <r>
      <rPr>
        <sz val="12"/>
        <rFont val="Times New Roman"/>
        <family val="1"/>
      </rPr>
      <t xml:space="preserve">      </t>
    </r>
    <r>
      <rPr>
        <sz val="12"/>
        <rFont val="標楷體"/>
        <family val="4"/>
      </rPr>
      <t>告製作」需先修畢「廣告節目企劃與製作」、選修「進階攝影」應先修畢「基礎攝影」。</t>
    </r>
  </si>
  <si>
    <r>
      <t>5</t>
    </r>
    <r>
      <rPr>
        <sz val="12"/>
        <color indexed="8"/>
        <rFont val="標楷體"/>
        <family val="4"/>
      </rPr>
      <t>、通識學群開課科目以當年度通識教育中心開出課程為準。</t>
    </r>
    <r>
      <rPr>
        <sz val="12"/>
        <color indexed="8"/>
        <rFont val="Times New Roman"/>
        <family val="1"/>
      </rPr>
      <t xml:space="preserve">   </t>
    </r>
  </si>
  <si>
    <r>
      <t>6</t>
    </r>
    <r>
      <rPr>
        <sz val="12"/>
        <rFont val="新細明體"/>
        <family val="1"/>
      </rPr>
      <t>、</t>
    </r>
    <r>
      <rPr>
        <sz val="12"/>
        <rFont val="標楷體"/>
        <family val="4"/>
      </rPr>
      <t>系訂選修科目僅供參考，需以當年度系開出之課程為準。</t>
    </r>
  </si>
  <si>
    <r>
      <t>7</t>
    </r>
    <r>
      <rPr>
        <sz val="12"/>
        <rFont val="標楷體"/>
        <family val="4"/>
      </rPr>
      <t>、主修系開設給本系學生選修之選修課程即為系訂選修﹝如有例外情形將另行說明﹞。</t>
    </r>
  </si>
  <si>
    <r>
      <t>8</t>
    </r>
    <r>
      <rPr>
        <sz val="12"/>
        <rFont val="新細明體"/>
        <family val="1"/>
      </rPr>
      <t>、</t>
    </r>
    <r>
      <rPr>
        <sz val="12"/>
        <rFont val="Times New Roman"/>
        <family val="1"/>
      </rPr>
      <t xml:space="preserve"> </t>
    </r>
    <r>
      <rPr>
        <sz val="12"/>
        <rFont val="標楷體"/>
        <family val="4"/>
      </rPr>
      <t>科目學分表如有變動，以最新公告為準</t>
    </r>
    <r>
      <rPr>
        <sz val="12"/>
        <rFont val="新細明體"/>
        <family val="1"/>
      </rPr>
      <t>。</t>
    </r>
  </si>
  <si>
    <r>
      <t>※</t>
    </r>
    <r>
      <rPr>
        <sz val="12"/>
        <rFont val="Times New Roman"/>
        <family val="1"/>
      </rPr>
      <t xml:space="preserve"> </t>
    </r>
    <r>
      <rPr>
        <sz val="12"/>
        <rFont val="標楷體"/>
        <family val="4"/>
      </rPr>
      <t>大一英文將分為英文一、二、三、四、五、六；大二英文將分為英文二、三、四、五、六、七，</t>
    </r>
  </si>
  <si>
    <r>
      <t xml:space="preserve">     </t>
    </r>
    <r>
      <rPr>
        <sz val="12"/>
        <rFont val="標楷體"/>
        <family val="4"/>
      </rPr>
      <t>大三英文將分為三、四、五、六、七、八；大四英文將分為英文四、五、六、七、八、九。</t>
    </r>
  </si>
  <si>
    <t>12</t>
  </si>
  <si>
    <t>15</t>
  </si>
  <si>
    <t>系訂必修科目</t>
  </si>
  <si>
    <t>商管基礎課程</t>
  </si>
  <si>
    <r>
      <t>經濟學</t>
    </r>
    <r>
      <rPr>
        <sz val="12"/>
        <rFont val="Times New Roman"/>
        <family val="1"/>
      </rPr>
      <t xml:space="preserve"> (</t>
    </r>
    <r>
      <rPr>
        <sz val="12"/>
        <rFont val="標楷體"/>
        <family val="4"/>
      </rPr>
      <t>一</t>
    </r>
    <r>
      <rPr>
        <sz val="12"/>
        <rFont val="Times New Roman"/>
        <family val="1"/>
      </rPr>
      <t>)</t>
    </r>
  </si>
  <si>
    <t>商管專業課程</t>
  </si>
  <si>
    <t>資訊管理</t>
  </si>
  <si>
    <t>生產與作業管理</t>
  </si>
  <si>
    <t>專題研究</t>
  </si>
  <si>
    <t>人力資源管理類</t>
  </si>
  <si>
    <t>國際人力資源發展</t>
  </si>
  <si>
    <t>行銷類　</t>
  </si>
  <si>
    <t>國際行銷企劃</t>
  </si>
  <si>
    <t>國際零售與通路管理</t>
  </si>
  <si>
    <t>國際經貿課程</t>
  </si>
  <si>
    <t xml:space="preserve">  ERP軟體應用師-財管模組、ERP軟體應用師-配銷模組)。</t>
  </si>
  <si>
    <t xml:space="preserve">  詳細資料請詳閱「國際企業管理系學生專業證照畢業門檻實施要點」。</t>
  </si>
  <si>
    <r>
      <t>7.</t>
    </r>
    <r>
      <rPr>
        <sz val="12"/>
        <color indexed="10"/>
        <rFont val="標楷體"/>
        <family val="4"/>
      </rPr>
      <t>畢業證照門檻：乙級初階</t>
    </r>
    <r>
      <rPr>
        <sz val="12"/>
        <color indexed="10"/>
        <rFont val="Times New Roman"/>
        <family val="1"/>
      </rPr>
      <t>ERP</t>
    </r>
    <r>
      <rPr>
        <sz val="12"/>
        <color indexed="10"/>
        <rFont val="標楷體"/>
        <family val="4"/>
      </rPr>
      <t>規劃師一張或乙級</t>
    </r>
    <r>
      <rPr>
        <sz val="12"/>
        <color indexed="10"/>
        <rFont val="Times New Roman"/>
        <family val="1"/>
      </rPr>
      <t>ERP</t>
    </r>
    <r>
      <rPr>
        <sz val="12"/>
        <color indexed="10"/>
        <rFont val="標楷體"/>
        <family val="4"/>
      </rPr>
      <t>軟體應用師三張</t>
    </r>
    <r>
      <rPr>
        <sz val="12"/>
        <color indexed="10"/>
        <rFont val="Times New Roman"/>
        <family val="1"/>
      </rPr>
      <t>(ERP</t>
    </r>
    <r>
      <rPr>
        <sz val="12"/>
        <color indexed="10"/>
        <rFont val="標楷體"/>
        <family val="4"/>
      </rPr>
      <t>軟體應用師</t>
    </r>
    <r>
      <rPr>
        <sz val="12"/>
        <color indexed="10"/>
        <rFont val="Times New Roman"/>
        <family val="1"/>
      </rPr>
      <t>-</t>
    </r>
    <r>
      <rPr>
        <sz val="12"/>
        <color indexed="10"/>
        <rFont val="標楷體"/>
        <family val="4"/>
      </rPr>
      <t>生管製造模組、</t>
    </r>
  </si>
  <si>
    <t>專業英文演說訓練</t>
  </si>
  <si>
    <t>國際時勢分析</t>
  </si>
  <si>
    <t>研究方法與寫作技巧（二）</t>
  </si>
  <si>
    <t>全英文授課</t>
  </si>
  <si>
    <t>一般選修</t>
  </si>
  <si>
    <t>個案訪談與質化分析</t>
  </si>
  <si>
    <t>調查設計與應用統計</t>
  </si>
  <si>
    <t>通識：歷史文化</t>
  </si>
  <si>
    <r>
      <t>全人發展：大學入門</t>
    </r>
    <r>
      <rPr>
        <sz val="12"/>
        <color indexed="8"/>
        <rFont val="Times New Roman"/>
        <family val="1"/>
      </rPr>
      <t>(</t>
    </r>
    <r>
      <rPr>
        <sz val="12"/>
        <color indexed="8"/>
        <rFont val="標楷體"/>
        <family val="4"/>
      </rPr>
      <t>一</t>
    </r>
    <r>
      <rPr>
        <sz val="12"/>
        <color indexed="8"/>
        <rFont val="Times New Roman"/>
        <family val="1"/>
      </rPr>
      <t>)</t>
    </r>
  </si>
  <si>
    <r>
      <t>全人發展：大學入門</t>
    </r>
    <r>
      <rPr>
        <sz val="12"/>
        <color indexed="8"/>
        <rFont val="Times New Roman"/>
        <family val="1"/>
      </rPr>
      <t>(</t>
    </r>
    <r>
      <rPr>
        <sz val="12"/>
        <color indexed="8"/>
        <rFont val="標楷體"/>
        <family val="4"/>
      </rPr>
      <t>二</t>
    </r>
    <r>
      <rPr>
        <sz val="12"/>
        <color indexed="8"/>
        <rFont val="Times New Roman"/>
        <family val="1"/>
      </rPr>
      <t>)</t>
    </r>
  </si>
  <si>
    <r>
      <t>全人發展</t>
    </r>
    <r>
      <rPr>
        <sz val="12"/>
        <color indexed="8"/>
        <rFont val="Times New Roman"/>
        <family val="1"/>
      </rPr>
      <t>(</t>
    </r>
    <r>
      <rPr>
        <sz val="12"/>
        <color indexed="8"/>
        <rFont val="標楷體"/>
        <family val="4"/>
      </rPr>
      <t>二</t>
    </r>
    <r>
      <rPr>
        <sz val="12"/>
        <color indexed="8"/>
        <rFont val="Times New Roman"/>
        <family val="1"/>
      </rPr>
      <t>)</t>
    </r>
  </si>
  <si>
    <t>體育</t>
  </si>
  <si>
    <t>系定必修科目</t>
  </si>
  <si>
    <t>政治學（二）</t>
  </si>
  <si>
    <t>國際關係</t>
  </si>
  <si>
    <t>國際組織概論　　　</t>
  </si>
  <si>
    <t>國際文化研究導論</t>
  </si>
  <si>
    <t>世界文化地理與文化觀光</t>
  </si>
  <si>
    <t>當代文化理論與思潮</t>
  </si>
  <si>
    <t>國際文化實務專題</t>
  </si>
  <si>
    <t>經濟學（一）</t>
  </si>
  <si>
    <t>經濟學（二）</t>
  </si>
  <si>
    <t>企業管理概論</t>
  </si>
  <si>
    <t>國際經濟</t>
  </si>
  <si>
    <t>全英文授課</t>
  </si>
  <si>
    <t>服務學習課程</t>
  </si>
  <si>
    <t>1</t>
  </si>
  <si>
    <t>研究方法論概論　　</t>
  </si>
  <si>
    <r>
      <t xml:space="preserve">    </t>
    </r>
    <r>
      <rPr>
        <sz val="12"/>
        <rFont val="標楷體"/>
        <family val="4"/>
      </rPr>
      <t>大三英文將分為三、四、五、六、七、八。</t>
    </r>
  </si>
  <si>
    <t>日語教學法演練</t>
  </si>
  <si>
    <t>服務學習課程</t>
  </si>
  <si>
    <t>會議英文與國際禮儀</t>
  </si>
  <si>
    <t>資訊概論</t>
  </si>
  <si>
    <t>畢業專題論文（一）</t>
  </si>
  <si>
    <r>
      <t>研究方法與寫作技巧</t>
    </r>
    <r>
      <rPr>
        <sz val="12"/>
        <rFont val="Times New Roman"/>
        <family val="1"/>
      </rPr>
      <t>(</t>
    </r>
    <r>
      <rPr>
        <sz val="12"/>
        <rFont val="標楷體"/>
        <family val="4"/>
      </rPr>
      <t>一</t>
    </r>
    <r>
      <rPr>
        <sz val="12"/>
        <rFont val="Times New Roman"/>
        <family val="1"/>
      </rPr>
      <t>)</t>
    </r>
  </si>
  <si>
    <t>畢業專題論文（二）</t>
  </si>
  <si>
    <t>國際談判與溝通</t>
  </si>
  <si>
    <t>100學年度入學適用</t>
  </si>
  <si>
    <r>
      <t>100</t>
    </r>
    <r>
      <rPr>
        <sz val="10"/>
        <rFont val="標楷體"/>
        <family val="4"/>
      </rPr>
      <t>學年度入學適用</t>
    </r>
  </si>
  <si>
    <r>
      <t>100</t>
    </r>
    <r>
      <rPr>
        <sz val="10"/>
        <rFont val="標楷體"/>
        <family val="4"/>
      </rPr>
      <t>學年度入學適用</t>
    </r>
  </si>
  <si>
    <r>
      <t>3</t>
    </r>
    <r>
      <rPr>
        <sz val="12"/>
        <rFont val="標楷體"/>
        <family val="4"/>
      </rPr>
      <t>、日四技必修之通識課程，</t>
    </r>
    <r>
      <rPr>
        <sz val="12"/>
        <rFont val="Times New Roman"/>
        <family val="1"/>
      </rPr>
      <t>5</t>
    </r>
    <r>
      <rPr>
        <sz val="12"/>
        <rFont val="標楷體"/>
        <family val="4"/>
      </rPr>
      <t xml:space="preserve">個通識學群均需選修一門課，畢業前請自行注意每個學群是否皆依規定
</t>
    </r>
    <r>
      <rPr>
        <sz val="12"/>
        <rFont val="Times New Roman"/>
        <family val="1"/>
      </rPr>
      <t xml:space="preserve">      </t>
    </r>
    <r>
      <rPr>
        <sz val="12"/>
        <rFont val="標楷體"/>
        <family val="4"/>
      </rPr>
      <t>修習完畢。</t>
    </r>
  </si>
  <si>
    <r>
      <t>英語聽力與會話</t>
    </r>
    <r>
      <rPr>
        <sz val="12"/>
        <rFont val="Times New Roman"/>
        <family val="1"/>
      </rPr>
      <t>(</t>
    </r>
    <r>
      <rPr>
        <sz val="12"/>
        <rFont val="標楷體"/>
        <family val="4"/>
      </rPr>
      <t>一</t>
    </r>
    <r>
      <rPr>
        <sz val="12"/>
        <rFont val="Times New Roman"/>
        <family val="1"/>
      </rPr>
      <t>)</t>
    </r>
  </si>
  <si>
    <r>
      <t>英文閱讀與寫作</t>
    </r>
    <r>
      <rPr>
        <sz val="12"/>
        <rFont val="Times New Roman"/>
        <family val="1"/>
      </rPr>
      <t>(</t>
    </r>
    <r>
      <rPr>
        <sz val="12"/>
        <rFont val="標楷體"/>
        <family val="4"/>
      </rPr>
      <t>一</t>
    </r>
    <r>
      <rPr>
        <sz val="12"/>
        <rFont val="Times New Roman"/>
        <family val="1"/>
      </rPr>
      <t>)</t>
    </r>
  </si>
  <si>
    <r>
      <t>英語聽力與會話</t>
    </r>
    <r>
      <rPr>
        <sz val="12"/>
        <rFont val="Times New Roman"/>
        <family val="1"/>
      </rPr>
      <t>(</t>
    </r>
    <r>
      <rPr>
        <sz val="12"/>
        <rFont val="標楷體"/>
        <family val="4"/>
      </rPr>
      <t>二</t>
    </r>
    <r>
      <rPr>
        <sz val="12"/>
        <rFont val="Times New Roman"/>
        <family val="1"/>
      </rPr>
      <t xml:space="preserve">) </t>
    </r>
  </si>
  <si>
    <r>
      <t>英文閱讀與寫作</t>
    </r>
    <r>
      <rPr>
        <sz val="12"/>
        <rFont val="Times New Roman"/>
        <family val="1"/>
      </rPr>
      <t>(</t>
    </r>
    <r>
      <rPr>
        <sz val="12"/>
        <rFont val="標楷體"/>
        <family val="4"/>
      </rPr>
      <t>二</t>
    </r>
    <r>
      <rPr>
        <sz val="12"/>
        <rFont val="Times New Roman"/>
        <family val="1"/>
      </rPr>
      <t xml:space="preserve">) </t>
    </r>
  </si>
  <si>
    <r>
      <t>專業英語演說訓練</t>
    </r>
    <r>
      <rPr>
        <sz val="12"/>
        <rFont val="Times New Roman"/>
        <family val="1"/>
      </rPr>
      <t xml:space="preserve"> </t>
    </r>
  </si>
  <si>
    <r>
      <t>英文選讀</t>
    </r>
    <r>
      <rPr>
        <sz val="12"/>
        <rFont val="Times New Roman"/>
        <family val="1"/>
      </rPr>
      <t xml:space="preserve"> </t>
    </r>
  </si>
  <si>
    <t>主題討論與寫作</t>
  </si>
  <si>
    <t>服務學習課程</t>
  </si>
  <si>
    <t>對比語言學</t>
  </si>
  <si>
    <t>兒童英語教學</t>
  </si>
  <si>
    <t>社會語言學</t>
  </si>
  <si>
    <t>日四技應華系科目學分表</t>
  </si>
  <si>
    <t>大一英文*</t>
  </si>
  <si>
    <t>大二英文*</t>
  </si>
  <si>
    <t>大三英文*</t>
  </si>
  <si>
    <t>大四英文*</t>
  </si>
  <si>
    <t>電腦多媒體應用</t>
  </si>
  <si>
    <t>系訂必修科目</t>
  </si>
  <si>
    <t>華人社會與文化</t>
  </si>
  <si>
    <t>散文寫作</t>
  </si>
  <si>
    <t>新詩寫作</t>
  </si>
  <si>
    <t>古典詩詞</t>
  </si>
  <si>
    <t>小說寫作</t>
  </si>
  <si>
    <t>戲劇寫作</t>
  </si>
  <si>
    <t>數位教學理論與實務</t>
  </si>
  <si>
    <t>中國文學史</t>
  </si>
  <si>
    <t>數位影音設計</t>
  </si>
  <si>
    <t>語言與文化</t>
  </si>
  <si>
    <t>系    定    選    修    科    目</t>
  </si>
  <si>
    <t>文化涵養課程</t>
  </si>
  <si>
    <t>世說新語</t>
  </si>
  <si>
    <t>文學概論</t>
  </si>
  <si>
    <t>中國神話與傳說</t>
  </si>
  <si>
    <t>李杜詩</t>
  </si>
  <si>
    <t>蘇辛詞</t>
  </si>
  <si>
    <t>史記</t>
  </si>
  <si>
    <t>近現代女性文學閱讀</t>
  </si>
  <si>
    <t>文學理論與批評</t>
  </si>
  <si>
    <t>詩經</t>
  </si>
  <si>
    <t>楚辭</t>
  </si>
  <si>
    <t>A對外華語教學</t>
  </si>
  <si>
    <t>B語文表述訓練</t>
  </si>
  <si>
    <t>新聞文選</t>
  </si>
  <si>
    <t>編輯實務*</t>
  </si>
  <si>
    <t>報導文學寫作</t>
  </si>
  <si>
    <t>採訪與寫作(一)*</t>
  </si>
  <si>
    <t>採訪與寫作(二)*</t>
  </si>
  <si>
    <t>創意編輯*</t>
  </si>
  <si>
    <t>文化評論</t>
  </si>
  <si>
    <t>中國新聞史</t>
  </si>
  <si>
    <t>外國新聞史</t>
  </si>
  <si>
    <t>文化產業與創意發想*</t>
  </si>
  <si>
    <t>繪本文本創作</t>
  </si>
  <si>
    <t>古典文本創意開發</t>
  </si>
  <si>
    <r>
      <t xml:space="preserve">   應華系學生必須於「對外華語教學」、「語文表述訓練」兩模組中選擇一個模組，並至少修滿該組18學分。</t>
    </r>
  </si>
  <si>
    <t>3、日四技必修之通識課程，5個通識學群均需選修一門課，畢業前請自行注意每個學群是否皆依規定修習完畢。</t>
  </si>
  <si>
    <r>
      <t>4</t>
    </r>
    <r>
      <rPr>
        <sz val="12"/>
        <rFont val="標楷體"/>
        <family val="4"/>
      </rPr>
      <t>、通識學群開課科目以當年度通識教育中心開出課程為準。</t>
    </r>
    <r>
      <rPr>
        <sz val="12"/>
        <rFont val="Times New Roman"/>
        <family val="1"/>
      </rPr>
      <t xml:space="preserve">   </t>
    </r>
  </si>
  <si>
    <r>
      <t>5</t>
    </r>
    <r>
      <rPr>
        <sz val="12"/>
        <rFont val="標楷體"/>
        <family val="4"/>
      </rPr>
      <t>、選修科目僅供參考，需以當年度各系開出之課程為準。</t>
    </r>
  </si>
  <si>
    <r>
      <t>6</t>
    </r>
    <r>
      <rPr>
        <sz val="12"/>
        <rFont val="標楷體"/>
        <family val="4"/>
      </rPr>
      <t>、系訂選修科目僅供參考，需以當年度各系開出之課程為準。</t>
    </r>
  </si>
  <si>
    <r>
      <t>7</t>
    </r>
    <r>
      <rPr>
        <sz val="12"/>
        <rFont val="標楷體"/>
        <family val="4"/>
      </rPr>
      <t>、主修系開設給本系學生選修之選修課程即為系訂選修﹝如有例外情形將另行說明﹞。</t>
    </r>
  </si>
  <si>
    <r>
      <t>8</t>
    </r>
    <r>
      <rPr>
        <sz val="12"/>
        <rFont val="標楷體"/>
        <family val="4"/>
      </rPr>
      <t>、科目學分表如有變動，以最新公告為準。</t>
    </r>
    <r>
      <rPr>
        <sz val="12"/>
        <rFont val="Times New Roman"/>
        <family val="1"/>
      </rPr>
      <t xml:space="preserve"> </t>
    </r>
  </si>
  <si>
    <r>
      <t>※</t>
    </r>
    <r>
      <rPr>
        <sz val="12"/>
        <rFont val="Times New Roman"/>
        <family val="1"/>
      </rPr>
      <t xml:space="preserve"> </t>
    </r>
    <r>
      <rPr>
        <sz val="12"/>
        <rFont val="標楷體"/>
        <family val="4"/>
      </rPr>
      <t>大一英文將分為英文一、二、三、四、五、六；大二英文將分為英文二、三、四、五、六、七，</t>
    </r>
  </si>
  <si>
    <r>
      <t xml:space="preserve">     </t>
    </r>
    <r>
      <rPr>
        <sz val="12"/>
        <rFont val="標楷體"/>
        <family val="4"/>
      </rPr>
      <t>大三英文將分為三、四、五、六、七、八；大四英文將分為英文四、五、六、七、八、九。</t>
    </r>
  </si>
  <si>
    <t>100學年度入學適用
100.05.27校課委會議通過修正</t>
  </si>
  <si>
    <t>服務學習課程</t>
  </si>
  <si>
    <t>法文寫作(二)</t>
  </si>
  <si>
    <r>
      <t>法文閱讀與寫作</t>
    </r>
  </si>
  <si>
    <r>
      <t>100</t>
    </r>
    <r>
      <rPr>
        <sz val="10"/>
        <rFont val="標楷體"/>
        <family val="4"/>
      </rPr>
      <t xml:space="preserve">學年度入學適用
</t>
    </r>
    <r>
      <rPr>
        <sz val="10"/>
        <rFont val="Times New Roman"/>
        <family val="1"/>
      </rPr>
      <t>100.06.27</t>
    </r>
    <r>
      <rPr>
        <sz val="10"/>
        <rFont val="標楷體"/>
        <family val="4"/>
      </rPr>
      <t>校課委會議通過</t>
    </r>
  </si>
  <si>
    <t>實習</t>
  </si>
  <si>
    <t>海外實習</t>
  </si>
  <si>
    <t>職場體驗實習</t>
  </si>
  <si>
    <t>學期校外實習</t>
  </si>
  <si>
    <t>註三</t>
  </si>
  <si>
    <t>註四</t>
  </si>
  <si>
    <t>註一</t>
  </si>
  <si>
    <t>註二</t>
  </si>
  <si>
    <t>註三</t>
  </si>
  <si>
    <t>註四</t>
  </si>
  <si>
    <t>海外實習(一)</t>
  </si>
  <si>
    <t>海外實習(二)</t>
  </si>
  <si>
    <t>註五</t>
  </si>
  <si>
    <t>註六</t>
  </si>
  <si>
    <t>職場體驗實習(一)</t>
  </si>
  <si>
    <t>職場體驗實習(二)</t>
  </si>
  <si>
    <r>
      <t>4</t>
    </r>
    <r>
      <rPr>
        <sz val="12"/>
        <rFont val="標楷體"/>
        <family val="4"/>
      </rPr>
      <t>、日四技必修之通識課程，</t>
    </r>
    <r>
      <rPr>
        <sz val="12"/>
        <rFont val="Times New Roman"/>
        <family val="1"/>
      </rPr>
      <t>5</t>
    </r>
    <r>
      <rPr>
        <sz val="12"/>
        <rFont val="標楷體"/>
        <family val="4"/>
      </rPr>
      <t>個通識學群均需選修一門課，畢業前請自行注意每個學群</t>
    </r>
    <r>
      <rPr>
        <sz val="12"/>
        <rFont val="Times New Roman"/>
        <family val="1"/>
      </rPr>
      <t xml:space="preserve"> </t>
    </r>
    <r>
      <rPr>
        <sz val="12"/>
        <rFont val="標楷體"/>
        <family val="4"/>
      </rPr>
      <t>是否皆依規定修習完畢。</t>
    </r>
    <r>
      <rPr>
        <sz val="12"/>
        <rFont val="Times New Roman"/>
        <family val="1"/>
      </rPr>
      <t xml:space="preserve">     </t>
    </r>
  </si>
  <si>
    <t>職場體驗實習</t>
  </si>
  <si>
    <t>註五</t>
  </si>
  <si>
    <r>
      <t>4</t>
    </r>
    <r>
      <rPr>
        <sz val="12"/>
        <rFont val="標楷體"/>
        <family val="4"/>
      </rPr>
      <t>、註一：實習</t>
    </r>
    <r>
      <rPr>
        <sz val="12"/>
        <rFont val="Times New Roman"/>
        <family val="1"/>
      </rPr>
      <t>320</t>
    </r>
    <r>
      <rPr>
        <sz val="12"/>
        <rFont val="標楷體"/>
        <family val="4"/>
      </rPr>
      <t>小時課程；註二：實習</t>
    </r>
    <r>
      <rPr>
        <sz val="12"/>
        <rFont val="Times New Roman"/>
        <family val="1"/>
      </rPr>
      <t>72</t>
    </r>
    <r>
      <rPr>
        <sz val="12"/>
        <rFont val="標楷體"/>
        <family val="4"/>
      </rPr>
      <t>小時課程；註三：實習</t>
    </r>
    <r>
      <rPr>
        <sz val="12"/>
        <rFont val="Times New Roman"/>
        <family val="1"/>
      </rPr>
      <t>108</t>
    </r>
    <r>
      <rPr>
        <sz val="12"/>
        <rFont val="標楷體"/>
        <family val="4"/>
      </rPr>
      <t>小時課程；註四：實習</t>
    </r>
    <r>
      <rPr>
        <sz val="12"/>
        <rFont val="Times New Roman"/>
        <family val="1"/>
      </rPr>
      <t>36</t>
    </r>
    <r>
      <rPr>
        <sz val="12"/>
        <rFont val="標楷體"/>
        <family val="4"/>
      </rPr>
      <t xml:space="preserve">小時課程；
</t>
    </r>
    <r>
      <rPr>
        <sz val="12"/>
        <rFont val="Times New Roman"/>
        <family val="1"/>
      </rPr>
      <t xml:space="preserve">      </t>
    </r>
    <r>
      <rPr>
        <sz val="12"/>
        <rFont val="標楷體"/>
        <family val="4"/>
      </rPr>
      <t>註五：</t>
    </r>
    <r>
      <rPr>
        <sz val="12"/>
        <rFont val="標楷體"/>
        <family val="4"/>
      </rPr>
      <t>實習</t>
    </r>
    <r>
      <rPr>
        <sz val="12"/>
        <rFont val="Times New Roman"/>
        <family val="1"/>
      </rPr>
      <t>4.5</t>
    </r>
    <r>
      <rPr>
        <sz val="12"/>
        <rFont val="標楷體"/>
        <family val="4"/>
      </rPr>
      <t>個月。</t>
    </r>
  </si>
  <si>
    <r>
      <t>2</t>
    </r>
    <r>
      <rPr>
        <sz val="12"/>
        <rFont val="標楷體"/>
        <family val="4"/>
      </rPr>
      <t>、若選修第二外國語作為輔系或雙主修同學，必選第二外國</t>
    </r>
    <r>
      <rPr>
        <sz val="12"/>
        <rFont val="Times New Roman"/>
        <family val="1"/>
      </rPr>
      <t>4</t>
    </r>
    <r>
      <rPr>
        <sz val="12"/>
        <rFont val="標楷體"/>
        <family val="4"/>
      </rPr>
      <t>學分須以其他選修科目替代（不限本系</t>
    </r>
    <r>
      <rPr>
        <sz val="12"/>
        <rFont val="標楷體"/>
        <family val="4"/>
      </rPr>
      <t>課程）。</t>
    </r>
  </si>
  <si>
    <r>
      <t>4</t>
    </r>
    <r>
      <rPr>
        <sz val="12"/>
        <rFont val="標楷體"/>
        <family val="4"/>
      </rPr>
      <t>、日四技必修之通識課程，</t>
    </r>
    <r>
      <rPr>
        <sz val="12"/>
        <rFont val="Times New Roman"/>
        <family val="1"/>
      </rPr>
      <t>5</t>
    </r>
    <r>
      <rPr>
        <sz val="12"/>
        <rFont val="標楷體"/>
        <family val="4"/>
      </rPr>
      <t>個通識學群均需選修一門課，畢業前請自行注意每個學群是否皆依規定修習</t>
    </r>
    <r>
      <rPr>
        <sz val="12"/>
        <rFont val="標楷體"/>
        <family val="4"/>
      </rPr>
      <t>完畢。</t>
    </r>
  </si>
  <si>
    <t>海外專業實習</t>
  </si>
  <si>
    <t>4</t>
  </si>
  <si>
    <t>註二</t>
  </si>
  <si>
    <t>實習</t>
  </si>
  <si>
    <t>實習</t>
  </si>
  <si>
    <r>
      <t>3</t>
    </r>
    <r>
      <rPr>
        <sz val="12"/>
        <rFont val="標楷體"/>
        <family val="4"/>
      </rPr>
      <t>、註一：實習</t>
    </r>
    <r>
      <rPr>
        <sz val="12"/>
        <rFont val="Times New Roman"/>
        <family val="1"/>
      </rPr>
      <t>320</t>
    </r>
    <r>
      <rPr>
        <sz val="12"/>
        <rFont val="標楷體"/>
        <family val="4"/>
      </rPr>
      <t>小時課程；註二：實習</t>
    </r>
    <r>
      <rPr>
        <sz val="12"/>
        <rFont val="Times New Roman"/>
        <family val="1"/>
      </rPr>
      <t>72</t>
    </r>
    <r>
      <rPr>
        <sz val="12"/>
        <rFont val="標楷體"/>
        <family val="4"/>
      </rPr>
      <t>小時課程；註三：實習</t>
    </r>
    <r>
      <rPr>
        <sz val="12"/>
        <rFont val="Times New Roman"/>
        <family val="1"/>
      </rPr>
      <t>36</t>
    </r>
    <r>
      <rPr>
        <sz val="12"/>
        <rFont val="標楷體"/>
        <family val="4"/>
      </rPr>
      <t>小時課程；註四：實習</t>
    </r>
    <r>
      <rPr>
        <sz val="12"/>
        <rFont val="Times New Roman"/>
        <family val="1"/>
      </rPr>
      <t>4.5</t>
    </r>
    <r>
      <rPr>
        <sz val="12"/>
        <rFont val="標楷體"/>
        <family val="4"/>
      </rPr>
      <t>個月。</t>
    </r>
  </si>
  <si>
    <r>
      <t>3</t>
    </r>
    <r>
      <rPr>
        <sz val="12"/>
        <rFont val="標楷體"/>
        <family val="4"/>
      </rPr>
      <t>、註一：實習</t>
    </r>
    <r>
      <rPr>
        <sz val="12"/>
        <rFont val="Times New Roman"/>
        <family val="1"/>
      </rPr>
      <t>320</t>
    </r>
    <r>
      <rPr>
        <sz val="12"/>
        <rFont val="標楷體"/>
        <family val="4"/>
      </rPr>
      <t>小時課程；註二：實習</t>
    </r>
    <r>
      <rPr>
        <sz val="12"/>
        <rFont val="Times New Roman"/>
        <family val="1"/>
      </rPr>
      <t>160</t>
    </r>
    <r>
      <rPr>
        <sz val="12"/>
        <rFont val="標楷體"/>
        <family val="4"/>
      </rPr>
      <t>小時課程；註三：實習</t>
    </r>
    <r>
      <rPr>
        <sz val="12"/>
        <rFont val="Times New Roman"/>
        <family val="1"/>
      </rPr>
      <t>36</t>
    </r>
    <r>
      <rPr>
        <sz val="12"/>
        <rFont val="標楷體"/>
        <family val="4"/>
      </rPr>
      <t>小時課程；註四：實習</t>
    </r>
    <r>
      <rPr>
        <sz val="12"/>
        <rFont val="Times New Roman"/>
        <family val="1"/>
      </rPr>
      <t>4.5</t>
    </r>
    <r>
      <rPr>
        <sz val="12"/>
        <rFont val="標楷體"/>
        <family val="4"/>
      </rPr>
      <t>個月。</t>
    </r>
  </si>
  <si>
    <t>語言學概論*</t>
  </si>
  <si>
    <t>華語語音學*</t>
  </si>
  <si>
    <t>華語修辭學</t>
  </si>
  <si>
    <t>硬筆書法</t>
  </si>
  <si>
    <t>文字學*</t>
  </si>
  <si>
    <t>漢字教學</t>
  </si>
  <si>
    <t>華語正音與教學*</t>
  </si>
  <si>
    <t>華語語法學*</t>
  </si>
  <si>
    <t>華語詞彙學*</t>
  </si>
  <si>
    <t>第二語言習得*</t>
  </si>
  <si>
    <t>漢語音韻學</t>
  </si>
  <si>
    <t>華語文教材教法*</t>
  </si>
  <si>
    <t>華語文教材編寫</t>
  </si>
  <si>
    <t>多媒體與華語教學</t>
  </si>
  <si>
    <t>數位典藏與華語數位教材設計</t>
  </si>
  <si>
    <t>閱讀教學法</t>
  </si>
  <si>
    <t>華語文測驗與評量*</t>
  </si>
  <si>
    <t>語義學</t>
  </si>
  <si>
    <t>教育心理學</t>
  </si>
  <si>
    <t>媒體識讀</t>
  </si>
  <si>
    <t>談判理論與實務</t>
  </si>
  <si>
    <t>深度報導</t>
  </si>
  <si>
    <t>標題與文案寫作</t>
  </si>
  <si>
    <t>中國民間文學</t>
  </si>
  <si>
    <t>口語表達技巧</t>
  </si>
  <si>
    <t>兒童文學與創作</t>
  </si>
  <si>
    <t>創意教學設計*</t>
  </si>
  <si>
    <t>影視編劇</t>
  </si>
  <si>
    <t>數位腳本寫作</t>
  </si>
  <si>
    <t>實用文體寫作教學*</t>
  </si>
  <si>
    <t>文學與數位影像紀錄</t>
  </si>
  <si>
    <t>寫作能力測試與評量</t>
  </si>
  <si>
    <t>華語文教學導論</t>
  </si>
  <si>
    <t>畢業專題寫作(一)</t>
  </si>
  <si>
    <t>中國思想史</t>
  </si>
  <si>
    <t>畢業專題寫作(二)</t>
  </si>
  <si>
    <t>華語文專業實習</t>
  </si>
  <si>
    <t>先秦儒學原著選讀(二)</t>
  </si>
  <si>
    <t>先秦儒學原著選讀</t>
  </si>
  <si>
    <t>海外華語文專業實習</t>
  </si>
  <si>
    <t>學期校外實習</t>
  </si>
  <si>
    <t>1、100學年度(含)以後入學畢業總學分為128學分，結構如下：校訂必修61學分+系訂必修36學分+
      系訂專業選修31學分。</t>
  </si>
  <si>
    <t xml:space="preserve">  *課程為該模組建議選修科目</t>
  </si>
  <si>
    <r>
      <t xml:space="preserve">   ◎</t>
    </r>
    <r>
      <rPr>
        <sz val="12"/>
        <rFont val="標楷體"/>
        <family val="4"/>
      </rPr>
      <t>選修數位傳播學程者，本系「編輯實務」、「採訪與寫作」二課請自行選擇計入學程學分或本系專業
    選修學分。</t>
    </r>
  </si>
  <si>
    <r>
      <t xml:space="preserve">  </t>
    </r>
    <r>
      <rPr>
        <sz val="8"/>
        <rFont val="標楷體"/>
        <family val="4"/>
      </rPr>
      <t>◎</t>
    </r>
    <r>
      <rPr>
        <sz val="12"/>
        <rFont val="標楷體"/>
        <family val="4"/>
      </rPr>
      <t>表中未列之選修科目視實際需要開課。</t>
    </r>
  </si>
  <si>
    <r>
      <t>1</t>
    </r>
    <r>
      <rPr>
        <sz val="12"/>
        <rFont val="標楷體"/>
        <family val="4"/>
      </rPr>
      <t>、畢業總學分為</t>
    </r>
    <r>
      <rPr>
        <sz val="12"/>
        <rFont val="Times New Roman"/>
        <family val="1"/>
      </rPr>
      <t>136</t>
    </r>
    <r>
      <rPr>
        <sz val="12"/>
        <rFont val="標楷體"/>
        <family val="4"/>
      </rPr>
      <t>學分：共同必修</t>
    </r>
    <r>
      <rPr>
        <sz val="12"/>
        <rFont val="Times New Roman"/>
        <family val="1"/>
      </rPr>
      <t>61</t>
    </r>
    <r>
      <rPr>
        <sz val="12"/>
        <rFont val="標楷體"/>
        <family val="4"/>
      </rPr>
      <t>學分，系定必修</t>
    </r>
    <r>
      <rPr>
        <sz val="12"/>
        <rFont val="Times New Roman"/>
        <family val="1"/>
      </rPr>
      <t>44</t>
    </r>
    <r>
      <rPr>
        <sz val="12"/>
        <rFont val="標楷體"/>
        <family val="4"/>
      </rPr>
      <t>學分，系訂選修</t>
    </r>
    <r>
      <rPr>
        <sz val="12"/>
        <rFont val="Times New Roman"/>
        <family val="1"/>
      </rPr>
      <t>31</t>
    </r>
    <r>
      <rPr>
        <sz val="12"/>
        <rFont val="標楷體"/>
        <family val="4"/>
      </rPr>
      <t>學分。</t>
    </r>
  </si>
  <si>
    <t>4</t>
  </si>
  <si>
    <t>經營管理課程類</t>
  </si>
  <si>
    <t>企業資源規劃</t>
  </si>
  <si>
    <t>3</t>
  </si>
  <si>
    <t>企業經營模擬</t>
  </si>
  <si>
    <t>國際企業併購</t>
  </si>
  <si>
    <r>
      <t>3</t>
    </r>
    <r>
      <rPr>
        <sz val="12"/>
        <rFont val="細明體"/>
        <family val="3"/>
      </rPr>
      <t>、</t>
    </r>
    <r>
      <rPr>
        <sz val="12"/>
        <rFont val="標楷體"/>
        <family val="4"/>
      </rPr>
      <t>註一：實習</t>
    </r>
    <r>
      <rPr>
        <sz val="12"/>
        <rFont val="Times New Roman"/>
        <family val="1"/>
      </rPr>
      <t>320</t>
    </r>
    <r>
      <rPr>
        <sz val="12"/>
        <rFont val="標楷體"/>
        <family val="4"/>
      </rPr>
      <t>小時課程；註二：實習</t>
    </r>
    <r>
      <rPr>
        <sz val="12"/>
        <rFont val="Times New Roman"/>
        <family val="1"/>
      </rPr>
      <t>36</t>
    </r>
    <r>
      <rPr>
        <sz val="12"/>
        <rFont val="標楷體"/>
        <family val="4"/>
      </rPr>
      <t>小時課程；註三：實習</t>
    </r>
    <r>
      <rPr>
        <sz val="12"/>
        <rFont val="Times New Roman"/>
        <family val="1"/>
      </rPr>
      <t>72</t>
    </r>
    <r>
      <rPr>
        <sz val="12"/>
        <rFont val="標楷體"/>
        <family val="4"/>
      </rPr>
      <t>小時課程；註四：實習</t>
    </r>
    <r>
      <rPr>
        <sz val="12"/>
        <rFont val="Times New Roman"/>
        <family val="1"/>
      </rPr>
      <t>36</t>
    </r>
    <r>
      <rPr>
        <sz val="12"/>
        <rFont val="標楷體"/>
        <family val="4"/>
      </rPr>
      <t xml:space="preserve">小時課程；
</t>
    </r>
    <r>
      <rPr>
        <sz val="12"/>
        <rFont val="Times New Roman"/>
        <family val="1"/>
      </rPr>
      <t xml:space="preserve">      </t>
    </r>
    <r>
      <rPr>
        <sz val="12"/>
        <rFont val="標楷體"/>
        <family val="4"/>
      </rPr>
      <t>註五：實習</t>
    </r>
    <r>
      <rPr>
        <sz val="12"/>
        <rFont val="Times New Roman"/>
        <family val="1"/>
      </rPr>
      <t>72</t>
    </r>
    <r>
      <rPr>
        <sz val="12"/>
        <rFont val="標楷體"/>
        <family val="4"/>
      </rPr>
      <t>小時課程程；</t>
    </r>
    <r>
      <rPr>
        <sz val="12"/>
        <rFont val="標楷體"/>
        <family val="4"/>
      </rPr>
      <t>註六：實習</t>
    </r>
    <r>
      <rPr>
        <sz val="12"/>
        <rFont val="Times New Roman"/>
        <family val="1"/>
      </rPr>
      <t>4.5</t>
    </r>
    <r>
      <rPr>
        <sz val="12"/>
        <rFont val="標楷體"/>
        <family val="4"/>
      </rPr>
      <t>個月。</t>
    </r>
  </si>
  <si>
    <t>備註</t>
  </si>
  <si>
    <t>J5可跨部修</t>
  </si>
  <si>
    <t>YJ3可跨部修</t>
  </si>
  <si>
    <t>跨部修課程(跨YJ3)</t>
  </si>
  <si>
    <t>YJ4可跨部修</t>
  </si>
  <si>
    <t>跨部修課程(跨YJ4)</t>
  </si>
  <si>
    <t>YJ4可跨部修</t>
  </si>
  <si>
    <t>YJ3可跨部修</t>
  </si>
  <si>
    <t>口譯基礎課程</t>
  </si>
  <si>
    <r>
      <t>2</t>
    </r>
    <r>
      <rPr>
        <sz val="12"/>
        <rFont val="標楷體"/>
        <family val="4"/>
      </rPr>
      <t>、註一：實習</t>
    </r>
    <r>
      <rPr>
        <sz val="12"/>
        <rFont val="Times New Roman"/>
        <family val="1"/>
      </rPr>
      <t>320</t>
    </r>
    <r>
      <rPr>
        <sz val="12"/>
        <rFont val="標楷體"/>
        <family val="4"/>
      </rPr>
      <t>小時課程；註二：實習</t>
    </r>
    <r>
      <rPr>
        <sz val="12"/>
        <rFont val="Times New Roman"/>
        <family val="1"/>
      </rPr>
      <t>72</t>
    </r>
    <r>
      <rPr>
        <sz val="12"/>
        <rFont val="標楷體"/>
        <family val="4"/>
      </rPr>
      <t>小時課程；註三：實習</t>
    </r>
    <r>
      <rPr>
        <sz val="12"/>
        <rFont val="Times New Roman"/>
        <family val="1"/>
      </rPr>
      <t>36</t>
    </r>
    <r>
      <rPr>
        <sz val="12"/>
        <rFont val="標楷體"/>
        <family val="4"/>
      </rPr>
      <t>小時課程</t>
    </r>
    <r>
      <rPr>
        <sz val="12"/>
        <rFont val="標楷體"/>
        <family val="4"/>
      </rPr>
      <t>。</t>
    </r>
  </si>
  <si>
    <r>
      <t>2</t>
    </r>
    <r>
      <rPr>
        <b/>
        <sz val="12"/>
        <color indexed="10"/>
        <rFont val="標楷體"/>
        <family val="4"/>
      </rPr>
      <t xml:space="preserve">、必修「產業實習」於大三後暑假開課，選修「專業實習」不分年級開課，於暑假期間提供升大四
</t>
    </r>
    <r>
      <rPr>
        <b/>
        <sz val="12"/>
        <color indexed="10"/>
        <rFont val="Times New Roman"/>
        <family val="1"/>
      </rPr>
      <t xml:space="preserve">      </t>
    </r>
    <r>
      <rPr>
        <b/>
        <sz val="12"/>
        <color indexed="10"/>
        <rFont val="標楷體"/>
        <family val="4"/>
      </rPr>
      <t>以外傳藝系學生選讀，皆為</t>
    </r>
    <r>
      <rPr>
        <b/>
        <sz val="12"/>
        <color indexed="10"/>
        <rFont val="Times New Roman"/>
        <family val="1"/>
      </rPr>
      <t>2</t>
    </r>
    <r>
      <rPr>
        <b/>
        <sz val="12"/>
        <color indexed="10"/>
        <rFont val="標楷體"/>
        <family val="4"/>
      </rPr>
      <t>學分</t>
    </r>
    <r>
      <rPr>
        <b/>
        <sz val="12"/>
        <color indexed="10"/>
        <rFont val="Times New Roman"/>
        <family val="1"/>
      </rPr>
      <t>320</t>
    </r>
    <r>
      <rPr>
        <b/>
        <sz val="12"/>
        <color indexed="10"/>
        <rFont val="標楷體"/>
        <family val="4"/>
      </rPr>
      <t xml:space="preserve">小時之校外實習課程，相關修業規定請參考「傳播藝術系傳
</t>
    </r>
    <r>
      <rPr>
        <b/>
        <sz val="12"/>
        <color indexed="10"/>
        <rFont val="Times New Roman"/>
        <family val="1"/>
      </rPr>
      <t xml:space="preserve">      </t>
    </r>
    <r>
      <rPr>
        <b/>
        <sz val="12"/>
        <color indexed="10"/>
        <rFont val="標楷體"/>
        <family val="4"/>
      </rPr>
      <t>播實習實</t>
    </r>
    <r>
      <rPr>
        <b/>
        <sz val="12"/>
        <color indexed="10"/>
        <rFont val="標楷體"/>
        <family val="4"/>
      </rPr>
      <t>施要點」。</t>
    </r>
  </si>
  <si>
    <r>
      <t>4</t>
    </r>
    <r>
      <rPr>
        <sz val="12"/>
        <color indexed="8"/>
        <rFont val="標楷體"/>
        <family val="4"/>
      </rPr>
      <t>、日四技必修之通識課程，</t>
    </r>
    <r>
      <rPr>
        <sz val="12"/>
        <color indexed="8"/>
        <rFont val="Times New Roman"/>
        <family val="1"/>
      </rPr>
      <t>5</t>
    </r>
    <r>
      <rPr>
        <sz val="12"/>
        <color indexed="8"/>
        <rFont val="標楷體"/>
        <family val="4"/>
      </rPr>
      <t xml:space="preserve">個通識學群均需選修一門課，畢業前請自行注意每個學群是否皆依規定
</t>
    </r>
    <r>
      <rPr>
        <sz val="12"/>
        <color indexed="8"/>
        <rFont val="Times New Roman"/>
        <family val="1"/>
      </rPr>
      <t xml:space="preserve">      </t>
    </r>
    <r>
      <rPr>
        <sz val="12"/>
        <color indexed="8"/>
        <rFont val="標楷體"/>
        <family val="4"/>
      </rPr>
      <t>修習完畢。</t>
    </r>
  </si>
  <si>
    <r>
      <t>2</t>
    </r>
    <r>
      <rPr>
        <sz val="12"/>
        <rFont val="標楷體"/>
        <family val="4"/>
      </rPr>
      <t>、註一：實習</t>
    </r>
    <r>
      <rPr>
        <sz val="12"/>
        <rFont val="Times New Roman"/>
        <family val="1"/>
      </rPr>
      <t>320</t>
    </r>
    <r>
      <rPr>
        <sz val="12"/>
        <rFont val="標楷體"/>
        <family val="4"/>
      </rPr>
      <t>小時課程；註二：實習</t>
    </r>
    <r>
      <rPr>
        <sz val="12"/>
        <rFont val="Times New Roman"/>
        <family val="1"/>
      </rPr>
      <t>72</t>
    </r>
    <r>
      <rPr>
        <sz val="12"/>
        <rFont val="標楷體"/>
        <family val="4"/>
      </rPr>
      <t>小時課程；註三：實習</t>
    </r>
    <r>
      <rPr>
        <sz val="12"/>
        <rFont val="Times New Roman"/>
        <family val="1"/>
      </rPr>
      <t>36</t>
    </r>
    <r>
      <rPr>
        <sz val="12"/>
        <rFont val="標楷體"/>
        <family val="4"/>
      </rPr>
      <t>小時課程；註四：實習</t>
    </r>
    <r>
      <rPr>
        <sz val="12"/>
        <rFont val="Times New Roman"/>
        <family val="1"/>
      </rPr>
      <t>4.5</t>
    </r>
    <r>
      <rPr>
        <sz val="12"/>
        <rFont val="標楷體"/>
        <family val="4"/>
      </rPr>
      <t>個月。</t>
    </r>
  </si>
  <si>
    <r>
      <t>2</t>
    </r>
    <r>
      <rPr>
        <sz val="12"/>
        <rFont val="細明體"/>
        <family val="3"/>
      </rPr>
      <t>、</t>
    </r>
    <r>
      <rPr>
        <sz val="12"/>
        <rFont val="標楷體"/>
        <family val="4"/>
      </rPr>
      <t>註一：實習</t>
    </r>
    <r>
      <rPr>
        <sz val="12"/>
        <rFont val="Times New Roman"/>
        <family val="1"/>
      </rPr>
      <t>320</t>
    </r>
    <r>
      <rPr>
        <sz val="12"/>
        <rFont val="標楷體"/>
        <family val="4"/>
      </rPr>
      <t>小時課程；註二：實習</t>
    </r>
    <r>
      <rPr>
        <sz val="12"/>
        <rFont val="Times New Roman"/>
        <family val="1"/>
      </rPr>
      <t>144</t>
    </r>
    <r>
      <rPr>
        <sz val="12"/>
        <rFont val="標楷體"/>
        <family val="4"/>
      </rPr>
      <t>小時課程；註三：實習</t>
    </r>
    <r>
      <rPr>
        <sz val="12"/>
        <rFont val="Times New Roman"/>
        <family val="1"/>
      </rPr>
      <t>4.5</t>
    </r>
    <r>
      <rPr>
        <sz val="12"/>
        <rFont val="標楷體"/>
        <family val="4"/>
      </rPr>
      <t>個月</t>
    </r>
    <r>
      <rPr>
        <sz val="12"/>
        <rFont val="標楷體"/>
        <family val="4"/>
      </rPr>
      <t>。</t>
    </r>
  </si>
  <si>
    <r>
      <t>5</t>
    </r>
    <r>
      <rPr>
        <sz val="12"/>
        <rFont val="標楷體"/>
        <family val="4"/>
      </rPr>
      <t>、註一：實習</t>
    </r>
    <r>
      <rPr>
        <sz val="12"/>
        <rFont val="Times New Roman"/>
        <family val="1"/>
      </rPr>
      <t>320</t>
    </r>
    <r>
      <rPr>
        <sz val="12"/>
        <rFont val="標楷體"/>
        <family val="4"/>
      </rPr>
      <t>小時課程；註二：實習</t>
    </r>
    <r>
      <rPr>
        <sz val="12"/>
        <rFont val="Times New Roman"/>
        <family val="1"/>
      </rPr>
      <t>72</t>
    </r>
    <r>
      <rPr>
        <sz val="12"/>
        <rFont val="標楷體"/>
        <family val="4"/>
      </rPr>
      <t>小時課程；註三：實習</t>
    </r>
    <r>
      <rPr>
        <sz val="12"/>
        <rFont val="Times New Roman"/>
        <family val="1"/>
      </rPr>
      <t>36</t>
    </r>
    <r>
      <rPr>
        <sz val="12"/>
        <rFont val="標楷體"/>
        <family val="4"/>
      </rPr>
      <t>小時課程；註四：實習</t>
    </r>
    <r>
      <rPr>
        <sz val="12"/>
        <rFont val="Times New Roman"/>
        <family val="1"/>
      </rPr>
      <t>4.5</t>
    </r>
    <r>
      <rPr>
        <sz val="12"/>
        <rFont val="標楷體"/>
        <family val="4"/>
      </rPr>
      <t>個月。</t>
    </r>
  </si>
  <si>
    <r>
      <t>2.</t>
    </r>
    <r>
      <rPr>
        <sz val="12"/>
        <rFont val="標楷體"/>
        <family val="4"/>
      </rPr>
      <t>註一：實習</t>
    </r>
    <r>
      <rPr>
        <sz val="12"/>
        <rFont val="Times New Roman"/>
        <family val="1"/>
      </rPr>
      <t>320</t>
    </r>
    <r>
      <rPr>
        <sz val="12"/>
        <rFont val="標楷體"/>
        <family val="4"/>
      </rPr>
      <t>小時課程；註二：實習</t>
    </r>
    <r>
      <rPr>
        <sz val="12"/>
        <rFont val="Times New Roman"/>
        <family val="1"/>
      </rPr>
      <t>320</t>
    </r>
    <r>
      <rPr>
        <sz val="12"/>
        <rFont val="標楷體"/>
        <family val="4"/>
      </rPr>
      <t>小時課程；註三：實習</t>
    </r>
    <r>
      <rPr>
        <sz val="12"/>
        <rFont val="Times New Roman"/>
        <family val="1"/>
      </rPr>
      <t>4.5</t>
    </r>
    <r>
      <rPr>
        <sz val="12"/>
        <rFont val="標楷體"/>
        <family val="4"/>
      </rPr>
      <t>個月。</t>
    </r>
  </si>
  <si>
    <r>
      <t>4</t>
    </r>
    <r>
      <rPr>
        <sz val="12"/>
        <rFont val="標楷體"/>
        <family val="4"/>
      </rPr>
      <t>、註一：實習</t>
    </r>
    <r>
      <rPr>
        <sz val="12"/>
        <rFont val="Times New Roman"/>
        <family val="1"/>
      </rPr>
      <t>320</t>
    </r>
    <r>
      <rPr>
        <sz val="12"/>
        <rFont val="標楷體"/>
        <family val="4"/>
      </rPr>
      <t>小時課程；註二：實習</t>
    </r>
    <r>
      <rPr>
        <sz val="12"/>
        <rFont val="Times New Roman"/>
        <family val="1"/>
      </rPr>
      <t>72</t>
    </r>
    <r>
      <rPr>
        <sz val="12"/>
        <rFont val="標楷體"/>
        <family val="4"/>
      </rPr>
      <t>小時課程；註三：實習</t>
    </r>
    <r>
      <rPr>
        <sz val="12"/>
        <rFont val="Times New Roman"/>
        <family val="1"/>
      </rPr>
      <t>36</t>
    </r>
    <r>
      <rPr>
        <sz val="12"/>
        <rFont val="標楷體"/>
        <family val="4"/>
      </rPr>
      <t>小時課程；註四：實習</t>
    </r>
    <r>
      <rPr>
        <sz val="12"/>
        <rFont val="Times New Roman"/>
        <family val="1"/>
      </rPr>
      <t>4.5</t>
    </r>
    <r>
      <rPr>
        <sz val="12"/>
        <rFont val="標楷體"/>
        <family val="4"/>
      </rPr>
      <t>個月。</t>
    </r>
  </si>
  <si>
    <t>英語正音與口語訓練</t>
  </si>
  <si>
    <t>兒童英語戲劇教學</t>
  </si>
  <si>
    <t>劍橋英語教師（認證）課程：模組一及模組二</t>
  </si>
  <si>
    <t>英語句法學</t>
  </si>
  <si>
    <t>劍橋英語教師（認證）課程：模組三及兒童英語模組</t>
  </si>
  <si>
    <r>
      <t>歷代書法碑帖欣賞及</t>
    </r>
    <r>
      <rPr>
        <sz val="12"/>
        <color indexed="10"/>
        <rFont val="標楷體"/>
        <family val="4"/>
      </rPr>
      <t>習</t>
    </r>
    <r>
      <rPr>
        <sz val="12"/>
        <rFont val="標楷體"/>
        <family val="4"/>
      </rPr>
      <t>作</t>
    </r>
  </si>
  <si>
    <r>
      <t>現代文</t>
    </r>
    <r>
      <rPr>
        <sz val="12"/>
        <color indexed="10"/>
        <rFont val="標楷體"/>
        <family val="4"/>
      </rPr>
      <t>學</t>
    </r>
  </si>
  <si>
    <t>系訂選修科目</t>
  </si>
  <si>
    <r>
      <t>商務產業模組課程</t>
    </r>
    <r>
      <rPr>
        <sz val="11"/>
        <rFont val="Times New Roman"/>
        <family val="1"/>
      </rPr>
      <t>(</t>
    </r>
    <r>
      <rPr>
        <sz val="11"/>
        <rFont val="標楷體"/>
        <family val="4"/>
      </rPr>
      <t>商務暨商務管理產業</t>
    </r>
    <r>
      <rPr>
        <sz val="11"/>
        <rFont val="Times New Roman"/>
        <family val="1"/>
      </rPr>
      <t>)</t>
    </r>
  </si>
  <si>
    <r>
      <t>西班牙文聽力訓練</t>
    </r>
  </si>
  <si>
    <r>
      <rPr>
        <sz val="12"/>
        <rFont val="標楷體"/>
        <family val="4"/>
      </rPr>
      <t>觀光西文</t>
    </r>
  </si>
  <si>
    <r>
      <rPr>
        <sz val="12"/>
        <rFont val="標楷體"/>
        <family val="4"/>
      </rPr>
      <t>商業西文</t>
    </r>
  </si>
  <si>
    <r>
      <rPr>
        <sz val="12"/>
        <rFont val="標楷體"/>
        <family val="4"/>
      </rPr>
      <t>西班牙民俗文化</t>
    </r>
    <r>
      <rPr>
        <sz val="12"/>
        <rFont val="Times New Roman"/>
        <family val="1"/>
      </rPr>
      <t>(</t>
    </r>
    <r>
      <rPr>
        <sz val="12"/>
        <rFont val="標楷體"/>
        <family val="4"/>
      </rPr>
      <t>一</t>
    </r>
    <r>
      <rPr>
        <sz val="12"/>
        <rFont val="Times New Roman"/>
        <family val="1"/>
      </rPr>
      <t>)</t>
    </r>
  </si>
  <si>
    <r>
      <rPr>
        <sz val="12"/>
        <rFont val="標楷體"/>
        <family val="4"/>
      </rPr>
      <t>西班牙民俗文化</t>
    </r>
    <r>
      <rPr>
        <sz val="12"/>
        <rFont val="Times New Roman"/>
        <family val="1"/>
      </rPr>
      <t>(</t>
    </r>
    <r>
      <rPr>
        <sz val="12"/>
        <rFont val="標楷體"/>
        <family val="4"/>
      </rPr>
      <t>二</t>
    </r>
    <r>
      <rPr>
        <sz val="12"/>
        <rFont val="Times New Roman"/>
        <family val="1"/>
      </rPr>
      <t>)</t>
    </r>
  </si>
  <si>
    <r>
      <rPr>
        <sz val="12"/>
        <rFont val="標楷體"/>
        <family val="4"/>
      </rPr>
      <t>西文國際貿易</t>
    </r>
  </si>
  <si>
    <r>
      <rPr>
        <sz val="12"/>
        <rFont val="標楷體"/>
        <family val="4"/>
      </rPr>
      <t>西文國際行銷</t>
    </r>
  </si>
  <si>
    <t>西班牙語口語練習</t>
  </si>
  <si>
    <r>
      <rPr>
        <sz val="12"/>
        <rFont val="標楷體"/>
        <family val="4"/>
      </rPr>
      <t>西文導覽</t>
    </r>
  </si>
  <si>
    <r>
      <rPr>
        <sz val="12"/>
        <rFont val="標楷體"/>
        <family val="4"/>
      </rPr>
      <t>西語口譯入門</t>
    </r>
  </si>
  <si>
    <r>
      <rPr>
        <sz val="12"/>
        <rFont val="標楷體"/>
        <family val="4"/>
      </rPr>
      <t>西語進階聽力訓練</t>
    </r>
  </si>
  <si>
    <r>
      <t>外語文化產業模組課程</t>
    </r>
    <r>
      <rPr>
        <sz val="11"/>
        <rFont val="Times New Roman"/>
        <family val="1"/>
      </rPr>
      <t>(</t>
    </r>
    <r>
      <rPr>
        <sz val="11"/>
        <rFont val="標楷體"/>
        <family val="4"/>
      </rPr>
      <t>文化創意產業</t>
    </r>
    <r>
      <rPr>
        <sz val="11"/>
        <rFont val="Times New Roman"/>
        <family val="1"/>
      </rPr>
      <t>)</t>
    </r>
  </si>
  <si>
    <r>
      <rPr>
        <sz val="12"/>
        <rFont val="標楷體"/>
        <family val="4"/>
      </rPr>
      <t>西班牙兒童文學作品賞析</t>
    </r>
  </si>
  <si>
    <t>西班牙文選讀</t>
  </si>
  <si>
    <r>
      <t>西班牙文聽力訓練</t>
    </r>
  </si>
  <si>
    <r>
      <rPr>
        <sz val="12"/>
        <color indexed="10"/>
        <rFont val="標楷體"/>
        <family val="4"/>
      </rPr>
      <t>西文文法與修辭</t>
    </r>
  </si>
  <si>
    <r>
      <rPr>
        <sz val="12"/>
        <rFont val="標楷體"/>
        <family val="4"/>
      </rPr>
      <t>西文教學法概論</t>
    </r>
  </si>
  <si>
    <r>
      <rPr>
        <sz val="12"/>
        <color indexed="10"/>
        <rFont val="標楷體"/>
        <family val="4"/>
      </rPr>
      <t>西文新聞</t>
    </r>
  </si>
  <si>
    <t>西語系國家電影欣賞與評論</t>
  </si>
  <si>
    <t>實習</t>
  </si>
  <si>
    <t>專業實習</t>
  </si>
  <si>
    <t>註一</t>
  </si>
  <si>
    <t>海外實習</t>
  </si>
  <si>
    <t>註二</t>
  </si>
  <si>
    <t>職場體驗實習</t>
  </si>
  <si>
    <t>註三</t>
  </si>
  <si>
    <t>學期校外實習</t>
  </si>
  <si>
    <t>註四</t>
  </si>
  <si>
    <t>※系訂選修之10學分，需於「商務產業模組」或「外語文化產業模組」選擇其一修畢10學分。可同時修習兩個模組，如需更換模組時，已修過之模組學分認定為本系專業選修學分，新更換之模組課程仍須依規定修滿10學分。)</t>
  </si>
  <si>
    <r>
      <rPr>
        <sz val="10"/>
        <rFont val="標楷體"/>
        <family val="4"/>
      </rPr>
      <t xml:space="preserve">
</t>
    </r>
    <r>
      <rPr>
        <sz val="10"/>
        <rFont val="Times New Roman"/>
        <family val="1"/>
      </rPr>
      <t>100</t>
    </r>
    <r>
      <rPr>
        <sz val="10"/>
        <rFont val="標楷體"/>
        <family val="4"/>
      </rPr>
      <t xml:space="preserve">學年度入學適用
</t>
    </r>
    <r>
      <rPr>
        <sz val="10"/>
        <rFont val="Times New Roman"/>
        <family val="1"/>
      </rPr>
      <t>100.12.06</t>
    </r>
    <r>
      <rPr>
        <sz val="10"/>
        <rFont val="標楷體"/>
        <family val="4"/>
      </rPr>
      <t>校課委會議通過</t>
    </r>
  </si>
  <si>
    <r>
      <t xml:space="preserve">2. </t>
    </r>
    <r>
      <rPr>
        <sz val="11"/>
        <rFont val="標楷體"/>
        <family val="4"/>
      </rPr>
      <t>三、四年級需從「經貿商務模組課程」或「觀光餐旅模組課程」選擇其一模組課程，且需選修至少</t>
    </r>
    <r>
      <rPr>
        <sz val="11"/>
        <rFont val="Times New Roman"/>
        <family val="1"/>
      </rPr>
      <t>10</t>
    </r>
    <r>
      <rPr>
        <sz val="11"/>
        <rFont val="標楷體"/>
        <family val="4"/>
      </rPr>
      <t>學分
　</t>
    </r>
    <r>
      <rPr>
        <sz val="11"/>
        <rFont val="Times New Roman"/>
        <family val="1"/>
      </rPr>
      <t xml:space="preserve"> (</t>
    </r>
    <r>
      <rPr>
        <sz val="11"/>
        <rFont val="標楷體"/>
        <family val="4"/>
      </rPr>
      <t xml:space="preserve">學生如需更換模組時，已修過之模組學分認定為本系專業選修學分，新更換之模組課程仍須依規定修滿
</t>
    </r>
    <r>
      <rPr>
        <sz val="11"/>
        <rFont val="Times New Roman"/>
        <family val="1"/>
      </rPr>
      <t xml:space="preserve">     10</t>
    </r>
    <r>
      <rPr>
        <sz val="11"/>
        <rFont val="標楷體"/>
        <family val="4"/>
      </rPr>
      <t>學分。</t>
    </r>
    <r>
      <rPr>
        <sz val="11"/>
        <rFont val="Times New Roman"/>
        <family val="1"/>
      </rPr>
      <t>)</t>
    </r>
    <r>
      <rPr>
        <sz val="11"/>
        <rFont val="標楷體"/>
        <family val="4"/>
      </rPr>
      <t>，三、四年級其他德文選修學分則可自由選修。</t>
    </r>
  </si>
  <si>
    <t>科目類別</t>
  </si>
  <si>
    <t>授課時數</t>
  </si>
  <si>
    <t>備註</t>
  </si>
  <si>
    <t>總學分數</t>
  </si>
  <si>
    <t>總授課時數</t>
  </si>
  <si>
    <t>第一學年</t>
  </si>
  <si>
    <t>第二學年</t>
  </si>
  <si>
    <t>第三學年</t>
  </si>
  <si>
    <t>第四學年</t>
  </si>
  <si>
    <t>上</t>
  </si>
  <si>
    <t>下</t>
  </si>
  <si>
    <t>學分數</t>
  </si>
  <si>
    <t>授課時數</t>
  </si>
  <si>
    <t>共同必修科目</t>
  </si>
  <si>
    <t>大一英文*</t>
  </si>
  <si>
    <t>大二英文*</t>
  </si>
  <si>
    <t>大三英文*</t>
  </si>
  <si>
    <t>大四英文*</t>
  </si>
  <si>
    <t>資訊概論</t>
  </si>
  <si>
    <t>電腦多媒體應用</t>
  </si>
  <si>
    <t>(2)</t>
  </si>
  <si>
    <t>通識：歷史文化</t>
  </si>
  <si>
    <r>
      <t>全人發展：大學入門</t>
    </r>
    <r>
      <rPr>
        <sz val="12"/>
        <color indexed="8"/>
        <rFont val="Times New Roman"/>
        <family val="1"/>
      </rPr>
      <t>(</t>
    </r>
    <r>
      <rPr>
        <sz val="12"/>
        <color indexed="8"/>
        <rFont val="標楷體"/>
        <family val="4"/>
      </rPr>
      <t>一</t>
    </r>
    <r>
      <rPr>
        <sz val="12"/>
        <color indexed="8"/>
        <rFont val="Times New Roman"/>
        <family val="1"/>
      </rPr>
      <t>)</t>
    </r>
  </si>
  <si>
    <r>
      <t>全人發展：大學入門</t>
    </r>
    <r>
      <rPr>
        <sz val="12"/>
        <color indexed="8"/>
        <rFont val="Times New Roman"/>
        <family val="1"/>
      </rPr>
      <t>(</t>
    </r>
    <r>
      <rPr>
        <sz val="12"/>
        <color indexed="8"/>
        <rFont val="標楷體"/>
        <family val="4"/>
      </rPr>
      <t>二</t>
    </r>
    <r>
      <rPr>
        <sz val="12"/>
        <color indexed="8"/>
        <rFont val="Times New Roman"/>
        <family val="1"/>
      </rPr>
      <t>)</t>
    </r>
  </si>
  <si>
    <r>
      <t>全人發展</t>
    </r>
    <r>
      <rPr>
        <sz val="12"/>
        <color indexed="8"/>
        <rFont val="Times New Roman"/>
        <family val="1"/>
      </rPr>
      <t>(</t>
    </r>
    <r>
      <rPr>
        <sz val="12"/>
        <color indexed="8"/>
        <rFont val="標楷體"/>
        <family val="4"/>
      </rPr>
      <t>二</t>
    </r>
    <r>
      <rPr>
        <sz val="12"/>
        <color indexed="8"/>
        <rFont val="Times New Roman"/>
        <family val="1"/>
      </rPr>
      <t>)</t>
    </r>
  </si>
  <si>
    <t>體育</t>
  </si>
  <si>
    <t>服務學習課程</t>
  </si>
  <si>
    <t>合計</t>
  </si>
  <si>
    <t>系訂必修科目</t>
  </si>
  <si>
    <t>專題類</t>
  </si>
  <si>
    <r>
      <t>專題製作</t>
    </r>
    <r>
      <rPr>
        <sz val="12"/>
        <rFont val="Times New Roman"/>
        <family val="1"/>
      </rPr>
      <t>(</t>
    </r>
    <r>
      <rPr>
        <sz val="12"/>
        <rFont val="標楷體"/>
        <family val="4"/>
      </rPr>
      <t>一</t>
    </r>
    <r>
      <rPr>
        <sz val="12"/>
        <rFont val="Times New Roman"/>
        <family val="1"/>
      </rPr>
      <t>)</t>
    </r>
  </si>
  <si>
    <r>
      <t>專題製作</t>
    </r>
    <r>
      <rPr>
        <sz val="12"/>
        <rFont val="Times New Roman"/>
        <family val="1"/>
      </rPr>
      <t>(</t>
    </r>
    <r>
      <rPr>
        <sz val="12"/>
        <rFont val="標楷體"/>
        <family val="4"/>
      </rPr>
      <t>二</t>
    </r>
    <r>
      <rPr>
        <sz val="12"/>
        <rFont val="Times New Roman"/>
        <family val="1"/>
      </rPr>
      <t>)</t>
    </r>
  </si>
  <si>
    <r>
      <t>專題製作</t>
    </r>
    <r>
      <rPr>
        <sz val="12"/>
        <rFont val="Times New Roman"/>
        <family val="1"/>
      </rPr>
      <t>(</t>
    </r>
    <r>
      <rPr>
        <sz val="12"/>
        <rFont val="標楷體"/>
        <family val="4"/>
      </rPr>
      <t>三</t>
    </r>
    <r>
      <rPr>
        <sz val="12"/>
        <rFont val="Times New Roman"/>
        <family val="1"/>
      </rPr>
      <t>)</t>
    </r>
  </si>
  <si>
    <t>技能實習</t>
  </si>
  <si>
    <t>資訊科技類</t>
  </si>
  <si>
    <t>基礎程式設計</t>
  </si>
  <si>
    <t>統計學(一)</t>
  </si>
  <si>
    <t>進階程式設計</t>
  </si>
  <si>
    <t>資訊管理概論</t>
  </si>
  <si>
    <t>專案管理導論</t>
  </si>
  <si>
    <t>專案管理實務</t>
  </si>
  <si>
    <t>數位媒體類</t>
  </si>
  <si>
    <t>設計概論</t>
  </si>
  <si>
    <r>
      <t>2D</t>
    </r>
    <r>
      <rPr>
        <sz val="12"/>
        <rFont val="標楷體"/>
        <family val="4"/>
      </rPr>
      <t>電腦繪圖</t>
    </r>
  </si>
  <si>
    <t>互動式多媒體設計</t>
  </si>
  <si>
    <t>多媒體程式設計</t>
  </si>
  <si>
    <r>
      <t>基礎</t>
    </r>
    <r>
      <rPr>
        <sz val="12"/>
        <rFont val="Times New Roman"/>
        <family val="1"/>
      </rPr>
      <t>3D</t>
    </r>
    <r>
      <rPr>
        <sz val="12"/>
        <rFont val="標楷體"/>
        <family val="4"/>
      </rPr>
      <t>電腦動畫</t>
    </r>
  </si>
  <si>
    <t>基礎3D電腦動畫製作</t>
  </si>
  <si>
    <t>網站建置與管理</t>
  </si>
  <si>
    <r>
      <t>進階</t>
    </r>
    <r>
      <rPr>
        <sz val="12"/>
        <rFont val="Times New Roman"/>
        <family val="1"/>
      </rPr>
      <t>3D</t>
    </r>
    <r>
      <rPr>
        <sz val="12"/>
        <rFont val="標楷體"/>
        <family val="4"/>
      </rPr>
      <t>電腦動畫</t>
    </r>
  </si>
  <si>
    <r>
      <t>進階</t>
    </r>
    <r>
      <rPr>
        <sz val="12"/>
        <rFont val="Times New Roman"/>
        <family val="1"/>
      </rPr>
      <t>3D</t>
    </r>
    <r>
      <rPr>
        <sz val="12"/>
        <rFont val="標楷體"/>
        <family val="4"/>
      </rPr>
      <t>電腦動畫製作</t>
    </r>
  </si>
  <si>
    <t>資料庫</t>
  </si>
  <si>
    <t>互動式網頁設計</t>
  </si>
  <si>
    <t>互動式網頁製作</t>
  </si>
  <si>
    <t>科技英文閱讀</t>
  </si>
  <si>
    <t>合計</t>
  </si>
  <si>
    <t>系訂選修科目</t>
  </si>
  <si>
    <t>數位加值行銷</t>
  </si>
  <si>
    <t>數位教材開發</t>
  </si>
  <si>
    <t>實習</t>
  </si>
  <si>
    <t>專業實習</t>
  </si>
  <si>
    <t>註一</t>
  </si>
  <si>
    <t>海外實習</t>
  </si>
  <si>
    <t>註二</t>
  </si>
  <si>
    <t>學期校外實習</t>
  </si>
  <si>
    <t>註三</t>
  </si>
  <si>
    <r>
      <t>2.</t>
    </r>
    <r>
      <rPr>
        <sz val="12"/>
        <rFont val="標楷體"/>
        <family val="4"/>
      </rPr>
      <t>通識學群開課科目以當年度通識教育中心開出課程為準。日四技必修之通識課程，</t>
    </r>
    <r>
      <rPr>
        <sz val="12"/>
        <rFont val="Times New Roman"/>
        <family val="1"/>
      </rPr>
      <t>5</t>
    </r>
    <r>
      <rPr>
        <sz val="12"/>
        <rFont val="標楷體"/>
        <family val="4"/>
      </rPr>
      <t xml:space="preserve">個通識學群均需選修一門課，畢業前請自行注意每個學群是否皆依規定修習完畢，如因缺選而不能畢業者，後果自行負責。
</t>
    </r>
    <r>
      <rPr>
        <sz val="12"/>
        <rFont val="Times New Roman"/>
        <family val="1"/>
      </rPr>
      <t xml:space="preserve">   </t>
    </r>
  </si>
  <si>
    <r>
      <t>3.</t>
    </r>
    <r>
      <rPr>
        <sz val="12"/>
        <rFont val="標楷體"/>
        <family val="4"/>
      </rPr>
      <t>系訂選修科目僅供參考，需以當年度各系開出之課程為準。</t>
    </r>
  </si>
  <si>
    <r>
      <t>4.</t>
    </r>
    <r>
      <rPr>
        <sz val="12"/>
        <rFont val="標楷體"/>
        <family val="4"/>
      </rPr>
      <t>註一：實習</t>
    </r>
    <r>
      <rPr>
        <sz val="12"/>
        <rFont val="Times New Roman"/>
        <family val="1"/>
      </rPr>
      <t>320</t>
    </r>
    <r>
      <rPr>
        <sz val="12"/>
        <rFont val="標楷體"/>
        <family val="4"/>
      </rPr>
      <t>小時課程；註二：實習</t>
    </r>
    <r>
      <rPr>
        <sz val="12"/>
        <rFont val="Times New Roman"/>
        <family val="1"/>
      </rPr>
      <t>160</t>
    </r>
    <r>
      <rPr>
        <sz val="12"/>
        <rFont val="標楷體"/>
        <family val="4"/>
      </rPr>
      <t>小時課程；註三：實習</t>
    </r>
    <r>
      <rPr>
        <sz val="12"/>
        <rFont val="Times New Roman"/>
        <family val="1"/>
      </rPr>
      <t>4.5</t>
    </r>
    <r>
      <rPr>
        <sz val="12"/>
        <rFont val="標楷體"/>
        <family val="4"/>
      </rPr>
      <t>個月。</t>
    </r>
  </si>
  <si>
    <r>
      <t>5.</t>
    </r>
    <r>
      <rPr>
        <sz val="12"/>
        <rFont val="標楷體"/>
        <family val="4"/>
      </rPr>
      <t>科目學分表如有變動，以最新公告為準。</t>
    </r>
  </si>
  <si>
    <r>
      <t>※</t>
    </r>
    <r>
      <rPr>
        <sz val="12"/>
        <rFont val="Times New Roman"/>
        <family val="1"/>
      </rPr>
      <t xml:space="preserve"> </t>
    </r>
    <r>
      <rPr>
        <sz val="12"/>
        <rFont val="標楷體"/>
        <family val="4"/>
      </rPr>
      <t>大一英文將分為英文一、二、三、四、五、六；大二英文將分為英文二、三、四、五、六、七，</t>
    </r>
  </si>
  <si>
    <r>
      <t xml:space="preserve">     </t>
    </r>
    <r>
      <rPr>
        <sz val="12"/>
        <rFont val="標楷體"/>
        <family val="4"/>
      </rPr>
      <t>大三英文將分為三、四、五、六、七、八；大四英文將分為英文四、五、六、七、八、九。</t>
    </r>
  </si>
  <si>
    <t>100學年度入學適用
100.12.06校課委通過</t>
  </si>
  <si>
    <t>兒童作文教學</t>
  </si>
  <si>
    <t>作文教材與教法*</t>
  </si>
  <si>
    <t>模組系訂選修</t>
  </si>
  <si>
    <t>經貿商務模組課程</t>
  </si>
  <si>
    <t>商務德文(一)</t>
  </si>
  <si>
    <t>商務德文(二)</t>
  </si>
  <si>
    <t>沒修過(一)不得修(二)</t>
  </si>
  <si>
    <t>商業德文書信與實務(一)</t>
  </si>
  <si>
    <t>商業德文書信與實務(二)</t>
  </si>
  <si>
    <t>科技德文(一)　</t>
  </si>
  <si>
    <t>科技德文(二)</t>
  </si>
  <si>
    <t>合計</t>
  </si>
  <si>
    <t>觀光餐旅模組課程</t>
  </si>
  <si>
    <t>德國文化與文明</t>
  </si>
  <si>
    <t>現代德國</t>
  </si>
  <si>
    <t>餐旅德文(一)</t>
  </si>
  <si>
    <t>餐旅德文(二)</t>
  </si>
  <si>
    <r>
      <t>中德旅遊文化與實務</t>
    </r>
    <r>
      <rPr>
        <sz val="12"/>
        <color indexed="8"/>
        <rFont val="Times New Roman"/>
        <family val="1"/>
      </rPr>
      <t>(</t>
    </r>
    <r>
      <rPr>
        <sz val="12"/>
        <color indexed="8"/>
        <rFont val="標楷體"/>
        <family val="4"/>
      </rPr>
      <t>一</t>
    </r>
    <r>
      <rPr>
        <sz val="12"/>
        <color indexed="8"/>
        <rFont val="Times New Roman"/>
        <family val="1"/>
      </rPr>
      <t>)</t>
    </r>
  </si>
  <si>
    <r>
      <t>中德旅遊文化與實務</t>
    </r>
    <r>
      <rPr>
        <sz val="12"/>
        <color indexed="8"/>
        <rFont val="Times New Roman"/>
        <family val="1"/>
      </rPr>
      <t>(</t>
    </r>
    <r>
      <rPr>
        <sz val="12"/>
        <color indexed="8"/>
        <rFont val="標楷體"/>
        <family val="4"/>
      </rPr>
      <t>二</t>
    </r>
    <r>
      <rPr>
        <sz val="12"/>
        <color indexed="8"/>
        <rFont val="Times New Roman"/>
        <family val="1"/>
      </rPr>
      <t>)</t>
    </r>
  </si>
  <si>
    <r>
      <t>※系訂選修</t>
    </r>
    <r>
      <rPr>
        <sz val="12"/>
        <rFont val="Times New Roman"/>
        <family val="1"/>
      </rPr>
      <t>20</t>
    </r>
    <r>
      <rPr>
        <sz val="12"/>
        <rFont val="標楷體"/>
        <family val="4"/>
      </rPr>
      <t>學分</t>
    </r>
    <r>
      <rPr>
        <sz val="12"/>
        <rFont val="Times New Roman"/>
        <family val="1"/>
      </rPr>
      <t xml:space="preserve"> = </t>
    </r>
    <r>
      <rPr>
        <sz val="12"/>
        <rFont val="標楷體"/>
        <family val="4"/>
      </rPr>
      <t>模組系訂選修</t>
    </r>
    <r>
      <rPr>
        <sz val="12"/>
        <rFont val="Times New Roman"/>
        <family val="1"/>
      </rPr>
      <t>10</t>
    </r>
    <r>
      <rPr>
        <sz val="12"/>
        <rFont val="標楷體"/>
        <family val="4"/>
      </rPr>
      <t>學分</t>
    </r>
    <r>
      <rPr>
        <sz val="12"/>
        <rFont val="Times New Roman"/>
        <family val="1"/>
      </rPr>
      <t xml:space="preserve"> +</t>
    </r>
    <r>
      <rPr>
        <sz val="12"/>
        <rFont val="標楷體"/>
        <family val="4"/>
      </rPr>
      <t>系訂其他專業選修</t>
    </r>
    <r>
      <rPr>
        <sz val="12"/>
        <rFont val="Times New Roman"/>
        <family val="1"/>
      </rPr>
      <t>10</t>
    </r>
    <r>
      <rPr>
        <sz val="12"/>
        <rFont val="標楷體"/>
        <family val="4"/>
      </rPr>
      <t>學分</t>
    </r>
    <r>
      <rPr>
        <sz val="12"/>
        <rFont val="Times New Roman"/>
        <family val="1"/>
      </rPr>
      <t xml:space="preserve">  (</t>
    </r>
    <r>
      <rPr>
        <sz val="12"/>
        <rFont val="標楷體"/>
        <family val="4"/>
      </rPr>
      <t>學生如需更換模組時，已修過之模組學分認定為本系專業選修學分，新更換之模組課程仍須依規定修滿</t>
    </r>
    <r>
      <rPr>
        <sz val="12"/>
        <rFont val="Times New Roman"/>
        <family val="1"/>
      </rPr>
      <t>10</t>
    </r>
    <r>
      <rPr>
        <sz val="12"/>
        <rFont val="標楷體"/>
        <family val="4"/>
      </rPr>
      <t>學分。</t>
    </r>
    <r>
      <rPr>
        <sz val="12"/>
        <rFont val="Times New Roman"/>
        <family val="1"/>
      </rPr>
      <t>)</t>
    </r>
  </si>
  <si>
    <t>政治學（一）</t>
  </si>
  <si>
    <r>
      <t>100</t>
    </r>
    <r>
      <rPr>
        <sz val="10"/>
        <rFont val="標楷體"/>
        <family val="4"/>
      </rPr>
      <t xml:space="preserve">學年度入學適用
</t>
    </r>
    <r>
      <rPr>
        <sz val="10"/>
        <rFont val="Times New Roman"/>
        <family val="1"/>
      </rPr>
      <t>101.04.03</t>
    </r>
    <r>
      <rPr>
        <sz val="10"/>
        <rFont val="標楷體"/>
        <family val="4"/>
      </rPr>
      <t>校課委會議通過</t>
    </r>
  </si>
  <si>
    <r>
      <t>5</t>
    </r>
    <r>
      <rPr>
        <sz val="12"/>
        <rFont val="標楷體"/>
        <family val="4"/>
      </rPr>
      <t>、日四技必修之通識課程，</t>
    </r>
    <r>
      <rPr>
        <sz val="12"/>
        <rFont val="Times New Roman"/>
        <family val="1"/>
      </rPr>
      <t>5</t>
    </r>
    <r>
      <rPr>
        <sz val="12"/>
        <rFont val="標楷體"/>
        <family val="4"/>
      </rPr>
      <t>個通識學群均需選修一門課，畢業前請自行注意每個學群是否皆依規定修習完畢。</t>
    </r>
  </si>
  <si>
    <r>
      <t>6</t>
    </r>
    <r>
      <rPr>
        <sz val="12"/>
        <rFont val="標楷體"/>
        <family val="4"/>
      </rPr>
      <t>、通識學群開課科目以當年度通識教育中心開出課程為準。</t>
    </r>
    <r>
      <rPr>
        <sz val="12"/>
        <rFont val="Times New Roman"/>
        <family val="1"/>
      </rPr>
      <t xml:space="preserve">   </t>
    </r>
  </si>
  <si>
    <r>
      <t>7</t>
    </r>
    <r>
      <rPr>
        <sz val="12"/>
        <rFont val="標楷體"/>
        <family val="4"/>
      </rPr>
      <t>、選修科目僅供參考，需以當年度各系開出之課程為準。</t>
    </r>
  </si>
  <si>
    <r>
      <t>8</t>
    </r>
    <r>
      <rPr>
        <sz val="12"/>
        <rFont val="標楷體"/>
        <family val="4"/>
      </rPr>
      <t>、系訂選修科目僅供參考，需以當年度各系開出之課程為準。</t>
    </r>
  </si>
  <si>
    <r>
      <t>9</t>
    </r>
    <r>
      <rPr>
        <sz val="12"/>
        <rFont val="標楷體"/>
        <family val="4"/>
      </rPr>
      <t>、主修系開設給本系學生選修之選修課程即為系訂選修﹝如有例外情形將另行說明﹞。</t>
    </r>
  </si>
  <si>
    <r>
      <t>10</t>
    </r>
    <r>
      <rPr>
        <sz val="12"/>
        <rFont val="標楷體"/>
        <family val="4"/>
      </rPr>
      <t>、科目學分表如有變動，以最新公告為準。</t>
    </r>
    <r>
      <rPr>
        <sz val="12"/>
        <rFont val="Times New Roman"/>
        <family val="1"/>
      </rPr>
      <t xml:space="preserve"> </t>
    </r>
  </si>
  <si>
    <t>古典小說選讀(一)</t>
  </si>
  <si>
    <t>跨部修課程(YJ3)</t>
  </si>
  <si>
    <t>日四技數位內容與管理系科目學分表</t>
  </si>
  <si>
    <t>統計學(二)</t>
  </si>
  <si>
    <t>資料結構與演算法</t>
  </si>
  <si>
    <t>問卷與分析</t>
  </si>
  <si>
    <t>系統分析與設計</t>
  </si>
  <si>
    <t>行銷管理</t>
  </si>
  <si>
    <t>多媒體網路行銷</t>
  </si>
  <si>
    <t>管理資訊系統</t>
  </si>
  <si>
    <t>數位產業個案研究</t>
  </si>
  <si>
    <t>網頁資料庫整合應用</t>
  </si>
  <si>
    <t>資訊科技與傳播</t>
  </si>
  <si>
    <t>顧客關係管理</t>
  </si>
  <si>
    <t>資料探勘</t>
  </si>
  <si>
    <t>數位科技管理</t>
  </si>
  <si>
    <t>創意發想與實踐</t>
  </si>
  <si>
    <t>企業識別系統</t>
  </si>
  <si>
    <t>電子商務實務</t>
  </si>
  <si>
    <r>
      <rPr>
        <sz val="12"/>
        <rFont val="標楷體"/>
        <family val="4"/>
      </rPr>
      <t>資訊分析與繪述</t>
    </r>
  </si>
  <si>
    <r>
      <rPr>
        <sz val="12"/>
        <rFont val="標楷體"/>
        <family val="4"/>
      </rPr>
      <t>插畫設計</t>
    </r>
  </si>
  <si>
    <r>
      <rPr>
        <sz val="12"/>
        <rFont val="標楷體"/>
        <family val="4"/>
      </rPr>
      <t>數位影片製作</t>
    </r>
  </si>
  <si>
    <r>
      <rPr>
        <sz val="12"/>
        <rFont val="標楷體"/>
        <family val="4"/>
      </rPr>
      <t>視覺特效製作</t>
    </r>
  </si>
  <si>
    <r>
      <rPr>
        <sz val="12"/>
        <rFont val="標楷體"/>
        <family val="4"/>
      </rPr>
      <t>人本設計應用</t>
    </r>
  </si>
  <si>
    <r>
      <rPr>
        <sz val="12"/>
        <rFont val="標楷體"/>
        <family val="4"/>
      </rPr>
      <t>插畫製作</t>
    </r>
  </si>
  <si>
    <r>
      <rPr>
        <sz val="12"/>
        <rFont val="標楷體"/>
        <family val="4"/>
      </rPr>
      <t>數位學習理論</t>
    </r>
  </si>
  <si>
    <r>
      <rPr>
        <sz val="12"/>
        <rFont val="標楷體"/>
        <family val="4"/>
      </rPr>
      <t>敍事設計</t>
    </r>
  </si>
  <si>
    <r>
      <rPr>
        <sz val="12"/>
        <rFont val="標楷體"/>
        <family val="4"/>
      </rPr>
      <t>數位教學設計</t>
    </r>
  </si>
  <si>
    <r>
      <rPr>
        <sz val="12"/>
        <rFont val="標楷體"/>
        <family val="4"/>
      </rPr>
      <t>數位音樂製作</t>
    </r>
  </si>
  <si>
    <r>
      <t>3D</t>
    </r>
    <r>
      <rPr>
        <sz val="12"/>
        <rFont val="標楷體"/>
        <family val="4"/>
      </rPr>
      <t>燈光材質設計</t>
    </r>
  </si>
  <si>
    <r>
      <rPr>
        <sz val="12"/>
        <rFont val="標楷體"/>
        <family val="4"/>
      </rPr>
      <t>數位教材製作</t>
    </r>
  </si>
  <si>
    <r>
      <rPr>
        <sz val="12"/>
        <rFont val="標楷體"/>
        <family val="4"/>
      </rPr>
      <t>互動遊戲設計</t>
    </r>
  </si>
  <si>
    <r>
      <t>3D</t>
    </r>
    <r>
      <rPr>
        <sz val="12"/>
        <rFont val="標楷體"/>
        <family val="4"/>
      </rPr>
      <t>動畫影片製作</t>
    </r>
  </si>
  <si>
    <r>
      <rPr>
        <sz val="12"/>
        <rFont val="標楷體"/>
        <family val="4"/>
      </rPr>
      <t>虛擬實境導論</t>
    </r>
  </si>
  <si>
    <r>
      <rPr>
        <sz val="12"/>
        <rFont val="標楷體"/>
        <family val="4"/>
      </rPr>
      <t>數位影音整合應用</t>
    </r>
  </si>
  <si>
    <r>
      <rPr>
        <sz val="12"/>
        <color indexed="10"/>
        <rFont val="標楷體"/>
        <family val="4"/>
      </rPr>
      <t>電子書製作</t>
    </r>
  </si>
  <si>
    <r>
      <rPr>
        <sz val="12"/>
        <color indexed="10"/>
        <rFont val="標楷體"/>
        <family val="4"/>
      </rPr>
      <t>進階互動遊戲設計</t>
    </r>
  </si>
  <si>
    <r>
      <rPr>
        <sz val="12"/>
        <color indexed="10"/>
        <rFont val="標楷體"/>
        <family val="4"/>
      </rPr>
      <t>數位學習平台管理</t>
    </r>
  </si>
  <si>
    <r>
      <rPr>
        <sz val="12"/>
        <rFont val="標楷體"/>
        <family val="4"/>
      </rPr>
      <t>視覺傳達整合應用</t>
    </r>
  </si>
  <si>
    <r>
      <t>3D</t>
    </r>
    <r>
      <rPr>
        <sz val="12"/>
        <color indexed="10"/>
        <rFont val="標楷體"/>
        <family val="4"/>
      </rPr>
      <t>實驗動畫</t>
    </r>
  </si>
  <si>
    <r>
      <rPr>
        <sz val="12"/>
        <color indexed="10"/>
        <rFont val="標楷體"/>
        <family val="4"/>
      </rPr>
      <t>數位典藏</t>
    </r>
  </si>
  <si>
    <r>
      <rPr>
        <sz val="12"/>
        <color indexed="10"/>
        <rFont val="標楷體"/>
        <family val="4"/>
      </rPr>
      <t>進階</t>
    </r>
    <r>
      <rPr>
        <sz val="12"/>
        <color indexed="10"/>
        <rFont val="Times New Roman"/>
        <family val="1"/>
      </rPr>
      <t>3D</t>
    </r>
    <r>
      <rPr>
        <sz val="12"/>
        <color indexed="10"/>
        <rFont val="標楷體"/>
        <family val="4"/>
      </rPr>
      <t>動畫影片製作</t>
    </r>
  </si>
  <si>
    <r>
      <rPr>
        <sz val="12"/>
        <color indexed="10"/>
        <rFont val="標楷體"/>
        <family val="4"/>
      </rPr>
      <t>進階</t>
    </r>
    <r>
      <rPr>
        <sz val="12"/>
        <color indexed="10"/>
        <rFont val="Times New Roman"/>
        <family val="1"/>
      </rPr>
      <t>3D</t>
    </r>
    <r>
      <rPr>
        <sz val="12"/>
        <color indexed="10"/>
        <rFont val="標楷體"/>
        <family val="4"/>
      </rPr>
      <t>實驗動畫</t>
    </r>
  </si>
  <si>
    <t>語言學概論II</t>
  </si>
  <si>
    <t>電腦輔助外語教學</t>
  </si>
  <si>
    <t>第二外語習得</t>
  </si>
  <si>
    <r>
      <t>3</t>
    </r>
    <r>
      <rPr>
        <sz val="12"/>
        <rFont val="標楷體"/>
        <family val="4"/>
      </rPr>
      <t>、</t>
    </r>
    <r>
      <rPr>
        <sz val="12"/>
        <rFont val="Times New Roman"/>
        <family val="1"/>
      </rPr>
      <t xml:space="preserve"> </t>
    </r>
    <r>
      <rPr>
        <sz val="12"/>
        <rFont val="標楷體"/>
        <family val="4"/>
      </rPr>
      <t>「專業實習」為</t>
    </r>
    <r>
      <rPr>
        <sz val="12"/>
        <rFont val="Times New Roman"/>
        <family val="1"/>
      </rPr>
      <t>4</t>
    </r>
    <r>
      <rPr>
        <sz val="12"/>
        <rFont val="標楷體"/>
        <family val="4"/>
      </rPr>
      <t>學分，實習</t>
    </r>
    <r>
      <rPr>
        <sz val="12"/>
        <rFont val="Times New Roman"/>
        <family val="1"/>
      </rPr>
      <t>320</t>
    </r>
    <r>
      <rPr>
        <sz val="12"/>
        <rFont val="標楷體"/>
        <family val="4"/>
      </rPr>
      <t>小時課程。「實習」為</t>
    </r>
    <r>
      <rPr>
        <sz val="12"/>
        <rFont val="Times New Roman"/>
        <family val="1"/>
      </rPr>
      <t>2</t>
    </r>
    <r>
      <rPr>
        <sz val="12"/>
        <rFont val="標楷體"/>
        <family val="4"/>
      </rPr>
      <t>學分，實習時數</t>
    </r>
    <r>
      <rPr>
        <sz val="12"/>
        <rFont val="Times New Roman"/>
        <family val="1"/>
      </rPr>
      <t>150</t>
    </r>
    <r>
      <rPr>
        <sz val="12"/>
        <rFont val="標楷體"/>
        <family val="4"/>
      </rPr>
      <t>小時。</t>
    </r>
  </si>
  <si>
    <r>
      <t>4</t>
    </r>
    <r>
      <rPr>
        <sz val="12"/>
        <rFont val="標楷體"/>
        <family val="4"/>
      </rPr>
      <t>、註一：實習</t>
    </r>
    <r>
      <rPr>
        <sz val="12"/>
        <rFont val="Times New Roman"/>
        <family val="1"/>
      </rPr>
      <t>320</t>
    </r>
    <r>
      <rPr>
        <sz val="12"/>
        <rFont val="標楷體"/>
        <family val="4"/>
      </rPr>
      <t>小時課程；註二：實習</t>
    </r>
    <r>
      <rPr>
        <sz val="12"/>
        <rFont val="Times New Roman"/>
        <family val="1"/>
      </rPr>
      <t>144</t>
    </r>
    <r>
      <rPr>
        <sz val="12"/>
        <rFont val="標楷體"/>
        <family val="4"/>
      </rPr>
      <t>小時課程；註三：實習</t>
    </r>
    <r>
      <rPr>
        <sz val="12"/>
        <rFont val="Times New Roman"/>
        <family val="1"/>
      </rPr>
      <t>72</t>
    </r>
    <r>
      <rPr>
        <sz val="12"/>
        <rFont val="標楷體"/>
        <family val="4"/>
      </rPr>
      <t>小時課程；註四：實習</t>
    </r>
    <r>
      <rPr>
        <sz val="12"/>
        <rFont val="Times New Roman"/>
        <family val="1"/>
      </rPr>
      <t>54</t>
    </r>
    <r>
      <rPr>
        <sz val="12"/>
        <rFont val="標楷體"/>
        <family val="4"/>
      </rPr>
      <t xml:space="preserve">小時課程；
</t>
    </r>
    <r>
      <rPr>
        <sz val="12"/>
        <rFont val="Times New Roman"/>
        <family val="1"/>
      </rPr>
      <t xml:space="preserve">      </t>
    </r>
    <r>
      <rPr>
        <sz val="12"/>
        <rFont val="標楷體"/>
        <family val="4"/>
      </rPr>
      <t>註五：實習</t>
    </r>
    <r>
      <rPr>
        <sz val="12"/>
        <rFont val="Times New Roman"/>
        <family val="1"/>
      </rPr>
      <t>4.5</t>
    </r>
    <r>
      <rPr>
        <sz val="12"/>
        <rFont val="標楷體"/>
        <family val="4"/>
      </rPr>
      <t>個月。</t>
    </r>
  </si>
  <si>
    <r>
      <t>100</t>
    </r>
    <r>
      <rPr>
        <sz val="10"/>
        <color indexed="8"/>
        <rFont val="標楷體"/>
        <family val="4"/>
      </rPr>
      <t xml:space="preserve">學年度入學適用
</t>
    </r>
    <r>
      <rPr>
        <sz val="10"/>
        <color indexed="8"/>
        <rFont val="Times New Roman"/>
        <family val="1"/>
      </rPr>
      <t>101.10.9</t>
    </r>
    <r>
      <rPr>
        <sz val="10"/>
        <color indexed="8"/>
        <rFont val="標楷體"/>
        <family val="4"/>
      </rPr>
      <t>校課委及教務會議通過</t>
    </r>
  </si>
  <si>
    <r>
      <t>2</t>
    </r>
    <r>
      <rPr>
        <sz val="12"/>
        <rFont val="標楷體"/>
        <family val="4"/>
      </rPr>
      <t>、</t>
    </r>
    <r>
      <rPr>
        <sz val="12"/>
        <color indexed="10"/>
        <rFont val="標楷體"/>
        <family val="4"/>
      </rPr>
      <t>系訂選修科目共</t>
    </r>
    <r>
      <rPr>
        <sz val="12"/>
        <color indexed="10"/>
        <rFont val="Times New Roman"/>
        <family val="1"/>
      </rPr>
      <t>31</t>
    </r>
    <r>
      <rPr>
        <sz val="12"/>
        <color indexed="10"/>
        <rFont val="標楷體"/>
        <family val="4"/>
      </rPr>
      <t xml:space="preserve">學分，分成「國際政治」、「國際文化」與「國際經濟」等三個學群。每位學生需選擇其中二個
</t>
    </r>
    <r>
      <rPr>
        <sz val="12"/>
        <color indexed="10"/>
        <rFont val="Times New Roman"/>
        <family val="1"/>
      </rPr>
      <t xml:space="preserve">      </t>
    </r>
    <r>
      <rPr>
        <sz val="12"/>
        <color indexed="10"/>
        <rFont val="標楷體"/>
        <family val="4"/>
      </rPr>
      <t>學群，在選定的二學群中，任單一學群不得低於</t>
    </r>
    <r>
      <rPr>
        <sz val="12"/>
        <color indexed="10"/>
        <rFont val="Times New Roman"/>
        <family val="1"/>
      </rPr>
      <t>11</t>
    </r>
    <r>
      <rPr>
        <sz val="12"/>
        <color indexed="10"/>
        <rFont val="標楷體"/>
        <family val="4"/>
      </rPr>
      <t xml:space="preserve">學分；其中最多只可以採計系上所開設的一門實習課程學分。其
</t>
    </r>
    <r>
      <rPr>
        <sz val="12"/>
        <color indexed="10"/>
        <rFont val="Times New Roman"/>
        <family val="1"/>
      </rPr>
      <t xml:space="preserve">      </t>
    </r>
    <r>
      <rPr>
        <sz val="12"/>
        <color indexed="10"/>
        <rFont val="標楷體"/>
        <family val="4"/>
      </rPr>
      <t>餘學分，可以選修其他本系開設的選修課程或他系所開設與國際事務相關之科目</t>
    </r>
    <r>
      <rPr>
        <sz val="12"/>
        <color indexed="10"/>
        <rFont val="Times New Roman"/>
        <family val="1"/>
      </rPr>
      <t>(</t>
    </r>
    <r>
      <rPr>
        <sz val="12"/>
        <color indexed="10"/>
        <rFont val="標楷體"/>
        <family val="4"/>
      </rPr>
      <t>請參照系上公告或洽系辦公室</t>
    </r>
    <r>
      <rPr>
        <sz val="12"/>
        <color indexed="10"/>
        <rFont val="Times New Roman"/>
        <family val="1"/>
      </rPr>
      <t>)</t>
    </r>
  </si>
  <si>
    <r>
      <t>餐旅法文</t>
    </r>
  </si>
  <si>
    <r>
      <t>國際禮儀</t>
    </r>
    <r>
      <rPr>
        <sz val="12"/>
        <rFont val="Times New Roman"/>
        <family val="1"/>
      </rPr>
      <t xml:space="preserve"> </t>
    </r>
  </si>
  <si>
    <t>商務法文</t>
  </si>
  <si>
    <t>現代法國</t>
  </si>
  <si>
    <t>法文聽力訓練</t>
  </si>
  <si>
    <r>
      <t>法文口語表達</t>
    </r>
    <r>
      <rPr>
        <sz val="12"/>
        <color indexed="10"/>
        <rFont val="標楷體"/>
        <family val="4"/>
      </rPr>
      <t>(一)</t>
    </r>
  </si>
  <si>
    <r>
      <t>法文口語表達</t>
    </r>
    <r>
      <rPr>
        <sz val="12"/>
        <color indexed="10"/>
        <rFont val="標楷體"/>
        <family val="4"/>
      </rPr>
      <t>(二)</t>
    </r>
  </si>
  <si>
    <t>觀光法文</t>
  </si>
  <si>
    <r>
      <t>職場法語表達</t>
    </r>
    <r>
      <rPr>
        <sz val="12"/>
        <color indexed="10"/>
        <rFont val="標楷體"/>
        <family val="4"/>
      </rPr>
      <t>(一)</t>
    </r>
  </si>
  <si>
    <r>
      <t>職場法語表達</t>
    </r>
    <r>
      <rPr>
        <sz val="12"/>
        <color indexed="10"/>
        <rFont val="標楷體"/>
        <family val="4"/>
      </rPr>
      <t>(二)</t>
    </r>
  </si>
  <si>
    <t>法文電子商務</t>
  </si>
  <si>
    <t>進階法語聽講訓練(一)</t>
  </si>
  <si>
    <t>進階法語聽講訓練(二)</t>
  </si>
  <si>
    <t>商業法文與書信</t>
  </si>
  <si>
    <t>遠距課程</t>
  </si>
  <si>
    <t>法國兒童文學選讀</t>
  </si>
  <si>
    <r>
      <t>現代法國</t>
    </r>
    <r>
      <rPr>
        <sz val="12"/>
        <rFont val="Times New Roman"/>
        <family val="1"/>
      </rPr>
      <t xml:space="preserve"> </t>
    </r>
  </si>
  <si>
    <t>法國文學概論</t>
  </si>
  <si>
    <t>法國文化資產</t>
  </si>
  <si>
    <t>文化與創意(一)</t>
  </si>
  <si>
    <t>文化與創意(二)</t>
  </si>
  <si>
    <t>跨文化溝通</t>
  </si>
  <si>
    <t>進階法文文法(一)</t>
  </si>
  <si>
    <t>進階法文文法(二)</t>
  </si>
  <si>
    <t>新聞法文</t>
  </si>
  <si>
    <t>法語語言學概論</t>
  </si>
  <si>
    <t>法國藝術史</t>
  </si>
  <si>
    <t>職場法文寫作</t>
  </si>
  <si>
    <t>法文文選</t>
  </si>
  <si>
    <t>法國語言史</t>
  </si>
  <si>
    <t>100學年度入學適用
102.12.10校委會議通過</t>
  </si>
  <si>
    <r>
      <t>1</t>
    </r>
    <r>
      <rPr>
        <sz val="12"/>
        <color indexed="10"/>
        <rFont val="標楷體"/>
        <family val="4"/>
      </rPr>
      <t>、畢業總學分為</t>
    </r>
    <r>
      <rPr>
        <sz val="12"/>
        <color indexed="10"/>
        <rFont val="Times New Roman"/>
        <family val="1"/>
      </rPr>
      <t>129</t>
    </r>
    <r>
      <rPr>
        <sz val="12"/>
        <color indexed="10"/>
        <rFont val="標楷體"/>
        <family val="4"/>
      </rPr>
      <t>學分：共同必修</t>
    </r>
    <r>
      <rPr>
        <sz val="12"/>
        <color indexed="10"/>
        <rFont val="Times New Roman"/>
        <family val="1"/>
      </rPr>
      <t>61</t>
    </r>
    <r>
      <rPr>
        <sz val="12"/>
        <color indexed="10"/>
        <rFont val="標楷體"/>
        <family val="4"/>
      </rPr>
      <t>學分</t>
    </r>
    <r>
      <rPr>
        <sz val="12"/>
        <color indexed="10"/>
        <rFont val="Times New Roman"/>
        <family val="1"/>
      </rPr>
      <t>+</t>
    </r>
    <r>
      <rPr>
        <sz val="12"/>
        <color indexed="10"/>
        <rFont val="標楷體"/>
        <family val="4"/>
      </rPr>
      <t>系訂必修</t>
    </r>
    <r>
      <rPr>
        <sz val="12"/>
        <color indexed="10"/>
        <rFont val="Times New Roman"/>
        <family val="1"/>
      </rPr>
      <t>46</t>
    </r>
    <r>
      <rPr>
        <sz val="12"/>
        <color indexed="10"/>
        <rFont val="標楷體"/>
        <family val="4"/>
      </rPr>
      <t>學分</t>
    </r>
    <r>
      <rPr>
        <sz val="12"/>
        <color indexed="10"/>
        <rFont val="Times New Roman"/>
        <family val="1"/>
      </rPr>
      <t>+</t>
    </r>
    <r>
      <rPr>
        <sz val="12"/>
        <color indexed="10"/>
        <rFont val="標楷體"/>
        <family val="4"/>
      </rPr>
      <t>選修</t>
    </r>
    <r>
      <rPr>
        <sz val="12"/>
        <color indexed="10"/>
        <rFont val="Times New Roman"/>
        <family val="1"/>
      </rPr>
      <t>22</t>
    </r>
    <r>
      <rPr>
        <sz val="12"/>
        <color indexed="10"/>
        <rFont val="標楷體"/>
        <family val="4"/>
      </rPr>
      <t>學分</t>
    </r>
    <r>
      <rPr>
        <sz val="12"/>
        <color indexed="10"/>
        <rFont val="Times New Roman"/>
        <family val="1"/>
      </rPr>
      <t>(</t>
    </r>
    <r>
      <rPr>
        <sz val="12"/>
        <color indexed="10"/>
        <rFont val="標楷體"/>
        <family val="4"/>
      </rPr>
      <t>含系訂選修至少</t>
    </r>
    <r>
      <rPr>
        <sz val="12"/>
        <color indexed="10"/>
        <rFont val="Times New Roman"/>
        <family val="1"/>
      </rPr>
      <t>12</t>
    </r>
    <r>
      <rPr>
        <sz val="12"/>
        <color indexed="10"/>
        <rFont val="標楷體"/>
        <family val="4"/>
      </rPr>
      <t>學分</t>
    </r>
    <r>
      <rPr>
        <sz val="12"/>
        <color indexed="10"/>
        <rFont val="Times New Roman"/>
        <family val="1"/>
      </rPr>
      <t>)</t>
    </r>
  </si>
  <si>
    <r>
      <t>2</t>
    </r>
    <r>
      <rPr>
        <sz val="12"/>
        <color indexed="10"/>
        <rFont val="標楷體"/>
        <family val="4"/>
      </rPr>
      <t>、英文系學生必須於三個模組中選擇一個模組，並修讀至少</t>
    </r>
    <r>
      <rPr>
        <sz val="12"/>
        <color indexed="10"/>
        <rFont val="Times New Roman"/>
        <family val="1"/>
      </rPr>
      <t>12</t>
    </r>
    <r>
      <rPr>
        <sz val="12"/>
        <color indexed="10"/>
        <rFont val="標楷體"/>
        <family val="4"/>
      </rPr>
      <t>學分。</t>
    </r>
  </si>
  <si>
    <r>
      <t>系訂選修至少需選修</t>
    </r>
    <r>
      <rPr>
        <sz val="12"/>
        <color indexed="10"/>
        <rFont val="Times New Roman"/>
        <family val="1"/>
      </rPr>
      <t>12</t>
    </r>
    <r>
      <rPr>
        <sz val="12"/>
        <color indexed="10"/>
        <rFont val="標楷體"/>
        <family val="4"/>
      </rPr>
      <t>學分</t>
    </r>
  </si>
  <si>
    <r>
      <t>1.</t>
    </r>
    <r>
      <rPr>
        <sz val="12"/>
        <rFont val="標楷體"/>
        <family val="4"/>
      </rPr>
      <t>畢業總學分為</t>
    </r>
    <r>
      <rPr>
        <sz val="12"/>
        <rFont val="Times New Roman"/>
        <family val="1"/>
      </rPr>
      <t>139</t>
    </r>
    <r>
      <rPr>
        <sz val="12"/>
        <rFont val="標楷體"/>
        <family val="4"/>
      </rPr>
      <t>學分：共同必修</t>
    </r>
    <r>
      <rPr>
        <sz val="12"/>
        <rFont val="Times New Roman"/>
        <family val="1"/>
      </rPr>
      <t>61</t>
    </r>
    <r>
      <rPr>
        <sz val="12"/>
        <rFont val="標楷體"/>
        <family val="4"/>
      </rPr>
      <t>學分</t>
    </r>
    <r>
      <rPr>
        <sz val="12"/>
        <rFont val="Times New Roman"/>
        <family val="1"/>
      </rPr>
      <t>+</t>
    </r>
    <r>
      <rPr>
        <sz val="12"/>
        <rFont val="標楷體"/>
        <family val="4"/>
      </rPr>
      <t>系訂核心必修</t>
    </r>
    <r>
      <rPr>
        <sz val="12"/>
        <rFont val="Times New Roman"/>
        <family val="1"/>
      </rPr>
      <t>54</t>
    </r>
    <r>
      <rPr>
        <sz val="12"/>
        <rFont val="標楷體"/>
        <family val="4"/>
      </rPr>
      <t>學分</t>
    </r>
    <r>
      <rPr>
        <sz val="12"/>
        <rFont val="Times New Roman"/>
        <family val="1"/>
      </rPr>
      <t>+</t>
    </r>
    <r>
      <rPr>
        <sz val="12"/>
        <rFont val="標楷體"/>
        <family val="4"/>
      </rPr>
      <t>系選修科目至少</t>
    </r>
    <r>
      <rPr>
        <sz val="12"/>
        <rFont val="Times New Roman"/>
        <family val="1"/>
      </rPr>
      <t>24</t>
    </r>
    <r>
      <rPr>
        <sz val="12"/>
        <rFont val="標楷體"/>
        <family val="4"/>
      </rPr>
      <t>學分，最低畢業學分為</t>
    </r>
    <r>
      <rPr>
        <sz val="12"/>
        <rFont val="Times New Roman"/>
        <family val="1"/>
      </rPr>
      <t>139</t>
    </r>
    <r>
      <rPr>
        <sz val="12"/>
        <rFont val="標楷體"/>
        <family val="4"/>
      </rPr>
      <t>學分。</t>
    </r>
  </si>
  <si>
    <t>學期校外實習</t>
  </si>
  <si>
    <t>學年校外實習</t>
  </si>
  <si>
    <t>學期海(境)外實習</t>
  </si>
  <si>
    <t>學年海(境)外實習</t>
  </si>
  <si>
    <t>實習</t>
  </si>
  <si>
    <r>
      <rPr>
        <sz val="12"/>
        <rFont val="標楷體"/>
        <family val="4"/>
      </rPr>
      <t>職場體驗實習</t>
    </r>
    <r>
      <rPr>
        <sz val="12"/>
        <rFont val="Times New Roman"/>
        <family val="1"/>
      </rPr>
      <t>(</t>
    </r>
    <r>
      <rPr>
        <sz val="12"/>
        <rFont val="標楷體"/>
        <family val="4"/>
      </rPr>
      <t>一</t>
    </r>
    <r>
      <rPr>
        <sz val="12"/>
        <rFont val="Times New Roman"/>
        <family val="1"/>
      </rPr>
      <t>)</t>
    </r>
  </si>
  <si>
    <t>(1)</t>
  </si>
  <si>
    <r>
      <rPr>
        <sz val="12"/>
        <rFont val="標楷體"/>
        <family val="4"/>
      </rPr>
      <t>實習</t>
    </r>
    <r>
      <rPr>
        <sz val="12"/>
        <color indexed="10"/>
        <rFont val="標楷體"/>
        <family val="4"/>
      </rPr>
      <t>達</t>
    </r>
    <r>
      <rPr>
        <sz val="12"/>
        <rFont val="Times New Roman"/>
        <family val="1"/>
      </rPr>
      <t>36</t>
    </r>
    <r>
      <rPr>
        <sz val="12"/>
        <rFont val="標楷體"/>
        <family val="4"/>
      </rPr>
      <t>小時</t>
    </r>
  </si>
  <si>
    <r>
      <rPr>
        <sz val="12"/>
        <rFont val="標楷體"/>
        <family val="4"/>
      </rPr>
      <t>職場體驗實習</t>
    </r>
    <r>
      <rPr>
        <sz val="12"/>
        <rFont val="Times New Roman"/>
        <family val="1"/>
      </rPr>
      <t>(</t>
    </r>
    <r>
      <rPr>
        <sz val="12"/>
        <rFont val="標楷體"/>
        <family val="4"/>
      </rPr>
      <t>二</t>
    </r>
    <r>
      <rPr>
        <sz val="12"/>
        <rFont val="Times New Roman"/>
        <family val="1"/>
      </rPr>
      <t>)</t>
    </r>
  </si>
  <si>
    <t>(2)</t>
  </si>
  <si>
    <r>
      <rPr>
        <sz val="12"/>
        <rFont val="標楷體"/>
        <family val="4"/>
      </rPr>
      <t>實習</t>
    </r>
    <r>
      <rPr>
        <sz val="12"/>
        <color indexed="10"/>
        <rFont val="標楷體"/>
        <family val="4"/>
      </rPr>
      <t>達</t>
    </r>
    <r>
      <rPr>
        <sz val="12"/>
        <rFont val="Times New Roman"/>
        <family val="1"/>
      </rPr>
      <t>72</t>
    </r>
    <r>
      <rPr>
        <sz val="12"/>
        <rFont val="標楷體"/>
        <family val="4"/>
      </rPr>
      <t>小時</t>
    </r>
  </si>
  <si>
    <r>
      <rPr>
        <sz val="12"/>
        <rFont val="標楷體"/>
        <family val="4"/>
      </rPr>
      <t>海外實習</t>
    </r>
  </si>
  <si>
    <r>
      <rPr>
        <sz val="12"/>
        <rFont val="標楷體"/>
        <family val="4"/>
      </rPr>
      <t>實習</t>
    </r>
    <r>
      <rPr>
        <sz val="12"/>
        <rFont val="Times New Roman"/>
        <family val="1"/>
      </rPr>
      <t>72</t>
    </r>
    <r>
      <rPr>
        <sz val="12"/>
        <rFont val="標楷體"/>
        <family val="4"/>
      </rPr>
      <t>小時</t>
    </r>
  </si>
  <si>
    <r>
      <rPr>
        <sz val="12"/>
        <rFont val="標楷體"/>
        <family val="4"/>
      </rPr>
      <t>專業實習</t>
    </r>
  </si>
  <si>
    <t>(4)</t>
  </si>
  <si>
    <r>
      <rPr>
        <sz val="12"/>
        <rFont val="標楷體"/>
        <family val="4"/>
      </rPr>
      <t>實習</t>
    </r>
    <r>
      <rPr>
        <sz val="12"/>
        <rFont val="Times New Roman"/>
        <family val="1"/>
      </rPr>
      <t>320</t>
    </r>
    <r>
      <rPr>
        <sz val="12"/>
        <rFont val="標楷體"/>
        <family val="4"/>
      </rPr>
      <t>小時</t>
    </r>
  </si>
  <si>
    <r>
      <rPr>
        <sz val="12"/>
        <rFont val="標楷體"/>
        <family val="4"/>
      </rPr>
      <t>學期校外實習</t>
    </r>
  </si>
  <si>
    <t>(9)</t>
  </si>
  <si>
    <r>
      <rPr>
        <sz val="12"/>
        <rFont val="標楷體"/>
        <family val="4"/>
      </rPr>
      <t>實習</t>
    </r>
    <r>
      <rPr>
        <sz val="12"/>
        <rFont val="Times New Roman"/>
        <family val="1"/>
      </rPr>
      <t>4.5</t>
    </r>
    <r>
      <rPr>
        <sz val="12"/>
        <rFont val="標楷體"/>
        <family val="4"/>
      </rPr>
      <t>個月</t>
    </r>
  </si>
  <si>
    <t>學期校外實習(一)</t>
  </si>
  <si>
    <t>(12)</t>
  </si>
  <si>
    <t>學期校外實習(二)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</si>
</sst>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m&quot;月&quot;d&quot;日&quot;"/>
    <numFmt numFmtId="181" formatCode="0_);[Red]\(0\)"/>
    <numFmt numFmtId="182" formatCode="0_);\(0\)"/>
    <numFmt numFmtId="183" formatCode="[$-404]AM/PM\ hh:mm:ss"/>
    <numFmt numFmtId="184" formatCode="[$€-2]\ #,##0.00_);[Red]\([$€-2]\ #,##0.00\)"/>
  </numFmts>
  <fonts count="93">
    <font>
      <sz val="12"/>
      <name val="新細明體"/>
      <family val="1"/>
    </font>
    <font>
      <sz val="9"/>
      <name val="細明體"/>
      <family val="3"/>
    </font>
    <font>
      <sz val="12"/>
      <name val="Times New Roman"/>
      <family val="1"/>
    </font>
    <font>
      <u val="single"/>
      <sz val="12"/>
      <color indexed="12"/>
      <name val="新細明體"/>
      <family val="1"/>
    </font>
    <font>
      <u val="single"/>
      <sz val="12"/>
      <color indexed="20"/>
      <name val="新細明體"/>
      <family val="1"/>
    </font>
    <font>
      <sz val="12"/>
      <name val="標楷體"/>
      <family val="4"/>
    </font>
    <font>
      <sz val="9"/>
      <name val="新細明體"/>
      <family val="1"/>
    </font>
    <font>
      <sz val="12"/>
      <color indexed="8"/>
      <name val="標楷體"/>
      <family val="4"/>
    </font>
    <font>
      <sz val="12"/>
      <color indexed="10"/>
      <name val="Times New Roman"/>
      <family val="1"/>
    </font>
    <font>
      <sz val="12"/>
      <color indexed="8"/>
      <name val="Times New Roman"/>
      <family val="1"/>
    </font>
    <font>
      <sz val="12"/>
      <color indexed="8"/>
      <name val="新細明體"/>
      <family val="1"/>
    </font>
    <font>
      <sz val="11"/>
      <name val="標楷體"/>
      <family val="4"/>
    </font>
    <font>
      <sz val="10"/>
      <name val="標楷體"/>
      <family val="4"/>
    </font>
    <font>
      <sz val="11"/>
      <name val="Times New Roman"/>
      <family val="1"/>
    </font>
    <font>
      <sz val="10"/>
      <name val="新細明體"/>
      <family val="1"/>
    </font>
    <font>
      <sz val="10"/>
      <color indexed="8"/>
      <name val="標楷體"/>
      <family val="4"/>
    </font>
    <font>
      <sz val="24"/>
      <name val="標楷體"/>
      <family val="4"/>
    </font>
    <font>
      <sz val="22"/>
      <name val="標楷體"/>
      <family val="4"/>
    </font>
    <font>
      <sz val="12"/>
      <name val="Arial"/>
      <family val="2"/>
    </font>
    <font>
      <sz val="10"/>
      <name val="Arial"/>
      <family val="2"/>
    </font>
    <font>
      <sz val="12"/>
      <color indexed="8"/>
      <name val="Arial"/>
      <family val="2"/>
    </font>
    <font>
      <sz val="11"/>
      <name val="新細明體"/>
      <family val="1"/>
    </font>
    <font>
      <sz val="10"/>
      <name val="Times New Roman"/>
      <family val="1"/>
    </font>
    <font>
      <sz val="12"/>
      <color indexed="10"/>
      <name val="新細明體"/>
      <family val="1"/>
    </font>
    <font>
      <b/>
      <i/>
      <sz val="12"/>
      <color indexed="8"/>
      <name val="標楷體"/>
      <family val="4"/>
    </font>
    <font>
      <sz val="10"/>
      <color indexed="8"/>
      <name val="Times New Roman"/>
      <family val="1"/>
    </font>
    <font>
      <b/>
      <sz val="12"/>
      <name val="新細明體"/>
      <family val="1"/>
    </font>
    <font>
      <sz val="24"/>
      <name val="Times New Roman"/>
      <family val="1"/>
    </font>
    <font>
      <sz val="8"/>
      <name val="Times New Roman"/>
      <family val="1"/>
    </font>
    <font>
      <b/>
      <i/>
      <sz val="12"/>
      <color indexed="8"/>
      <name val="Times New Roman"/>
      <family val="1"/>
    </font>
    <font>
      <b/>
      <sz val="12"/>
      <name val="Times New Roman"/>
      <family val="1"/>
    </font>
    <font>
      <b/>
      <sz val="12"/>
      <name val="標楷體"/>
      <family val="4"/>
    </font>
    <font>
      <sz val="12"/>
      <color indexed="10"/>
      <name val="標楷體"/>
      <family val="4"/>
    </font>
    <font>
      <b/>
      <sz val="12"/>
      <color indexed="10"/>
      <name val="Times New Roman"/>
      <family val="1"/>
    </font>
    <font>
      <u val="single"/>
      <sz val="12"/>
      <name val="Times New Roman"/>
      <family val="1"/>
    </font>
    <font>
      <sz val="12"/>
      <name val="細明體"/>
      <family val="3"/>
    </font>
    <font>
      <sz val="8"/>
      <name val="標楷體"/>
      <family val="4"/>
    </font>
    <font>
      <b/>
      <sz val="12"/>
      <color indexed="10"/>
      <name val="新細明體"/>
      <family val="1"/>
    </font>
    <font>
      <b/>
      <sz val="12"/>
      <color indexed="10"/>
      <name val="標楷體"/>
      <family val="4"/>
    </font>
    <font>
      <b/>
      <sz val="11"/>
      <name val="Times New Roman"/>
      <family val="1"/>
    </font>
    <font>
      <b/>
      <sz val="11"/>
      <color indexed="10"/>
      <name val="標楷體"/>
      <family val="4"/>
    </font>
    <font>
      <b/>
      <sz val="11"/>
      <color indexed="10"/>
      <name val="Times New Roman"/>
      <family val="1"/>
    </font>
    <font>
      <sz val="11"/>
      <color indexed="10"/>
      <name val="Times New Roman"/>
      <family val="1"/>
    </font>
    <font>
      <b/>
      <sz val="11"/>
      <name val="標楷體"/>
      <family val="4"/>
    </font>
    <font>
      <sz val="6"/>
      <name val="標楷體"/>
      <family val="4"/>
    </font>
    <font>
      <b/>
      <i/>
      <sz val="12"/>
      <color indexed="10"/>
      <name val="Times New Roman"/>
      <family val="1"/>
    </font>
    <font>
      <sz val="11"/>
      <color indexed="8"/>
      <name val="標楷體"/>
      <family val="4"/>
    </font>
    <font>
      <sz val="9"/>
      <name val="標楷體"/>
      <family val="4"/>
    </font>
    <font>
      <strike/>
      <sz val="12"/>
      <color indexed="10"/>
      <name val="Times New Roman"/>
      <family val="1"/>
    </font>
    <font>
      <strike/>
      <sz val="12"/>
      <name val="Times New Roman"/>
      <family val="1"/>
    </font>
    <font>
      <sz val="10"/>
      <color indexed="10"/>
      <name val="標楷體"/>
      <family val="4"/>
    </font>
    <font>
      <b/>
      <sz val="9"/>
      <name val="Tahoma"/>
      <family val="2"/>
    </font>
    <font>
      <sz val="9"/>
      <name val="Tahoma"/>
      <family val="2"/>
    </font>
    <font>
      <sz val="8"/>
      <color indexed="8"/>
      <name val="細明體"/>
      <family val="3"/>
    </font>
    <font>
      <sz val="8"/>
      <color indexed="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Arial"/>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Times New Roman"/>
      <family val="1"/>
    </font>
    <font>
      <sz val="12"/>
      <color rgb="FFFF0000"/>
      <name val="標楷體"/>
      <family val="4"/>
    </font>
    <font>
      <sz val="12"/>
      <color rgb="FFFF0000"/>
      <name val="Arial"/>
      <family val="2"/>
    </font>
    <font>
      <sz val="12"/>
      <color rgb="FFFF0000"/>
      <name val="新細明體"/>
      <family val="1"/>
    </font>
    <font>
      <b/>
      <sz val="8"/>
      <name val="新細明體"/>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65"/>
        <bgColor indexed="64"/>
      </patternFill>
    </fill>
    <fill>
      <patternFill patternType="solid">
        <fgColor indexed="9"/>
        <bgColor indexed="64"/>
      </patternFill>
    </fill>
    <fill>
      <patternFill patternType="solid">
        <fgColor rgb="FFFFFF99"/>
        <bgColor indexed="64"/>
      </patternFill>
    </fill>
    <fill>
      <patternFill patternType="solid">
        <fgColor indexed="22"/>
        <bgColor indexed="64"/>
      </patternFill>
    </fill>
  </fills>
  <borders count="10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medium"/>
      <top>
        <color indexed="63"/>
      </top>
      <bottom>
        <color indexed="63"/>
      </bottom>
    </border>
    <border>
      <left>
        <color indexed="63"/>
      </left>
      <right style="hair"/>
      <top style="hair"/>
      <bottom style="hair"/>
    </border>
    <border>
      <left>
        <color indexed="63"/>
      </left>
      <right style="hair"/>
      <top style="medium"/>
      <bottom style="hair"/>
    </border>
    <border>
      <left>
        <color indexed="63"/>
      </left>
      <right style="hair"/>
      <top>
        <color indexed="63"/>
      </top>
      <bottom style="hair"/>
    </border>
    <border>
      <left>
        <color indexed="63"/>
      </left>
      <right style="hair"/>
      <top style="hair"/>
      <bottom style="medium"/>
    </border>
    <border>
      <left style="hair"/>
      <right style="hair"/>
      <top style="hair"/>
      <bottom style="medium">
        <color indexed="8"/>
      </bottom>
    </border>
    <border>
      <left style="hair"/>
      <right style="hair"/>
      <top>
        <color indexed="63"/>
      </top>
      <bottom style="hair"/>
    </border>
    <border>
      <left style="hair"/>
      <right style="hair"/>
      <top style="hair"/>
      <bottom style="medium"/>
    </border>
    <border>
      <left style="hair"/>
      <right style="hair"/>
      <top>
        <color indexed="63"/>
      </top>
      <bottom style="medium"/>
    </border>
    <border>
      <left style="medium"/>
      <right style="hair"/>
      <top style="medium"/>
      <bottom style="hair"/>
    </border>
    <border>
      <left style="hair"/>
      <right style="hair"/>
      <top style="medium"/>
      <bottom style="hair"/>
    </border>
    <border>
      <left>
        <color indexed="63"/>
      </left>
      <right style="hair"/>
      <top style="hair"/>
      <bottom>
        <color indexed="63"/>
      </bottom>
    </border>
    <border>
      <left style="hair"/>
      <right style="hair"/>
      <top style="hair"/>
      <bottom>
        <color indexed="63"/>
      </bottom>
    </border>
    <border>
      <left style="medium"/>
      <right style="hair"/>
      <top style="hair"/>
      <bottom style="hair"/>
    </border>
    <border>
      <left style="medium"/>
      <right style="hair"/>
      <top style="hair"/>
      <bottom style="medium">
        <color indexed="8"/>
      </bottom>
    </border>
    <border>
      <left>
        <color indexed="63"/>
      </left>
      <right>
        <color indexed="63"/>
      </right>
      <top style="hair"/>
      <bottom style="hair"/>
    </border>
    <border>
      <left style="medium"/>
      <right>
        <color indexed="63"/>
      </right>
      <top style="hair"/>
      <bottom style="hair"/>
    </border>
    <border>
      <left style="medium"/>
      <right>
        <color indexed="63"/>
      </right>
      <top style="hair"/>
      <bottom style="medium"/>
    </border>
    <border>
      <left style="medium"/>
      <right style="medium"/>
      <top>
        <color indexed="63"/>
      </top>
      <bottom style="medium"/>
    </border>
    <border>
      <left style="hair"/>
      <right style="medium"/>
      <top style="medium"/>
      <bottom style="hair"/>
    </border>
    <border>
      <left style="hair"/>
      <right style="medium"/>
      <top style="hair"/>
      <bottom style="hair"/>
    </border>
    <border>
      <left style="hair"/>
      <right style="medium"/>
      <top style="hair"/>
      <bottom>
        <color indexed="63"/>
      </bottom>
    </border>
    <border>
      <left style="hair"/>
      <right style="medium"/>
      <top style="hair"/>
      <bottom style="medium"/>
    </border>
    <border>
      <left style="hair"/>
      <right style="medium"/>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medium"/>
      <right style="hair"/>
      <top style="hair"/>
      <bottom style="medium"/>
    </border>
    <border>
      <left>
        <color indexed="63"/>
      </left>
      <right style="medium"/>
      <top style="medium"/>
      <bottom>
        <color indexed="63"/>
      </bottom>
    </border>
    <border>
      <left>
        <color indexed="63"/>
      </left>
      <right style="medium"/>
      <top>
        <color indexed="63"/>
      </top>
      <bottom style="medium"/>
    </border>
    <border>
      <left style="medium"/>
      <right style="hair"/>
      <top>
        <color indexed="63"/>
      </top>
      <bottom style="hair"/>
    </border>
    <border>
      <left>
        <color indexed="63"/>
      </left>
      <right style="medium"/>
      <top style="medium"/>
      <bottom style="hair"/>
    </border>
    <border>
      <left style="hair"/>
      <right style="medium"/>
      <top style="medium"/>
      <bottom>
        <color indexed="63"/>
      </botto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style="hair"/>
      <right style="medium"/>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style="medium"/>
      <top>
        <color indexed="63"/>
      </top>
      <bottom style="hair"/>
    </border>
    <border>
      <left style="medium"/>
      <right style="hair"/>
      <top style="hair"/>
      <bottom>
        <color indexed="63"/>
      </bottom>
    </border>
    <border>
      <left style="thin"/>
      <right style="hair"/>
      <top style="medium"/>
      <bottom style="hair"/>
    </border>
    <border>
      <left style="thin"/>
      <right style="hair"/>
      <top style="hair"/>
      <bottom style="hair"/>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hair"/>
      <right style="hair"/>
      <top style="thin"/>
      <bottom style="hair"/>
    </border>
    <border>
      <left style="hair"/>
      <right style="hair"/>
      <top style="medium"/>
      <bottom style="medium"/>
    </border>
    <border>
      <left>
        <color indexed="63"/>
      </left>
      <right>
        <color indexed="63"/>
      </right>
      <top style="medium"/>
      <bottom style="hair"/>
    </border>
    <border>
      <left>
        <color indexed="63"/>
      </left>
      <right>
        <color indexed="63"/>
      </right>
      <top style="hair"/>
      <bottom style="medium"/>
    </border>
    <border>
      <left style="medium"/>
      <right style="hair"/>
      <top>
        <color indexed="63"/>
      </top>
      <bottom>
        <color indexed="63"/>
      </bottom>
    </border>
    <border>
      <left style="medium"/>
      <right>
        <color indexed="63"/>
      </right>
      <top>
        <color indexed="63"/>
      </top>
      <bottom style="medium"/>
    </border>
    <border>
      <left style="medium"/>
      <right style="hair"/>
      <top>
        <color indexed="63"/>
      </top>
      <bottom style="medium"/>
    </border>
    <border>
      <left style="hair"/>
      <right style="hair"/>
      <top>
        <color indexed="63"/>
      </top>
      <bottom>
        <color indexed="63"/>
      </bottom>
    </border>
    <border>
      <left>
        <color indexed="63"/>
      </left>
      <right>
        <color indexed="63"/>
      </right>
      <top>
        <color indexed="63"/>
      </top>
      <bottom style="medium"/>
    </border>
    <border>
      <left>
        <color indexed="63"/>
      </left>
      <right style="medium"/>
      <top style="medium"/>
      <bottom style="medium"/>
    </border>
    <border>
      <left style="hair"/>
      <right>
        <color indexed="63"/>
      </right>
      <top style="hair"/>
      <bottom style="medium">
        <color indexed="8"/>
      </bottom>
    </border>
    <border>
      <left style="hair"/>
      <right>
        <color indexed="63"/>
      </right>
      <top>
        <color indexed="63"/>
      </top>
      <bottom style="medium"/>
    </border>
    <border>
      <left style="hair"/>
      <right style="medium"/>
      <top style="medium"/>
      <bottom style="medium"/>
    </border>
    <border>
      <left>
        <color indexed="63"/>
      </left>
      <right>
        <color indexed="63"/>
      </right>
      <top>
        <color indexed="63"/>
      </top>
      <bottom style="hair"/>
    </border>
    <border>
      <left style="hair"/>
      <right>
        <color indexed="63"/>
      </right>
      <top style="thin"/>
      <bottom style="hair"/>
    </border>
    <border>
      <left style="hair"/>
      <right>
        <color indexed="63"/>
      </right>
      <top style="medium"/>
      <bottom style="medium"/>
    </border>
    <border>
      <left style="thin"/>
      <right style="hair"/>
      <top style="hair"/>
      <bottom style="medium"/>
    </border>
    <border>
      <left>
        <color indexed="63"/>
      </left>
      <right style="medium"/>
      <top>
        <color indexed="63"/>
      </top>
      <bottom style="hair"/>
    </border>
    <border>
      <left>
        <color indexed="63"/>
      </left>
      <right style="medium"/>
      <top style="hair"/>
      <bottom style="hair"/>
    </border>
    <border>
      <left>
        <color indexed="63"/>
      </left>
      <right style="hair"/>
      <top style="thin"/>
      <bottom style="hair"/>
    </border>
    <border>
      <left>
        <color indexed="63"/>
      </left>
      <right style="hair"/>
      <top style="medium"/>
      <bottom style="medium"/>
    </border>
    <border>
      <left style="medium"/>
      <right style="hair"/>
      <top style="medium"/>
      <bottom>
        <color indexed="63"/>
      </bottom>
    </border>
    <border>
      <left style="hair"/>
      <right style="hair"/>
      <top style="medium"/>
      <bottom>
        <color indexed="63"/>
      </bottom>
    </border>
    <border>
      <left style="hair"/>
      <right style="hair"/>
      <top style="medium">
        <color indexed="8"/>
      </top>
      <bottom style="hair"/>
    </border>
    <border>
      <left>
        <color indexed="63"/>
      </left>
      <right style="medium"/>
      <top style="hair"/>
      <bottom style="medium"/>
    </border>
    <border>
      <left>
        <color indexed="63"/>
      </left>
      <right style="medium"/>
      <top style="hair"/>
      <bottom>
        <color indexed="63"/>
      </bottom>
    </border>
    <border>
      <left>
        <color indexed="63"/>
      </left>
      <right>
        <color indexed="63"/>
      </right>
      <top style="medium"/>
      <bottom style="medium"/>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style="medium"/>
      <right style="medium"/>
      <top style="medium"/>
      <bottom>
        <color indexed="63"/>
      </bottom>
    </border>
    <border>
      <left style="medium"/>
      <right>
        <color indexed="63"/>
      </right>
      <top style="medium"/>
      <bottom style="medium"/>
    </border>
    <border>
      <left style="medium"/>
      <right style="medium"/>
      <top>
        <color indexed="63"/>
      </top>
      <bottom style="hair"/>
    </border>
    <border>
      <left style="medium"/>
      <right>
        <color indexed="63"/>
      </right>
      <top>
        <color indexed="63"/>
      </top>
      <bottom style="hair"/>
    </border>
    <border>
      <left>
        <color indexed="63"/>
      </left>
      <right style="thin"/>
      <top>
        <color indexed="63"/>
      </top>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hair"/>
      <right>
        <color indexed="63"/>
      </right>
      <top>
        <color indexed="63"/>
      </top>
      <bottom>
        <color indexed="63"/>
      </bottom>
    </border>
    <border>
      <left style="medium"/>
      <right style="medium"/>
      <top style="thin"/>
      <bottom>
        <color indexed="63"/>
      </bottom>
    </border>
    <border>
      <left>
        <color indexed="63"/>
      </left>
      <right style="hair"/>
      <top style="medium"/>
      <bottom>
        <color indexed="63"/>
      </bottom>
    </border>
    <border>
      <left>
        <color indexed="63"/>
      </left>
      <right style="hair"/>
      <top>
        <color indexed="63"/>
      </top>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73" fillId="19" borderId="0" applyNumberFormat="0" applyBorder="0" applyAlignment="0" applyProtection="0"/>
    <xf numFmtId="0" fontId="74" fillId="0" borderId="1" applyNumberFormat="0" applyFill="0" applyAlignment="0" applyProtection="0"/>
    <xf numFmtId="0" fontId="75" fillId="20" borderId="0" applyNumberFormat="0" applyBorder="0" applyAlignment="0" applyProtection="0"/>
    <xf numFmtId="9" fontId="0" fillId="0" borderId="0" applyFont="0" applyFill="0" applyBorder="0" applyAlignment="0" applyProtection="0"/>
    <xf numFmtId="0" fontId="7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3" applyNumberFormat="0" applyFill="0" applyAlignment="0" applyProtection="0"/>
    <xf numFmtId="0" fontId="0" fillId="22" borderId="4" applyNumberFormat="0" applyFont="0" applyAlignment="0" applyProtection="0"/>
    <xf numFmtId="0" fontId="3" fillId="0" borderId="0" applyNumberFormat="0" applyFill="0" applyBorder="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29" borderId="2" applyNumberFormat="0" applyAlignment="0" applyProtection="0"/>
    <xf numFmtId="0" fontId="84" fillId="21" borderId="8" applyNumberFormat="0" applyAlignment="0" applyProtection="0"/>
    <xf numFmtId="0" fontId="85" fillId="30" borderId="9" applyNumberFormat="0" applyAlignment="0" applyProtection="0"/>
    <xf numFmtId="0" fontId="86" fillId="31" borderId="0" applyNumberFormat="0" applyBorder="0" applyAlignment="0" applyProtection="0"/>
    <xf numFmtId="0" fontId="87" fillId="0" borderId="0" applyNumberFormat="0" applyFill="0" applyBorder="0" applyAlignment="0" applyProtection="0"/>
  </cellStyleXfs>
  <cellXfs count="1572">
    <xf numFmtId="0" fontId="0" fillId="0" borderId="0" xfId="0" applyAlignment="1">
      <alignment/>
    </xf>
    <xf numFmtId="0" fontId="0" fillId="0" borderId="0" xfId="0" applyNumberFormat="1" applyAlignment="1">
      <alignment/>
    </xf>
    <xf numFmtId="0" fontId="18" fillId="32" borderId="10" xfId="0" applyNumberFormat="1" applyFont="1" applyFill="1" applyBorder="1" applyAlignment="1">
      <alignment horizontal="center" vertical="center"/>
    </xf>
    <xf numFmtId="0" fontId="18" fillId="33" borderId="10" xfId="0" applyNumberFormat="1" applyFont="1" applyFill="1" applyBorder="1" applyAlignment="1">
      <alignment horizontal="center" vertical="center"/>
    </xf>
    <xf numFmtId="0" fontId="18" fillId="3" borderId="10" xfId="0" applyNumberFormat="1" applyFont="1" applyFill="1" applyBorder="1" applyAlignment="1">
      <alignment horizontal="center" vertical="center"/>
    </xf>
    <xf numFmtId="0" fontId="18" fillId="34" borderId="10" xfId="0" applyNumberFormat="1" applyFont="1" applyFill="1" applyBorder="1" applyAlignment="1">
      <alignment horizontal="center" vertical="center"/>
    </xf>
    <xf numFmtId="0" fontId="0" fillId="0" borderId="0" xfId="43">
      <alignment vertical="center"/>
      <protection/>
    </xf>
    <xf numFmtId="0" fontId="21" fillId="0" borderId="0" xfId="43" applyFont="1">
      <alignment vertical="center"/>
      <protection/>
    </xf>
    <xf numFmtId="0" fontId="11" fillId="0" borderId="0" xfId="43" applyFont="1">
      <alignment vertical="center"/>
      <protection/>
    </xf>
    <xf numFmtId="0" fontId="13" fillId="0" borderId="0" xfId="43" applyFont="1" applyAlignment="1">
      <alignment horizontal="center" vertical="center"/>
      <protection/>
    </xf>
    <xf numFmtId="0" fontId="12" fillId="0" borderId="0" xfId="43" applyFont="1">
      <alignment vertical="center"/>
      <protection/>
    </xf>
    <xf numFmtId="0" fontId="22" fillId="0" borderId="0" xfId="43" applyFont="1" applyAlignment="1">
      <alignment horizontal="center" vertical="center"/>
      <protection/>
    </xf>
    <xf numFmtId="0" fontId="0" fillId="0" borderId="0" xfId="33" applyAlignment="1">
      <alignment shrinkToFit="1"/>
      <protection/>
    </xf>
    <xf numFmtId="0" fontId="2" fillId="3" borderId="10" xfId="35" applyNumberFormat="1" applyFont="1" applyFill="1" applyBorder="1" applyAlignment="1">
      <alignment horizontal="center" vertical="center"/>
      <protection/>
    </xf>
    <xf numFmtId="0" fontId="2" fillId="34" borderId="10" xfId="35" applyNumberFormat="1" applyFont="1" applyFill="1" applyBorder="1" applyAlignment="1">
      <alignment horizontal="center" vertical="center"/>
      <protection/>
    </xf>
    <xf numFmtId="0" fontId="2" fillId="32" borderId="10" xfId="35" applyNumberFormat="1" applyFont="1" applyFill="1" applyBorder="1" applyAlignment="1">
      <alignment horizontal="center" vertical="center"/>
      <protection/>
    </xf>
    <xf numFmtId="0" fontId="2" fillId="33" borderId="10" xfId="35" applyNumberFormat="1" applyFont="1" applyFill="1" applyBorder="1" applyAlignment="1">
      <alignment horizontal="center" vertical="center"/>
      <protection/>
    </xf>
    <xf numFmtId="0" fontId="0" fillId="0" borderId="0" xfId="34">
      <alignment vertical="center"/>
      <protection/>
    </xf>
    <xf numFmtId="0" fontId="2" fillId="0" borderId="0" xfId="0" applyFont="1" applyBorder="1" applyAlignment="1">
      <alignment horizontal="left" vertical="center"/>
    </xf>
    <xf numFmtId="0" fontId="9" fillId="0" borderId="0" xfId="44" applyFont="1" applyFill="1" applyBorder="1" applyAlignment="1">
      <alignment/>
      <protection/>
    </xf>
    <xf numFmtId="0" fontId="26" fillId="0" borderId="0" xfId="0" applyFont="1" applyAlignment="1">
      <alignment/>
    </xf>
    <xf numFmtId="0" fontId="2" fillId="0" borderId="11" xfId="0" applyFont="1" applyBorder="1" applyAlignment="1">
      <alignment/>
    </xf>
    <xf numFmtId="0" fontId="5" fillId="35" borderId="12" xfId="0" applyFont="1" applyFill="1" applyBorder="1" applyAlignment="1">
      <alignment/>
    </xf>
    <xf numFmtId="0" fontId="7" fillId="35" borderId="12" xfId="0" applyFont="1" applyFill="1" applyBorder="1" applyAlignment="1">
      <alignment vertical="center"/>
    </xf>
    <xf numFmtId="0" fontId="5" fillId="35" borderId="12" xfId="0" applyFont="1" applyFill="1" applyBorder="1" applyAlignment="1">
      <alignment vertical="center"/>
    </xf>
    <xf numFmtId="0" fontId="5" fillId="35" borderId="13" xfId="0" applyFont="1" applyFill="1" applyBorder="1" applyAlignment="1">
      <alignment vertical="center"/>
    </xf>
    <xf numFmtId="0" fontId="5" fillId="35" borderId="12" xfId="0" applyFont="1" applyFill="1" applyBorder="1" applyAlignment="1">
      <alignment horizontal="left" vertical="center"/>
    </xf>
    <xf numFmtId="0" fontId="2" fillId="35" borderId="12" xfId="0" applyFont="1" applyFill="1" applyBorder="1" applyAlignment="1">
      <alignment/>
    </xf>
    <xf numFmtId="0" fontId="2" fillId="35" borderId="12" xfId="0" applyFont="1" applyFill="1" applyBorder="1" applyAlignment="1">
      <alignment vertical="top" wrapText="1"/>
    </xf>
    <xf numFmtId="0" fontId="5" fillId="35" borderId="14" xfId="0" applyFont="1" applyFill="1" applyBorder="1" applyAlignment="1">
      <alignment/>
    </xf>
    <xf numFmtId="0" fontId="5" fillId="35" borderId="13" xfId="0" applyFont="1" applyFill="1" applyBorder="1" applyAlignment="1">
      <alignment/>
    </xf>
    <xf numFmtId="0" fontId="5" fillId="35" borderId="15" xfId="0" applyFont="1" applyFill="1" applyBorder="1" applyAlignment="1">
      <alignment/>
    </xf>
    <xf numFmtId="0" fontId="2" fillId="35" borderId="15" xfId="0" applyFont="1" applyFill="1" applyBorder="1" applyAlignment="1">
      <alignment horizontal="distributed" vertical="top" wrapText="1"/>
    </xf>
    <xf numFmtId="0" fontId="5" fillId="35" borderId="15" xfId="0" applyFont="1" applyFill="1" applyBorder="1" applyAlignment="1">
      <alignment horizontal="distributed"/>
    </xf>
    <xf numFmtId="0" fontId="2" fillId="0" borderId="0" xfId="0" applyFont="1" applyAlignment="1">
      <alignment/>
    </xf>
    <xf numFmtId="0" fontId="2" fillId="32" borderId="1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 borderId="10" xfId="40" applyNumberFormat="1" applyFont="1" applyFill="1" applyBorder="1" applyAlignment="1">
      <alignment horizontal="center" vertical="center"/>
      <protection/>
    </xf>
    <xf numFmtId="0" fontId="2" fillId="34" borderId="10" xfId="40" applyNumberFormat="1" applyFont="1" applyFill="1" applyBorder="1" applyAlignment="1">
      <alignment horizontal="center" vertical="center"/>
      <protection/>
    </xf>
    <xf numFmtId="0" fontId="2" fillId="32" borderId="10" xfId="40" applyNumberFormat="1" applyFont="1" applyFill="1" applyBorder="1" applyAlignment="1">
      <alignment horizontal="center" vertical="center"/>
      <protection/>
    </xf>
    <xf numFmtId="0" fontId="2" fillId="33" borderId="10" xfId="40" applyNumberFormat="1" applyFont="1" applyFill="1" applyBorder="1" applyAlignment="1">
      <alignment horizontal="center" vertical="center"/>
      <protection/>
    </xf>
    <xf numFmtId="0" fontId="2" fillId="0" borderId="0" xfId="40" applyFont="1">
      <alignment wrapText="1"/>
      <protection/>
    </xf>
    <xf numFmtId="0" fontId="2" fillId="32" borderId="10" xfId="40" applyNumberFormat="1" applyFont="1" applyFill="1" applyBorder="1" applyAlignment="1">
      <alignment horizontal="center" vertical="center" shrinkToFit="1"/>
      <protection/>
    </xf>
    <xf numFmtId="0" fontId="2" fillId="3" borderId="10" xfId="0" applyNumberFormat="1" applyFont="1" applyFill="1" applyBorder="1" applyAlignment="1">
      <alignment horizontal="center" vertical="center"/>
    </xf>
    <xf numFmtId="0" fontId="2" fillId="34" borderId="10" xfId="0" applyNumberFormat="1" applyFont="1" applyFill="1" applyBorder="1" applyAlignment="1">
      <alignment horizontal="center" vertical="center"/>
    </xf>
    <xf numFmtId="49" fontId="2" fillId="33" borderId="10" xfId="40" applyNumberFormat="1" applyFont="1" applyFill="1" applyBorder="1" applyAlignment="1">
      <alignment horizontal="center" vertical="center"/>
      <protection/>
    </xf>
    <xf numFmtId="49" fontId="2" fillId="32" borderId="10" xfId="40" applyNumberFormat="1" applyFont="1" applyFill="1" applyBorder="1" applyAlignment="1">
      <alignment horizontal="center" vertical="center"/>
      <protection/>
    </xf>
    <xf numFmtId="49" fontId="2" fillId="33" borderId="10" xfId="0" applyNumberFormat="1" applyFont="1" applyFill="1" applyBorder="1" applyAlignment="1">
      <alignment horizontal="center" vertical="center"/>
    </xf>
    <xf numFmtId="0" fontId="2" fillId="3" borderId="16" xfId="40" applyNumberFormat="1" applyFont="1" applyFill="1" applyBorder="1" applyAlignment="1">
      <alignment horizontal="center" vertical="center"/>
      <protection/>
    </xf>
    <xf numFmtId="0" fontId="2" fillId="34" borderId="16" xfId="40" applyNumberFormat="1" applyFont="1" applyFill="1" applyBorder="1" applyAlignment="1">
      <alignment horizontal="center" vertical="center"/>
      <protection/>
    </xf>
    <xf numFmtId="0" fontId="2" fillId="32" borderId="16" xfId="40" applyNumberFormat="1" applyFont="1" applyFill="1" applyBorder="1" applyAlignment="1">
      <alignment horizontal="center" vertical="center"/>
      <protection/>
    </xf>
    <xf numFmtId="0" fontId="2" fillId="33" borderId="16" xfId="40" applyNumberFormat="1" applyFont="1" applyFill="1" applyBorder="1" applyAlignment="1">
      <alignment horizontal="center" vertical="center"/>
      <protection/>
    </xf>
    <xf numFmtId="0" fontId="2" fillId="3" borderId="17" xfId="0" applyNumberFormat="1" applyFont="1" applyFill="1" applyBorder="1" applyAlignment="1">
      <alignment horizontal="center" vertical="center"/>
    </xf>
    <xf numFmtId="0" fontId="2" fillId="34" borderId="17" xfId="0" applyNumberFormat="1" applyFont="1" applyFill="1" applyBorder="1" applyAlignment="1">
      <alignment horizontal="center" vertical="center"/>
    </xf>
    <xf numFmtId="0" fontId="2" fillId="32" borderId="17"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9" fillId="33" borderId="10" xfId="0" applyNumberFormat="1" applyFont="1" applyFill="1" applyBorder="1" applyAlignment="1">
      <alignment horizontal="center" vertical="center"/>
    </xf>
    <xf numFmtId="0" fontId="9" fillId="32" borderId="10" xfId="0" applyNumberFormat="1" applyFont="1" applyFill="1" applyBorder="1" applyAlignment="1">
      <alignment horizontal="center" vertical="center"/>
    </xf>
    <xf numFmtId="0" fontId="2" fillId="3" borderId="18" xfId="0" applyNumberFormat="1" applyFont="1" applyFill="1" applyBorder="1" applyAlignment="1">
      <alignment horizontal="center" vertical="center"/>
    </xf>
    <xf numFmtId="0" fontId="2" fillId="34" borderId="18" xfId="0" applyNumberFormat="1" applyFont="1" applyFill="1" applyBorder="1" applyAlignment="1">
      <alignment horizontal="center" vertical="center"/>
    </xf>
    <xf numFmtId="0" fontId="2" fillId="32" borderId="18"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0" fontId="2" fillId="32" borderId="19"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0" borderId="0" xfId="0" applyNumberFormat="1" applyFont="1" applyAlignment="1">
      <alignment/>
    </xf>
    <xf numFmtId="0" fontId="5" fillId="35" borderId="12" xfId="40" applyFont="1" applyFill="1" applyBorder="1" applyAlignment="1">
      <alignment vertical="center"/>
      <protection/>
    </xf>
    <xf numFmtId="0" fontId="5" fillId="35" borderId="20" xfId="40" applyFont="1" applyFill="1" applyBorder="1">
      <alignment wrapText="1"/>
      <protection/>
    </xf>
    <xf numFmtId="0" fontId="2" fillId="3" borderId="21" xfId="40" applyNumberFormat="1" applyFont="1" applyFill="1" applyBorder="1" applyAlignment="1">
      <alignment horizontal="center" vertical="center"/>
      <protection/>
    </xf>
    <xf numFmtId="0" fontId="2" fillId="34" borderId="21" xfId="40" applyNumberFormat="1" applyFont="1" applyFill="1" applyBorder="1" applyAlignment="1">
      <alignment horizontal="center" vertical="center"/>
      <protection/>
    </xf>
    <xf numFmtId="0" fontId="2" fillId="32" borderId="21" xfId="40" applyNumberFormat="1" applyFont="1" applyFill="1" applyBorder="1" applyAlignment="1">
      <alignment horizontal="center" vertical="center"/>
      <protection/>
    </xf>
    <xf numFmtId="0" fontId="2" fillId="33" borderId="21" xfId="40" applyNumberFormat="1" applyFont="1" applyFill="1" applyBorder="1" applyAlignment="1">
      <alignment horizontal="center" vertical="center"/>
      <protection/>
    </xf>
    <xf numFmtId="0" fontId="5" fillId="35" borderId="22" xfId="40" applyFont="1" applyFill="1" applyBorder="1" applyAlignment="1">
      <alignment horizontal="distributed"/>
      <protection/>
    </xf>
    <xf numFmtId="0" fontId="2" fillId="3" borderId="23" xfId="40" applyNumberFormat="1" applyFont="1" applyFill="1" applyBorder="1" applyAlignment="1">
      <alignment horizontal="center" vertical="center"/>
      <protection/>
    </xf>
    <xf numFmtId="0" fontId="2" fillId="34" borderId="23" xfId="40" applyNumberFormat="1" applyFont="1" applyFill="1" applyBorder="1" applyAlignment="1">
      <alignment horizontal="center" vertical="center"/>
      <protection/>
    </xf>
    <xf numFmtId="0" fontId="2" fillId="32" borderId="23" xfId="40" applyNumberFormat="1" applyFont="1" applyFill="1" applyBorder="1" applyAlignment="1">
      <alignment horizontal="center" vertical="center"/>
      <protection/>
    </xf>
    <xf numFmtId="0" fontId="2" fillId="33" borderId="23" xfId="40" applyNumberFormat="1" applyFont="1" applyFill="1" applyBorder="1" applyAlignment="1">
      <alignment horizontal="center" vertical="center"/>
      <protection/>
    </xf>
    <xf numFmtId="0" fontId="5" fillId="35" borderId="24" xfId="40" applyFont="1" applyFill="1" applyBorder="1">
      <alignment wrapText="1"/>
      <protection/>
    </xf>
    <xf numFmtId="0" fontId="5" fillId="35" borderId="24" xfId="40" applyFont="1" applyFill="1" applyBorder="1" applyAlignment="1">
      <alignment vertical="top" wrapText="1"/>
      <protection/>
    </xf>
    <xf numFmtId="0" fontId="5" fillId="35" borderId="25" xfId="40" applyFont="1" applyFill="1" applyBorder="1" applyAlignment="1">
      <alignment vertical="top" wrapText="1"/>
      <protection/>
    </xf>
    <xf numFmtId="0" fontId="2" fillId="3" borderId="18" xfId="35" applyNumberFormat="1" applyFont="1" applyFill="1" applyBorder="1" applyAlignment="1">
      <alignment horizontal="center" vertical="center"/>
      <protection/>
    </xf>
    <xf numFmtId="0" fontId="2" fillId="34" borderId="18" xfId="35" applyNumberFormat="1" applyFont="1" applyFill="1" applyBorder="1" applyAlignment="1">
      <alignment horizontal="center" vertical="center"/>
      <protection/>
    </xf>
    <xf numFmtId="0" fontId="2" fillId="32" borderId="18" xfId="35" applyNumberFormat="1" applyFont="1" applyFill="1" applyBorder="1" applyAlignment="1">
      <alignment horizontal="center" vertical="center"/>
      <protection/>
    </xf>
    <xf numFmtId="0" fontId="2" fillId="33" borderId="18" xfId="35" applyNumberFormat="1" applyFont="1" applyFill="1" applyBorder="1" applyAlignment="1">
      <alignment horizontal="center" vertical="center"/>
      <protection/>
    </xf>
    <xf numFmtId="0" fontId="2" fillId="3" borderId="21" xfId="35" applyNumberFormat="1" applyFont="1" applyFill="1" applyBorder="1" applyAlignment="1">
      <alignment horizontal="center" vertical="center"/>
      <protection/>
    </xf>
    <xf numFmtId="0" fontId="2" fillId="34" borderId="21" xfId="35" applyNumberFormat="1" applyFont="1" applyFill="1" applyBorder="1" applyAlignment="1">
      <alignment horizontal="center" vertical="center"/>
      <protection/>
    </xf>
    <xf numFmtId="0" fontId="2" fillId="32" borderId="10" xfId="38" applyNumberFormat="1" applyFont="1" applyFill="1" applyBorder="1" applyAlignment="1">
      <alignment horizontal="center" vertical="center"/>
      <protection/>
    </xf>
    <xf numFmtId="0" fontId="2" fillId="33" borderId="10" xfId="38" applyNumberFormat="1" applyFont="1" applyFill="1" applyBorder="1" applyAlignment="1">
      <alignment horizontal="center" vertical="center"/>
      <protection/>
    </xf>
    <xf numFmtId="0" fontId="7" fillId="32" borderId="23" xfId="33" applyNumberFormat="1" applyFont="1" applyFill="1" applyBorder="1" applyAlignment="1">
      <alignment horizontal="center" vertical="center" textRotation="255" shrinkToFit="1"/>
      <protection/>
    </xf>
    <xf numFmtId="0" fontId="7" fillId="33" borderId="23" xfId="33" applyNumberFormat="1" applyFont="1" applyFill="1" applyBorder="1" applyAlignment="1">
      <alignment horizontal="center" vertical="center" textRotation="255" shrinkToFit="1"/>
      <protection/>
    </xf>
    <xf numFmtId="0" fontId="5" fillId="35" borderId="0" xfId="33" applyFont="1" applyFill="1" applyBorder="1" applyAlignment="1">
      <alignment shrinkToFit="1"/>
      <protection/>
    </xf>
    <xf numFmtId="0" fontId="7" fillId="35" borderId="12" xfId="33" applyFont="1" applyFill="1" applyBorder="1" applyAlignment="1">
      <alignment horizontal="left" vertical="center" shrinkToFit="1"/>
      <protection/>
    </xf>
    <xf numFmtId="49" fontId="2" fillId="32" borderId="10"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2" fillId="3" borderId="10" xfId="0" applyNumberFormat="1" applyFont="1" applyFill="1" applyBorder="1" applyAlignment="1">
      <alignment horizontal="center" vertical="center" wrapText="1"/>
    </xf>
    <xf numFmtId="49" fontId="22" fillId="34" borderId="10" xfId="0" applyNumberFormat="1" applyFont="1" applyFill="1" applyBorder="1" applyAlignment="1">
      <alignment horizontal="center" vertical="center" wrapText="1"/>
    </xf>
    <xf numFmtId="49" fontId="22" fillId="32" borderId="10" xfId="0" applyNumberFormat="1" applyFont="1" applyFill="1" applyBorder="1" applyAlignment="1">
      <alignment horizontal="center" vertical="center" wrapText="1"/>
    </xf>
    <xf numFmtId="49" fontId="22" fillId="33" borderId="10" xfId="0" applyNumberFormat="1" applyFont="1" applyFill="1" applyBorder="1" applyAlignment="1">
      <alignment horizontal="center" vertical="center" wrapText="1"/>
    </xf>
    <xf numFmtId="0" fontId="22" fillId="0" borderId="0" xfId="0" applyFont="1" applyAlignment="1">
      <alignment/>
    </xf>
    <xf numFmtId="0" fontId="2"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0" borderId="0" xfId="0" applyFont="1" applyAlignment="1">
      <alignment vertical="center" shrinkToFit="1"/>
    </xf>
    <xf numFmtId="49" fontId="2" fillId="0" borderId="0" xfId="0" applyNumberFormat="1" applyFont="1" applyAlignment="1">
      <alignment horizontal="center" vertical="center"/>
    </xf>
    <xf numFmtId="49" fontId="0" fillId="0" borderId="0" xfId="0" applyNumberFormat="1" applyFont="1" applyAlignment="1">
      <alignment horizontal="center" vertical="center"/>
    </xf>
    <xf numFmtId="0" fontId="5" fillId="35" borderId="26" xfId="0" applyFont="1" applyFill="1" applyBorder="1" applyAlignment="1">
      <alignment shrinkToFit="1"/>
    </xf>
    <xf numFmtId="0" fontId="5" fillId="35" borderId="26" xfId="0" applyFont="1" applyFill="1" applyBorder="1" applyAlignment="1">
      <alignment vertical="center" shrinkToFit="1"/>
    </xf>
    <xf numFmtId="0" fontId="5" fillId="35" borderId="26" xfId="0" applyFont="1" applyFill="1" applyBorder="1" applyAlignment="1">
      <alignment vertical="top" shrinkToFit="1"/>
    </xf>
    <xf numFmtId="49" fontId="5" fillId="32" borderId="23" xfId="0" applyNumberFormat="1" applyFont="1" applyFill="1" applyBorder="1" applyAlignment="1">
      <alignment horizontal="center" vertical="top" wrapText="1"/>
    </xf>
    <xf numFmtId="49" fontId="5" fillId="33" borderId="23" xfId="0" applyNumberFormat="1" applyFont="1" applyFill="1" applyBorder="1" applyAlignment="1">
      <alignment horizontal="center" vertical="top" wrapText="1"/>
    </xf>
    <xf numFmtId="0" fontId="5" fillId="35" borderId="27" xfId="0" applyFont="1" applyFill="1" applyBorder="1" applyAlignment="1">
      <alignment shrinkToFit="1"/>
    </xf>
    <xf numFmtId="0" fontId="5" fillId="35" borderId="27" xfId="0" applyFont="1" applyFill="1" applyBorder="1" applyAlignment="1">
      <alignment vertical="center" shrinkToFit="1"/>
    </xf>
    <xf numFmtId="0" fontId="5" fillId="35" borderId="28" xfId="0" applyFont="1" applyFill="1" applyBorder="1" applyAlignment="1">
      <alignment vertical="center" shrinkToFit="1"/>
    </xf>
    <xf numFmtId="49" fontId="2" fillId="3" borderId="18" xfId="0" applyNumberFormat="1" applyFont="1" applyFill="1" applyBorder="1" applyAlignment="1">
      <alignment horizontal="center" vertical="center" wrapText="1"/>
    </xf>
    <xf numFmtId="49" fontId="2" fillId="34" borderId="18" xfId="0" applyNumberFormat="1" applyFont="1" applyFill="1" applyBorder="1" applyAlignment="1">
      <alignment horizontal="center" vertical="center" wrapText="1"/>
    </xf>
    <xf numFmtId="49" fontId="2" fillId="32" borderId="18"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0" fontId="2" fillId="0" borderId="29" xfId="0" applyFont="1" applyBorder="1" applyAlignment="1">
      <alignment vertical="center" textRotation="255"/>
    </xf>
    <xf numFmtId="0" fontId="5" fillId="0" borderId="30" xfId="0" applyFont="1" applyBorder="1" applyAlignment="1">
      <alignment/>
    </xf>
    <xf numFmtId="0" fontId="5" fillId="0" borderId="31" xfId="0" applyFont="1" applyBorder="1" applyAlignment="1">
      <alignment shrinkToFit="1"/>
    </xf>
    <xf numFmtId="0" fontId="2" fillId="3" borderId="13" xfId="0" applyNumberFormat="1" applyFont="1" applyFill="1" applyBorder="1" applyAlignment="1">
      <alignment horizontal="center" vertical="center"/>
    </xf>
    <xf numFmtId="0" fontId="2" fillId="34" borderId="21" xfId="0" applyNumberFormat="1" applyFont="1" applyFill="1" applyBorder="1" applyAlignment="1">
      <alignment horizontal="center" vertical="center"/>
    </xf>
    <xf numFmtId="0" fontId="2" fillId="32" borderId="21"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0" borderId="30" xfId="0" applyFont="1" applyBorder="1" applyAlignment="1">
      <alignment/>
    </xf>
    <xf numFmtId="0" fontId="2" fillId="3" borderId="12" xfId="0" applyNumberFormat="1" applyFont="1" applyFill="1" applyBorder="1" applyAlignment="1">
      <alignment horizontal="center" vertical="center"/>
    </xf>
    <xf numFmtId="0" fontId="8" fillId="32" borderId="10" xfId="0" applyNumberFormat="1" applyFont="1" applyFill="1" applyBorder="1" applyAlignment="1">
      <alignment horizontal="center" vertical="center" shrinkToFit="1"/>
    </xf>
    <xf numFmtId="0" fontId="2" fillId="0" borderId="31" xfId="0" applyFont="1" applyBorder="1" applyAlignment="1">
      <alignment/>
    </xf>
    <xf numFmtId="0" fontId="9" fillId="32" borderId="10" xfId="0" applyNumberFormat="1" applyFont="1" applyFill="1" applyBorder="1" applyAlignment="1">
      <alignment horizontal="center" vertical="center" shrinkToFit="1"/>
    </xf>
    <xf numFmtId="0" fontId="2" fillId="32" borderId="10" xfId="0" applyNumberFormat="1" applyFont="1" applyFill="1" applyBorder="1" applyAlignment="1">
      <alignment horizontal="center" vertical="center" shrinkToFit="1"/>
    </xf>
    <xf numFmtId="49" fontId="2" fillId="32" borderId="10" xfId="0" applyNumberFormat="1" applyFont="1" applyFill="1" applyBorder="1" applyAlignment="1">
      <alignment horizontal="center" vertical="center"/>
    </xf>
    <xf numFmtId="0" fontId="2" fillId="3" borderId="22" xfId="0" applyNumberFormat="1" applyFont="1" applyFill="1" applyBorder="1" applyAlignment="1">
      <alignment horizontal="center" vertical="center"/>
    </xf>
    <xf numFmtId="0" fontId="2" fillId="34" borderId="23" xfId="0" applyNumberFormat="1" applyFont="1" applyFill="1" applyBorder="1" applyAlignment="1">
      <alignment horizontal="center" vertical="center"/>
    </xf>
    <xf numFmtId="0" fontId="2" fillId="32" borderId="23"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0" borderId="32" xfId="0" applyFont="1" applyBorder="1" applyAlignment="1">
      <alignment/>
    </xf>
    <xf numFmtId="0" fontId="2" fillId="3" borderId="23" xfId="0" applyNumberFormat="1" applyFont="1" applyFill="1" applyBorder="1" applyAlignment="1">
      <alignment horizontal="center" vertical="center"/>
    </xf>
    <xf numFmtId="0" fontId="2" fillId="0" borderId="31" xfId="0" applyFont="1" applyBorder="1" applyAlignment="1">
      <alignment shrinkToFit="1"/>
    </xf>
    <xf numFmtId="0" fontId="2" fillId="3" borderId="15" xfId="0" applyNumberFormat="1" applyFont="1" applyFill="1" applyBorder="1" applyAlignment="1">
      <alignment horizontal="center" vertical="center"/>
    </xf>
    <xf numFmtId="0" fontId="2" fillId="0" borderId="33" xfId="0" applyFont="1" applyBorder="1" applyAlignment="1">
      <alignment/>
    </xf>
    <xf numFmtId="0" fontId="28" fillId="0" borderId="31" xfId="0" applyFont="1" applyBorder="1" applyAlignment="1">
      <alignment/>
    </xf>
    <xf numFmtId="0" fontId="28"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0" xfId="0" applyFont="1" applyBorder="1" applyAlignment="1">
      <alignment/>
    </xf>
    <xf numFmtId="0" fontId="2" fillId="0" borderId="0" xfId="0" applyNumberFormat="1" applyFont="1" applyBorder="1" applyAlignment="1">
      <alignment/>
    </xf>
    <xf numFmtId="0" fontId="2" fillId="3" borderId="21" xfId="0" applyNumberFormat="1" applyFont="1" applyFill="1" applyBorder="1" applyAlignment="1">
      <alignment horizontal="center" vertical="center"/>
    </xf>
    <xf numFmtId="0" fontId="9" fillId="3" borderId="10" xfId="0" applyNumberFormat="1" applyFont="1" applyFill="1" applyBorder="1" applyAlignment="1">
      <alignment horizontal="center" vertical="center"/>
    </xf>
    <xf numFmtId="0" fontId="9" fillId="34" borderId="10" xfId="0" applyNumberFormat="1" applyFont="1" applyFill="1" applyBorder="1" applyAlignment="1">
      <alignment horizontal="center" vertical="center"/>
    </xf>
    <xf numFmtId="0" fontId="8" fillId="32" borderId="10" xfId="0" applyNumberFormat="1" applyFont="1" applyFill="1" applyBorder="1" applyAlignment="1">
      <alignment horizontal="center" vertical="center"/>
    </xf>
    <xf numFmtId="0" fontId="9" fillId="3" borderId="18" xfId="0" applyNumberFormat="1" applyFont="1" applyFill="1" applyBorder="1" applyAlignment="1">
      <alignment horizontal="center" vertical="center"/>
    </xf>
    <xf numFmtId="0" fontId="9" fillId="34" borderId="18" xfId="0" applyNumberFormat="1" applyFont="1" applyFill="1" applyBorder="1" applyAlignment="1">
      <alignment horizontal="center" vertical="center"/>
    </xf>
    <xf numFmtId="0" fontId="2" fillId="32" borderId="18" xfId="0" applyNumberFormat="1" applyFont="1" applyFill="1" applyBorder="1" applyAlignment="1">
      <alignment/>
    </xf>
    <xf numFmtId="0" fontId="2" fillId="33" borderId="18" xfId="0" applyNumberFormat="1" applyFont="1" applyFill="1" applyBorder="1" applyAlignment="1">
      <alignment/>
    </xf>
    <xf numFmtId="0" fontId="2" fillId="32" borderId="18" xfId="0" applyNumberFormat="1" applyFont="1" applyFill="1" applyBorder="1" applyAlignment="1">
      <alignment horizontal="center"/>
    </xf>
    <xf numFmtId="0" fontId="2" fillId="0" borderId="0" xfId="0" applyFont="1" applyBorder="1" applyAlignment="1">
      <alignment wrapText="1"/>
    </xf>
    <xf numFmtId="0" fontId="18" fillId="32" borderId="10" xfId="41" applyNumberFormat="1" applyFont="1" applyFill="1" applyBorder="1" applyAlignment="1">
      <alignment horizontal="center" vertical="center"/>
      <protection/>
    </xf>
    <xf numFmtId="0" fontId="18" fillId="33" borderId="10" xfId="41" applyNumberFormat="1" applyFont="1" applyFill="1" applyBorder="1" applyAlignment="1">
      <alignment horizontal="center" vertical="center"/>
      <protection/>
    </xf>
    <xf numFmtId="0" fontId="14" fillId="0" borderId="0" xfId="0" applyFont="1" applyAlignment="1">
      <alignment/>
    </xf>
    <xf numFmtId="0" fontId="0" fillId="33" borderId="10"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9" fillId="3" borderId="10" xfId="33" applyNumberFormat="1" applyFont="1" applyFill="1" applyBorder="1" applyAlignment="1">
      <alignment horizontal="center" vertical="center" shrinkToFit="1"/>
      <protection/>
    </xf>
    <xf numFmtId="0" fontId="9" fillId="34" borderId="10" xfId="33" applyNumberFormat="1" applyFont="1" applyFill="1" applyBorder="1" applyAlignment="1">
      <alignment horizontal="center" vertical="center" shrinkToFit="1"/>
      <protection/>
    </xf>
    <xf numFmtId="0" fontId="9" fillId="32" borderId="10" xfId="33" applyNumberFormat="1" applyFont="1" applyFill="1" applyBorder="1" applyAlignment="1">
      <alignment horizontal="center" vertical="center" shrinkToFit="1"/>
      <protection/>
    </xf>
    <xf numFmtId="0" fontId="9" fillId="33" borderId="10" xfId="33" applyNumberFormat="1" applyFont="1" applyFill="1" applyBorder="1" applyAlignment="1">
      <alignment horizontal="center" vertical="center" shrinkToFit="1"/>
      <protection/>
    </xf>
    <xf numFmtId="0" fontId="9" fillId="0" borderId="31" xfId="33" applyFont="1" applyFill="1" applyBorder="1" applyAlignment="1">
      <alignment horizontal="center" vertical="center" shrinkToFit="1"/>
      <protection/>
    </xf>
    <xf numFmtId="0" fontId="2" fillId="3" borderId="10" xfId="33" applyNumberFormat="1" applyFont="1" applyFill="1" applyBorder="1" applyAlignment="1">
      <alignment horizontal="center" vertical="center" shrinkToFit="1"/>
      <protection/>
    </xf>
    <xf numFmtId="0" fontId="2" fillId="34" borderId="10" xfId="33" applyNumberFormat="1" applyFont="1" applyFill="1" applyBorder="1" applyAlignment="1">
      <alignment horizontal="center" vertical="center" shrinkToFit="1"/>
      <protection/>
    </xf>
    <xf numFmtId="0" fontId="2" fillId="32" borderId="10" xfId="33" applyNumberFormat="1" applyFont="1" applyFill="1" applyBorder="1" applyAlignment="1">
      <alignment horizontal="center" vertical="center" shrinkToFit="1"/>
      <protection/>
    </xf>
    <xf numFmtId="0" fontId="2" fillId="33" borderId="10" xfId="33" applyNumberFormat="1" applyFont="1" applyFill="1" applyBorder="1" applyAlignment="1">
      <alignment horizontal="center" vertical="center" shrinkToFit="1"/>
      <protection/>
    </xf>
    <xf numFmtId="0" fontId="2" fillId="32" borderId="10"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2" borderId="21" xfId="0" applyNumberFormat="1" applyFont="1" applyFill="1" applyBorder="1" applyAlignment="1">
      <alignment horizontal="center" vertical="center" shrinkToFit="1"/>
    </xf>
    <xf numFmtId="0" fontId="5" fillId="35" borderId="15" xfId="0" applyFont="1" applyFill="1" applyBorder="1" applyAlignment="1">
      <alignment horizontal="distributed" vertical="top" wrapText="1"/>
    </xf>
    <xf numFmtId="0" fontId="2" fillId="32" borderId="21" xfId="35" applyNumberFormat="1" applyFont="1" applyFill="1" applyBorder="1" applyAlignment="1">
      <alignment horizontal="center" vertical="center"/>
      <protection/>
    </xf>
    <xf numFmtId="0" fontId="2" fillId="33" borderId="21" xfId="35" applyNumberFormat="1" applyFont="1" applyFill="1" applyBorder="1" applyAlignment="1">
      <alignment horizontal="center" vertical="center"/>
      <protection/>
    </xf>
    <xf numFmtId="0" fontId="2" fillId="32" borderId="10" xfId="35" applyNumberFormat="1" applyFont="1" applyFill="1" applyBorder="1" applyAlignment="1">
      <alignment horizontal="center" vertical="center" shrinkToFit="1"/>
      <protection/>
    </xf>
    <xf numFmtId="49" fontId="2" fillId="33" borderId="10" xfId="35" applyNumberFormat="1" applyFont="1" applyFill="1" applyBorder="1" applyAlignment="1">
      <alignment horizontal="center" vertical="center"/>
      <protection/>
    </xf>
    <xf numFmtId="49" fontId="2" fillId="32" borderId="10" xfId="35" applyNumberFormat="1" applyFont="1" applyFill="1" applyBorder="1" applyAlignment="1">
      <alignment horizontal="center" vertical="center"/>
      <protection/>
    </xf>
    <xf numFmtId="0" fontId="0" fillId="0" borderId="0" xfId="0" applyFont="1" applyAlignment="1">
      <alignment/>
    </xf>
    <xf numFmtId="0" fontId="0" fillId="0" borderId="0" xfId="0" applyFont="1" applyAlignment="1">
      <alignment/>
    </xf>
    <xf numFmtId="0" fontId="18" fillId="32" borderId="10" xfId="0" applyNumberFormat="1" applyFont="1" applyFill="1" applyBorder="1" applyAlignment="1">
      <alignment horizontal="center" vertical="center" shrinkToFit="1"/>
    </xf>
    <xf numFmtId="49" fontId="18" fillId="33" borderId="10" xfId="0" applyNumberFormat="1" applyFont="1" applyFill="1" applyBorder="1" applyAlignment="1">
      <alignment horizontal="center" vertical="center"/>
    </xf>
    <xf numFmtId="49" fontId="18" fillId="32" borderId="10" xfId="0" applyNumberFormat="1" applyFont="1" applyFill="1" applyBorder="1" applyAlignment="1">
      <alignment horizontal="center" vertical="center"/>
    </xf>
    <xf numFmtId="0" fontId="18" fillId="3" borderId="10" xfId="0" applyFont="1" applyFill="1" applyBorder="1" applyAlignment="1">
      <alignment horizontal="center" vertical="center"/>
    </xf>
    <xf numFmtId="0" fontId="5" fillId="35" borderId="12" xfId="0" applyFont="1" applyFill="1" applyBorder="1" applyAlignment="1">
      <alignment vertical="center" shrinkToFit="1"/>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horizontal="center"/>
    </xf>
    <xf numFmtId="0" fontId="2" fillId="0" borderId="0" xfId="44" applyFont="1" applyFill="1">
      <alignment vertical="center"/>
      <protection/>
    </xf>
    <xf numFmtId="0" fontId="2" fillId="0" borderId="30" xfId="44" applyFont="1" applyFill="1" applyBorder="1" applyAlignment="1">
      <alignment shrinkToFit="1"/>
      <protection/>
    </xf>
    <xf numFmtId="0" fontId="5" fillId="35" borderId="12" xfId="44" applyFont="1" applyFill="1" applyBorder="1">
      <alignment vertical="center"/>
      <protection/>
    </xf>
    <xf numFmtId="0" fontId="2" fillId="3" borderId="10" xfId="44" applyNumberFormat="1" applyFont="1" applyFill="1" applyBorder="1" applyAlignment="1">
      <alignment horizontal="center" vertical="center"/>
      <protection/>
    </xf>
    <xf numFmtId="0" fontId="2" fillId="32" borderId="10" xfId="44" applyNumberFormat="1" applyFont="1" applyFill="1" applyBorder="1" applyAlignment="1">
      <alignment horizontal="center" vertical="center"/>
      <protection/>
    </xf>
    <xf numFmtId="0" fontId="2" fillId="33" borderId="10" xfId="44" applyNumberFormat="1" applyFont="1" applyFill="1" applyBorder="1" applyAlignment="1">
      <alignment horizontal="center" vertical="center"/>
      <protection/>
    </xf>
    <xf numFmtId="0" fontId="2" fillId="32" borderId="10" xfId="44" applyNumberFormat="1" applyFont="1" applyFill="1" applyBorder="1" applyAlignment="1">
      <alignment horizontal="center" vertical="center" shrinkToFit="1"/>
      <protection/>
    </xf>
    <xf numFmtId="0" fontId="2" fillId="0" borderId="31" xfId="44" applyFont="1" applyFill="1" applyBorder="1" applyAlignment="1">
      <alignment shrinkToFit="1"/>
      <protection/>
    </xf>
    <xf numFmtId="0" fontId="5" fillId="35" borderId="12" xfId="44" applyFont="1" applyFill="1" applyBorder="1" applyAlignment="1">
      <alignment vertical="center"/>
      <protection/>
    </xf>
    <xf numFmtId="49" fontId="2" fillId="33" borderId="10" xfId="44" applyNumberFormat="1" applyFont="1" applyFill="1" applyBorder="1" applyAlignment="1">
      <alignment horizontal="center" vertical="center"/>
      <protection/>
    </xf>
    <xf numFmtId="49" fontId="2" fillId="32" borderId="10" xfId="44" applyNumberFormat="1" applyFont="1" applyFill="1" applyBorder="1" applyAlignment="1">
      <alignment horizontal="center" vertical="center"/>
      <protection/>
    </xf>
    <xf numFmtId="0" fontId="5" fillId="35" borderId="15" xfId="44" applyFont="1" applyFill="1" applyBorder="1" applyAlignment="1">
      <alignment horizontal="left" vertical="top" wrapText="1"/>
      <protection/>
    </xf>
    <xf numFmtId="0" fontId="2" fillId="3" borderId="18" xfId="44" applyNumberFormat="1" applyFont="1" applyFill="1" applyBorder="1" applyAlignment="1">
      <alignment horizontal="center" vertical="center"/>
      <protection/>
    </xf>
    <xf numFmtId="0" fontId="2" fillId="32" borderId="18" xfId="44" applyNumberFormat="1" applyFont="1" applyFill="1" applyBorder="1" applyAlignment="1">
      <alignment horizontal="center" vertical="center"/>
      <protection/>
    </xf>
    <xf numFmtId="0" fontId="2" fillId="33" borderId="18" xfId="44" applyNumberFormat="1" applyFont="1" applyFill="1" applyBorder="1" applyAlignment="1">
      <alignment horizontal="center" vertical="center"/>
      <protection/>
    </xf>
    <xf numFmtId="0" fontId="2" fillId="0" borderId="33" xfId="44" applyFont="1" applyFill="1" applyBorder="1" applyAlignment="1">
      <alignment shrinkToFit="1"/>
      <protection/>
    </xf>
    <xf numFmtId="0" fontId="2" fillId="3" borderId="17" xfId="44" applyNumberFormat="1" applyFont="1" applyFill="1" applyBorder="1" applyAlignment="1">
      <alignment horizontal="center" vertical="center"/>
      <protection/>
    </xf>
    <xf numFmtId="0" fontId="2" fillId="32" borderId="17" xfId="44" applyNumberFormat="1" applyFont="1" applyFill="1" applyBorder="1" applyAlignment="1">
      <alignment horizontal="center" vertical="center"/>
      <protection/>
    </xf>
    <xf numFmtId="0" fontId="2" fillId="33" borderId="17" xfId="44" applyNumberFormat="1" applyFont="1" applyFill="1" applyBorder="1" applyAlignment="1">
      <alignment horizontal="center" vertical="center"/>
      <protection/>
    </xf>
    <xf numFmtId="0" fontId="2" fillId="0" borderId="36" xfId="44" applyFont="1" applyFill="1" applyBorder="1">
      <alignment vertical="center"/>
      <protection/>
    </xf>
    <xf numFmtId="0" fontId="2" fillId="0" borderId="0" xfId="44" applyFont="1" applyFill="1" applyBorder="1">
      <alignment vertical="center"/>
      <protection/>
    </xf>
    <xf numFmtId="0" fontId="2" fillId="0" borderId="0" xfId="44" applyNumberFormat="1" applyFont="1" applyFill="1">
      <alignment vertical="center"/>
      <protection/>
    </xf>
    <xf numFmtId="0" fontId="2" fillId="0" borderId="0" xfId="44" applyFont="1" applyFill="1" applyBorder="1" applyAlignment="1">
      <alignment shrinkToFit="1"/>
      <protection/>
    </xf>
    <xf numFmtId="0" fontId="5" fillId="35" borderId="12" xfId="0" applyFont="1" applyFill="1" applyBorder="1" applyAlignment="1">
      <alignment shrinkToFit="1"/>
    </xf>
    <xf numFmtId="0" fontId="5" fillId="35" borderId="12" xfId="0" applyFont="1" applyFill="1" applyBorder="1" applyAlignment="1">
      <alignment vertical="top" shrinkToFit="1"/>
    </xf>
    <xf numFmtId="0" fontId="7" fillId="35" borderId="12" xfId="0" applyFont="1" applyFill="1" applyBorder="1" applyAlignment="1">
      <alignment shrinkToFit="1"/>
    </xf>
    <xf numFmtId="0" fontId="7" fillId="35" borderId="12" xfId="0" applyFont="1" applyFill="1" applyBorder="1" applyAlignment="1">
      <alignment vertical="center" shrinkToFit="1"/>
    </xf>
    <xf numFmtId="0" fontId="5" fillId="35" borderId="22" xfId="0" applyFont="1" applyFill="1" applyBorder="1" applyAlignment="1">
      <alignment horizontal="distributed" shrinkToFit="1"/>
    </xf>
    <xf numFmtId="0" fontId="5" fillId="35" borderId="20" xfId="0" applyFont="1" applyFill="1" applyBorder="1" applyAlignment="1">
      <alignment shrinkToFit="1"/>
    </xf>
    <xf numFmtId="0" fontId="5" fillId="35" borderId="37" xfId="0" applyFont="1" applyFill="1" applyBorder="1" applyAlignment="1">
      <alignment horizontal="distributed" vertical="top" shrinkToFit="1"/>
    </xf>
    <xf numFmtId="0" fontId="5" fillId="35" borderId="13" xfId="0" applyFont="1" applyFill="1" applyBorder="1" applyAlignment="1">
      <alignment vertical="center" shrinkToFit="1"/>
    </xf>
    <xf numFmtId="0" fontId="5" fillId="35" borderId="12" xfId="0" applyFont="1" applyFill="1" applyBorder="1" applyAlignment="1">
      <alignment horizontal="left" vertical="center" shrinkToFit="1"/>
    </xf>
    <xf numFmtId="0" fontId="5" fillId="35" borderId="22" xfId="0" applyFont="1" applyFill="1" applyBorder="1" applyAlignment="1">
      <alignment vertical="center" shrinkToFit="1"/>
    </xf>
    <xf numFmtId="0" fontId="5" fillId="35" borderId="15" xfId="0" applyFont="1" applyFill="1" applyBorder="1" applyAlignment="1">
      <alignment horizontal="left" vertical="center" shrinkToFit="1"/>
    </xf>
    <xf numFmtId="0" fontId="5" fillId="35" borderId="15" xfId="0" applyFont="1" applyFill="1" applyBorder="1" applyAlignment="1">
      <alignment vertical="center" shrinkToFit="1"/>
    </xf>
    <xf numFmtId="0" fontId="2" fillId="0" borderId="0" xfId="0" applyFont="1" applyBorder="1" applyAlignment="1">
      <alignment shrinkToFit="1"/>
    </xf>
    <xf numFmtId="0" fontId="2" fillId="0" borderId="0" xfId="0" applyFont="1" applyAlignment="1">
      <alignment shrinkToFit="1"/>
    </xf>
    <xf numFmtId="0" fontId="8" fillId="34" borderId="10" xfId="0" applyNumberFormat="1" applyFont="1" applyFill="1" applyBorder="1" applyAlignment="1">
      <alignment horizontal="center" vertical="center"/>
    </xf>
    <xf numFmtId="49" fontId="8" fillId="32" borderId="10"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2" borderId="10" xfId="0" applyNumberFormat="1" applyFont="1" applyFill="1" applyBorder="1" applyAlignment="1">
      <alignment/>
    </xf>
    <xf numFmtId="0" fontId="5" fillId="35" borderId="24" xfId="0" applyFont="1" applyFill="1" applyBorder="1" applyAlignment="1">
      <alignment/>
    </xf>
    <xf numFmtId="0" fontId="5" fillId="35" borderId="38" xfId="0" applyFont="1" applyFill="1" applyBorder="1" applyAlignment="1">
      <alignment vertical="center"/>
    </xf>
    <xf numFmtId="0" fontId="2" fillId="3" borderId="10" xfId="0" applyNumberFormat="1" applyFont="1" applyFill="1" applyBorder="1" applyAlignment="1">
      <alignment horizontal="center"/>
    </xf>
    <xf numFmtId="0" fontId="2" fillId="35" borderId="13" xfId="44" applyFont="1" applyFill="1" applyBorder="1" applyAlignment="1">
      <alignment horizontal="justify" wrapText="1"/>
      <protection/>
    </xf>
    <xf numFmtId="0" fontId="2" fillId="3" borderId="21" xfId="44" applyFont="1" applyFill="1" applyBorder="1" applyAlignment="1">
      <alignment horizontal="center" wrapText="1"/>
      <protection/>
    </xf>
    <xf numFmtId="0" fontId="2" fillId="32" borderId="21" xfId="44" applyFont="1" applyFill="1" applyBorder="1" applyAlignment="1">
      <alignment horizontal="center" wrapText="1"/>
      <protection/>
    </xf>
    <xf numFmtId="0" fontId="2" fillId="33" borderId="21" xfId="44" applyFont="1" applyFill="1" applyBorder="1" applyAlignment="1">
      <alignment horizontal="center" wrapText="1"/>
      <protection/>
    </xf>
    <xf numFmtId="0" fontId="2" fillId="35" borderId="12" xfId="44" applyFont="1" applyFill="1" applyBorder="1" applyAlignment="1">
      <alignment horizontal="justify" wrapText="1"/>
      <protection/>
    </xf>
    <xf numFmtId="0" fontId="2" fillId="3" borderId="10" xfId="44" applyFont="1" applyFill="1" applyBorder="1" applyAlignment="1">
      <alignment horizontal="center" wrapText="1"/>
      <protection/>
    </xf>
    <xf numFmtId="0" fontId="2" fillId="32" borderId="10" xfId="44" applyFont="1" applyFill="1" applyBorder="1" applyAlignment="1">
      <alignment horizontal="center" wrapText="1"/>
      <protection/>
    </xf>
    <xf numFmtId="0" fontId="2" fillId="33" borderId="10" xfId="44" applyFont="1" applyFill="1" applyBorder="1" applyAlignment="1">
      <alignment horizontal="center" wrapText="1"/>
      <protection/>
    </xf>
    <xf numFmtId="0" fontId="2" fillId="35" borderId="12" xfId="44" applyFont="1" applyFill="1" applyBorder="1" applyAlignment="1">
      <alignment vertical="top" wrapText="1"/>
      <protection/>
    </xf>
    <xf numFmtId="0" fontId="30" fillId="32" borderId="10" xfId="44" applyFont="1" applyFill="1" applyBorder="1" applyAlignment="1">
      <alignment horizontal="center" wrapText="1"/>
      <protection/>
    </xf>
    <xf numFmtId="0" fontId="2" fillId="35" borderId="15" xfId="44" applyFont="1" applyFill="1" applyBorder="1" applyAlignment="1">
      <alignment horizontal="left" vertical="top" wrapText="1"/>
      <protection/>
    </xf>
    <xf numFmtId="0" fontId="2" fillId="32" borderId="17" xfId="44" applyFont="1" applyFill="1" applyBorder="1" applyAlignment="1">
      <alignment horizontal="center" wrapText="1"/>
      <protection/>
    </xf>
    <xf numFmtId="0" fontId="2" fillId="33" borderId="17" xfId="44" applyFont="1" applyFill="1" applyBorder="1" applyAlignment="1">
      <alignment horizontal="center" wrapText="1"/>
      <protection/>
    </xf>
    <xf numFmtId="0" fontId="2" fillId="35" borderId="12" xfId="44" applyFont="1" applyFill="1" applyBorder="1" applyAlignment="1">
      <alignment wrapText="1"/>
      <protection/>
    </xf>
    <xf numFmtId="0" fontId="2" fillId="3" borderId="18" xfId="44" applyFont="1" applyFill="1" applyBorder="1" applyAlignment="1">
      <alignment horizontal="center" wrapText="1"/>
      <protection/>
    </xf>
    <xf numFmtId="0" fontId="2" fillId="32" borderId="18" xfId="44" applyFont="1" applyFill="1" applyBorder="1" applyAlignment="1">
      <alignment horizontal="center" wrapText="1"/>
      <protection/>
    </xf>
    <xf numFmtId="0" fontId="2" fillId="33" borderId="18" xfId="44" applyFont="1" applyFill="1" applyBorder="1" applyAlignment="1">
      <alignment horizontal="center" wrapText="1"/>
      <protection/>
    </xf>
    <xf numFmtId="0" fontId="2" fillId="35" borderId="12" xfId="44" applyFont="1" applyFill="1" applyBorder="1" applyAlignment="1">
      <alignment horizontal="left" wrapText="1"/>
      <protection/>
    </xf>
    <xf numFmtId="0" fontId="2" fillId="35" borderId="38" xfId="44" applyFont="1" applyFill="1" applyBorder="1" applyAlignment="1">
      <alignment wrapText="1"/>
      <protection/>
    </xf>
    <xf numFmtId="0" fontId="0" fillId="0" borderId="39" xfId="0" applyBorder="1" applyAlignment="1">
      <alignment/>
    </xf>
    <xf numFmtId="0" fontId="0" fillId="0" borderId="11" xfId="0" applyBorder="1" applyAlignment="1">
      <alignment/>
    </xf>
    <xf numFmtId="0" fontId="0" fillId="0" borderId="40" xfId="0" applyBorder="1" applyAlignment="1">
      <alignment/>
    </xf>
    <xf numFmtId="0" fontId="2" fillId="35" borderId="20" xfId="44" applyFont="1" applyFill="1" applyBorder="1" applyAlignment="1">
      <alignment horizontal="justify" wrapText="1"/>
      <protection/>
    </xf>
    <xf numFmtId="0" fontId="2" fillId="35" borderId="41" xfId="44" applyFont="1" applyFill="1" applyBorder="1" applyAlignment="1">
      <alignment horizontal="justify" wrapText="1"/>
      <protection/>
    </xf>
    <xf numFmtId="0" fontId="2" fillId="35" borderId="24" xfId="44" applyFont="1" applyFill="1" applyBorder="1" applyAlignment="1">
      <alignment wrapText="1"/>
      <protection/>
    </xf>
    <xf numFmtId="0" fontId="2" fillId="35" borderId="24" xfId="44" applyFont="1" applyFill="1" applyBorder="1" applyAlignment="1">
      <alignment horizontal="justify" wrapText="1"/>
      <protection/>
    </xf>
    <xf numFmtId="0" fontId="2" fillId="35" borderId="20" xfId="44" applyFont="1" applyFill="1" applyBorder="1" applyAlignment="1">
      <alignment wrapText="1"/>
      <protection/>
    </xf>
    <xf numFmtId="0" fontId="2" fillId="35" borderId="24" xfId="44" applyFont="1" applyFill="1" applyBorder="1" applyAlignment="1">
      <alignment shrinkToFit="1"/>
      <protection/>
    </xf>
    <xf numFmtId="0" fontId="0" fillId="0" borderId="42" xfId="0" applyBorder="1" applyAlignment="1">
      <alignment/>
    </xf>
    <xf numFmtId="0" fontId="5" fillId="0" borderId="31" xfId="0" applyFont="1" applyBorder="1" applyAlignment="1">
      <alignment/>
    </xf>
    <xf numFmtId="0" fontId="0" fillId="0" borderId="43" xfId="0" applyBorder="1" applyAlignment="1">
      <alignment/>
    </xf>
    <xf numFmtId="0" fontId="0" fillId="0" borderId="34" xfId="0" applyBorder="1" applyAlignment="1">
      <alignment/>
    </xf>
    <xf numFmtId="0" fontId="0" fillId="0" borderId="30" xfId="0" applyBorder="1" applyAlignment="1">
      <alignment/>
    </xf>
    <xf numFmtId="0" fontId="0" fillId="0" borderId="31" xfId="0" applyBorder="1" applyAlignment="1">
      <alignment/>
    </xf>
    <xf numFmtId="0" fontId="32" fillId="35" borderId="12" xfId="0" applyFont="1" applyFill="1" applyBorder="1" applyAlignment="1">
      <alignment vertical="center" shrinkToFit="1"/>
    </xf>
    <xf numFmtId="0" fontId="0" fillId="0" borderId="0" xfId="0" applyFill="1" applyAlignment="1">
      <alignment/>
    </xf>
    <xf numFmtId="0" fontId="8" fillId="3" borderId="12" xfId="0" applyNumberFormat="1" applyFont="1" applyFill="1" applyBorder="1" applyAlignment="1">
      <alignment horizontal="center" vertical="center"/>
    </xf>
    <xf numFmtId="0" fontId="5" fillId="0" borderId="29" xfId="35" applyFont="1" applyBorder="1" applyAlignment="1">
      <alignment horizontal="center" vertical="center" textRotation="255"/>
      <protection/>
    </xf>
    <xf numFmtId="0" fontId="2" fillId="33" borderId="44" xfId="35" applyNumberFormat="1" applyFont="1" applyFill="1" applyBorder="1" applyAlignment="1">
      <alignment horizontal="center" vertical="center"/>
      <protection/>
    </xf>
    <xf numFmtId="0" fontId="2" fillId="33" borderId="45" xfId="35" applyNumberFormat="1" applyFont="1" applyFill="1" applyBorder="1" applyAlignment="1">
      <alignment horizontal="center" vertical="center"/>
      <protection/>
    </xf>
    <xf numFmtId="0" fontId="2" fillId="33" borderId="46" xfId="35" applyNumberFormat="1" applyFont="1" applyFill="1" applyBorder="1" applyAlignment="1">
      <alignment horizontal="center" vertical="center"/>
      <protection/>
    </xf>
    <xf numFmtId="0" fontId="2" fillId="0" borderId="47" xfId="0" applyFont="1" applyBorder="1" applyAlignment="1">
      <alignment/>
    </xf>
    <xf numFmtId="0" fontId="5" fillId="35" borderId="13" xfId="35" applyFont="1" applyFill="1" applyBorder="1" applyAlignment="1">
      <alignment shrinkToFit="1"/>
      <protection/>
    </xf>
    <xf numFmtId="0" fontId="5" fillId="35" borderId="12" xfId="35" applyFont="1" applyFill="1" applyBorder="1" applyAlignment="1">
      <alignment shrinkToFit="1"/>
      <protection/>
    </xf>
    <xf numFmtId="0" fontId="5" fillId="35" borderId="12" xfId="35" applyFont="1" applyFill="1" applyBorder="1" applyAlignment="1">
      <alignment vertical="center" shrinkToFit="1"/>
      <protection/>
    </xf>
    <xf numFmtId="0" fontId="5" fillId="35" borderId="15" xfId="35" applyFont="1" applyFill="1" applyBorder="1" applyAlignment="1">
      <alignment horizontal="distributed" shrinkToFit="1"/>
      <protection/>
    </xf>
    <xf numFmtId="0" fontId="5" fillId="35" borderId="15" xfId="35" applyFont="1" applyFill="1" applyBorder="1" applyAlignment="1">
      <alignment horizontal="distributed" vertical="top" shrinkToFit="1"/>
      <protection/>
    </xf>
    <xf numFmtId="0" fontId="20" fillId="34" borderId="10" xfId="35" applyNumberFormat="1" applyFont="1" applyFill="1" applyBorder="1" applyAlignment="1">
      <alignment horizontal="center" vertical="center"/>
      <protection/>
    </xf>
    <xf numFmtId="0" fontId="20" fillId="32" borderId="10" xfId="35" applyNumberFormat="1" applyFont="1" applyFill="1" applyBorder="1" applyAlignment="1">
      <alignment horizontal="center" vertical="center"/>
      <protection/>
    </xf>
    <xf numFmtId="0" fontId="20" fillId="33" borderId="10" xfId="35" applyNumberFormat="1" applyFont="1" applyFill="1" applyBorder="1" applyAlignment="1">
      <alignment horizontal="center" vertical="center"/>
      <protection/>
    </xf>
    <xf numFmtId="0" fontId="20" fillId="33" borderId="45" xfId="35" applyNumberFormat="1" applyFont="1" applyFill="1" applyBorder="1" applyAlignment="1">
      <alignment horizontal="center" vertical="center"/>
      <protection/>
    </xf>
    <xf numFmtId="0" fontId="20" fillId="34" borderId="23" xfId="35" applyNumberFormat="1" applyFont="1" applyFill="1" applyBorder="1" applyAlignment="1">
      <alignment horizontal="center" vertical="center"/>
      <protection/>
    </xf>
    <xf numFmtId="0" fontId="20" fillId="32" borderId="23" xfId="35" applyNumberFormat="1" applyFont="1" applyFill="1" applyBorder="1" applyAlignment="1">
      <alignment horizontal="center" vertical="center"/>
      <protection/>
    </xf>
    <xf numFmtId="0" fontId="20" fillId="33" borderId="23" xfId="35" applyNumberFormat="1" applyFont="1" applyFill="1" applyBorder="1" applyAlignment="1">
      <alignment horizontal="center" vertical="center"/>
      <protection/>
    </xf>
    <xf numFmtId="0" fontId="20" fillId="33" borderId="48" xfId="35" applyNumberFormat="1" applyFont="1" applyFill="1" applyBorder="1" applyAlignment="1">
      <alignment horizontal="center" vertical="center"/>
      <protection/>
    </xf>
    <xf numFmtId="0" fontId="20" fillId="34" borderId="17" xfId="35" applyNumberFormat="1" applyFont="1" applyFill="1" applyBorder="1" applyAlignment="1">
      <alignment horizontal="center" vertical="center"/>
      <protection/>
    </xf>
    <xf numFmtId="0" fontId="20" fillId="32" borderId="17" xfId="35" applyNumberFormat="1" applyFont="1" applyFill="1" applyBorder="1" applyAlignment="1">
      <alignment horizontal="center" vertical="center"/>
      <protection/>
    </xf>
    <xf numFmtId="0" fontId="20" fillId="33" borderId="17" xfId="35" applyNumberFormat="1" applyFont="1" applyFill="1" applyBorder="1" applyAlignment="1">
      <alignment horizontal="center" vertical="center"/>
      <protection/>
    </xf>
    <xf numFmtId="0" fontId="20" fillId="3" borderId="12" xfId="35" applyNumberFormat="1" applyFont="1" applyFill="1" applyBorder="1" applyAlignment="1">
      <alignment horizontal="center" vertical="center"/>
      <protection/>
    </xf>
    <xf numFmtId="0" fontId="20" fillId="3" borderId="22" xfId="35" applyNumberFormat="1" applyFont="1" applyFill="1" applyBorder="1" applyAlignment="1">
      <alignment horizontal="center" vertical="center"/>
      <protection/>
    </xf>
    <xf numFmtId="0" fontId="2" fillId="3" borderId="12" xfId="35" applyNumberFormat="1" applyFont="1" applyFill="1" applyBorder="1" applyAlignment="1">
      <alignment horizontal="center" vertical="center"/>
      <protection/>
    </xf>
    <xf numFmtId="0" fontId="20" fillId="3" borderId="14" xfId="35" applyNumberFormat="1" applyFont="1" applyFill="1" applyBorder="1" applyAlignment="1">
      <alignment horizontal="center" vertical="center"/>
      <protection/>
    </xf>
    <xf numFmtId="0" fontId="5" fillId="35" borderId="20" xfId="35" applyFont="1" applyFill="1" applyBorder="1">
      <alignment/>
      <protection/>
    </xf>
    <xf numFmtId="0" fontId="5" fillId="35" borderId="24" xfId="35" applyFont="1" applyFill="1" applyBorder="1">
      <alignment/>
      <protection/>
    </xf>
    <xf numFmtId="0" fontId="5" fillId="35" borderId="24" xfId="35" applyFont="1" applyFill="1" applyBorder="1" applyAlignment="1">
      <alignment horizontal="left"/>
      <protection/>
    </xf>
    <xf numFmtId="0" fontId="5" fillId="35" borderId="24" xfId="35" applyFont="1" applyFill="1" applyBorder="1" applyAlignment="1">
      <alignment horizontal="left" vertical="center"/>
      <protection/>
    </xf>
    <xf numFmtId="0" fontId="5" fillId="35" borderId="38" xfId="35" applyFont="1" applyFill="1" applyBorder="1" applyAlignment="1">
      <alignment horizontal="left"/>
      <protection/>
    </xf>
    <xf numFmtId="0" fontId="5" fillId="35" borderId="41" xfId="35" applyFont="1" applyFill="1" applyBorder="1" applyAlignment="1">
      <alignment horizontal="left"/>
      <protection/>
    </xf>
    <xf numFmtId="0" fontId="20" fillId="33" borderId="49" xfId="35" applyNumberFormat="1" applyFont="1" applyFill="1" applyBorder="1" applyAlignment="1">
      <alignment horizontal="center" vertical="center"/>
      <protection/>
    </xf>
    <xf numFmtId="0" fontId="20" fillId="3" borderId="13" xfId="35" applyNumberFormat="1" applyFont="1" applyFill="1" applyBorder="1" applyAlignment="1">
      <alignment horizontal="center" vertical="center"/>
      <protection/>
    </xf>
    <xf numFmtId="0" fontId="20" fillId="34" borderId="21" xfId="35" applyNumberFormat="1" applyFont="1" applyFill="1" applyBorder="1" applyAlignment="1">
      <alignment horizontal="center" vertical="center"/>
      <protection/>
    </xf>
    <xf numFmtId="0" fontId="20" fillId="32" borderId="21" xfId="35" applyNumberFormat="1" applyFont="1" applyFill="1" applyBorder="1" applyAlignment="1">
      <alignment horizontal="center" vertical="center"/>
      <protection/>
    </xf>
    <xf numFmtId="0" fontId="20" fillId="33" borderId="21" xfId="35" applyNumberFormat="1" applyFont="1" applyFill="1" applyBorder="1" applyAlignment="1">
      <alignment horizontal="center" vertical="center"/>
      <protection/>
    </xf>
    <xf numFmtId="0" fontId="20" fillId="33" borderId="44" xfId="35" applyNumberFormat="1" applyFont="1" applyFill="1" applyBorder="1" applyAlignment="1">
      <alignment horizontal="center" vertical="center"/>
      <protection/>
    </xf>
    <xf numFmtId="0" fontId="2" fillId="3" borderId="15" xfId="35" applyNumberFormat="1" applyFont="1" applyFill="1" applyBorder="1" applyAlignment="1">
      <alignment horizontal="center" vertical="center"/>
      <protection/>
    </xf>
    <xf numFmtId="0" fontId="0" fillId="0" borderId="50" xfId="0" applyBorder="1" applyAlignment="1">
      <alignment/>
    </xf>
    <xf numFmtId="0" fontId="0" fillId="0" borderId="33" xfId="0" applyBorder="1" applyAlignment="1">
      <alignment/>
    </xf>
    <xf numFmtId="0" fontId="2" fillId="35" borderId="24" xfId="0" applyFont="1" applyFill="1" applyBorder="1" applyAlignment="1">
      <alignment/>
    </xf>
    <xf numFmtId="0" fontId="2" fillId="33" borderId="17" xfId="0" applyNumberFormat="1" applyFont="1" applyFill="1" applyBorder="1" applyAlignment="1">
      <alignment horizontal="center"/>
    </xf>
    <xf numFmtId="0" fontId="5" fillId="35" borderId="51" xfId="0" applyFont="1" applyFill="1" applyBorder="1" applyAlignment="1">
      <alignment vertical="center"/>
    </xf>
    <xf numFmtId="0" fontId="5" fillId="35" borderId="20" xfId="0" applyFont="1" applyFill="1" applyBorder="1" applyAlignment="1">
      <alignment vertical="center" wrapText="1"/>
    </xf>
    <xf numFmtId="0" fontId="2" fillId="3" borderId="18" xfId="0" applyNumberFormat="1" applyFont="1" applyFill="1" applyBorder="1" applyAlignment="1">
      <alignment horizontal="center"/>
    </xf>
    <xf numFmtId="0" fontId="2" fillId="33" borderId="18" xfId="0" applyNumberFormat="1" applyFont="1" applyFill="1" applyBorder="1" applyAlignment="1">
      <alignment horizontal="center"/>
    </xf>
    <xf numFmtId="0" fontId="8" fillId="3" borderId="23" xfId="0" applyNumberFormat="1" applyFont="1" applyFill="1" applyBorder="1" applyAlignment="1">
      <alignment horizontal="center" vertical="center"/>
    </xf>
    <xf numFmtId="0" fontId="8" fillId="34" borderId="23" xfId="0" applyNumberFormat="1" applyFont="1" applyFill="1" applyBorder="1" applyAlignment="1">
      <alignment horizontal="center" vertical="center"/>
    </xf>
    <xf numFmtId="0" fontId="5" fillId="35" borderId="52" xfId="0" applyFont="1" applyFill="1" applyBorder="1" applyAlignment="1">
      <alignment/>
    </xf>
    <xf numFmtId="0" fontId="0" fillId="33" borderId="21" xfId="0" applyNumberFormat="1" applyFont="1" applyFill="1" applyBorder="1" applyAlignment="1">
      <alignment horizontal="center" vertical="center"/>
    </xf>
    <xf numFmtId="0" fontId="5" fillId="35" borderId="53" xfId="0" applyFont="1" applyFill="1" applyBorder="1" applyAlignment="1">
      <alignment/>
    </xf>
    <xf numFmtId="0" fontId="0" fillId="0" borderId="54" xfId="0" applyBorder="1" applyAlignment="1">
      <alignment vertical="center"/>
    </xf>
    <xf numFmtId="0" fontId="2" fillId="0" borderId="0" xfId="0" applyFont="1" applyBorder="1" applyAlignment="1">
      <alignment vertical="center"/>
    </xf>
    <xf numFmtId="0" fontId="5" fillId="35" borderId="13" xfId="44" applyFont="1" applyFill="1" applyBorder="1" applyAlignment="1">
      <alignment wrapText="1"/>
      <protection/>
    </xf>
    <xf numFmtId="0" fontId="5" fillId="3" borderId="21" xfId="44" applyFont="1" applyFill="1" applyBorder="1" applyAlignment="1">
      <alignment horizontal="center" wrapText="1"/>
      <protection/>
    </xf>
    <xf numFmtId="0" fontId="5" fillId="32" borderId="21" xfId="44" applyFont="1" applyFill="1" applyBorder="1" applyAlignment="1">
      <alignment horizontal="center" wrapText="1"/>
      <protection/>
    </xf>
    <xf numFmtId="0" fontId="5" fillId="35" borderId="12" xfId="44" applyFont="1" applyFill="1" applyBorder="1" applyAlignment="1">
      <alignment wrapText="1"/>
      <protection/>
    </xf>
    <xf numFmtId="0" fontId="5" fillId="3" borderId="10" xfId="44" applyFont="1" applyFill="1" applyBorder="1" applyAlignment="1">
      <alignment horizontal="center" wrapText="1"/>
      <protection/>
    </xf>
    <xf numFmtId="0" fontId="5" fillId="32" borderId="10" xfId="44" applyFont="1" applyFill="1" applyBorder="1" applyAlignment="1">
      <alignment horizontal="center" wrapText="1"/>
      <protection/>
    </xf>
    <xf numFmtId="0" fontId="34" fillId="3" borderId="10" xfId="44" applyFont="1" applyFill="1" applyBorder="1" applyAlignment="1">
      <alignment horizontal="center" wrapText="1"/>
      <protection/>
    </xf>
    <xf numFmtId="0" fontId="34" fillId="32" borderId="10" xfId="44" applyFont="1" applyFill="1" applyBorder="1" applyAlignment="1">
      <alignment horizontal="center" wrapText="1"/>
      <protection/>
    </xf>
    <xf numFmtId="0" fontId="34" fillId="33" borderId="10" xfId="44" applyFont="1" applyFill="1" applyBorder="1" applyAlignment="1">
      <alignment horizontal="center" wrapText="1"/>
      <protection/>
    </xf>
    <xf numFmtId="0" fontId="5" fillId="35" borderId="24" xfId="44" applyFont="1" applyFill="1" applyBorder="1" applyAlignment="1">
      <alignment wrapText="1"/>
      <protection/>
    </xf>
    <xf numFmtId="0" fontId="5" fillId="35" borderId="24" xfId="44" applyFont="1" applyFill="1" applyBorder="1" applyAlignment="1">
      <alignment horizontal="justify" wrapText="1"/>
      <protection/>
    </xf>
    <xf numFmtId="0" fontId="5" fillId="35" borderId="12" xfId="44" applyFont="1" applyFill="1" applyBorder="1" applyAlignment="1">
      <alignment horizontal="justify" wrapText="1"/>
      <protection/>
    </xf>
    <xf numFmtId="0" fontId="5" fillId="35" borderId="12" xfId="44" applyFont="1" applyFill="1" applyBorder="1" applyAlignment="1">
      <alignment vertical="top" wrapText="1"/>
      <protection/>
    </xf>
    <xf numFmtId="0" fontId="2" fillId="32" borderId="23" xfId="44" applyFont="1" applyFill="1" applyBorder="1" applyAlignment="1">
      <alignment horizontal="center" wrapText="1"/>
      <protection/>
    </xf>
    <xf numFmtId="0" fontId="2" fillId="33" borderId="23" xfId="44" applyFont="1" applyFill="1" applyBorder="1" applyAlignment="1">
      <alignment horizontal="center" wrapText="1"/>
      <protection/>
    </xf>
    <xf numFmtId="0" fontId="2" fillId="3" borderId="23" xfId="44" applyFont="1" applyFill="1" applyBorder="1" applyAlignment="1">
      <alignment horizontal="center" wrapText="1"/>
      <protection/>
    </xf>
    <xf numFmtId="0" fontId="2" fillId="34" borderId="10" xfId="0" applyNumberFormat="1" applyFont="1" applyFill="1" applyBorder="1" applyAlignment="1">
      <alignment horizontal="center"/>
    </xf>
    <xf numFmtId="0" fontId="5" fillId="35" borderId="12" xfId="0" applyFont="1" applyFill="1" applyBorder="1" applyAlignment="1">
      <alignment vertical="center" wrapText="1"/>
    </xf>
    <xf numFmtId="0" fontId="5" fillId="35" borderId="38" xfId="0" applyFont="1" applyFill="1" applyBorder="1" applyAlignment="1">
      <alignment/>
    </xf>
    <xf numFmtId="0" fontId="2" fillId="34" borderId="18" xfId="0" applyNumberFormat="1" applyFont="1" applyFill="1" applyBorder="1" applyAlignment="1">
      <alignment horizontal="center"/>
    </xf>
    <xf numFmtId="0" fontId="5" fillId="35" borderId="20" xfId="0" applyFont="1" applyFill="1" applyBorder="1" applyAlignment="1">
      <alignment vertical="center"/>
    </xf>
    <xf numFmtId="0" fontId="5" fillId="35" borderId="24" xfId="0" applyFont="1" applyFill="1" applyBorder="1" applyAlignment="1">
      <alignment vertical="center"/>
    </xf>
    <xf numFmtId="0" fontId="0" fillId="33" borderId="10" xfId="0" applyNumberFormat="1" applyFont="1" applyFill="1" applyBorder="1" applyAlignment="1">
      <alignment horizontal="center" vertical="center"/>
    </xf>
    <xf numFmtId="0" fontId="2" fillId="3" borderId="23" xfId="43" applyFont="1" applyFill="1" applyBorder="1" applyAlignment="1">
      <alignment horizontal="center" wrapText="1"/>
      <protection/>
    </xf>
    <xf numFmtId="0" fontId="2" fillId="34" borderId="23" xfId="43" applyFont="1" applyFill="1" applyBorder="1" applyAlignment="1">
      <alignment horizontal="center" wrapText="1"/>
      <protection/>
    </xf>
    <xf numFmtId="0" fontId="2" fillId="32" borderId="23" xfId="43" applyFont="1" applyFill="1" applyBorder="1" applyAlignment="1">
      <alignment horizontal="center" wrapText="1"/>
      <protection/>
    </xf>
    <xf numFmtId="0" fontId="2" fillId="33" borderId="23" xfId="43" applyFont="1" applyFill="1" applyBorder="1" applyAlignment="1">
      <alignment horizontal="center" wrapText="1"/>
      <protection/>
    </xf>
    <xf numFmtId="0" fontId="2" fillId="3" borderId="21" xfId="43" applyFont="1" applyFill="1" applyBorder="1" applyAlignment="1">
      <alignment horizontal="center" vertical="center" wrapText="1"/>
      <protection/>
    </xf>
    <xf numFmtId="0" fontId="2" fillId="34" borderId="21" xfId="43" applyFont="1" applyFill="1" applyBorder="1" applyAlignment="1">
      <alignment horizontal="center" vertical="center" wrapText="1"/>
      <protection/>
    </xf>
    <xf numFmtId="0" fontId="2" fillId="32" borderId="21" xfId="43" applyFont="1" applyFill="1" applyBorder="1" applyAlignment="1">
      <alignment horizontal="center" vertical="center" wrapText="1"/>
      <protection/>
    </xf>
    <xf numFmtId="0" fontId="2" fillId="33" borderId="21" xfId="43" applyFont="1" applyFill="1" applyBorder="1" applyAlignment="1">
      <alignment horizontal="center" vertical="center" wrapText="1"/>
      <protection/>
    </xf>
    <xf numFmtId="0" fontId="2" fillId="3" borderId="10" xfId="43" applyFont="1" applyFill="1" applyBorder="1" applyAlignment="1">
      <alignment horizontal="center" vertical="center" wrapText="1"/>
      <protection/>
    </xf>
    <xf numFmtId="0" fontId="2" fillId="34" borderId="10" xfId="43" applyFont="1" applyFill="1" applyBorder="1" applyAlignment="1">
      <alignment horizontal="center" vertical="center" wrapText="1"/>
      <protection/>
    </xf>
    <xf numFmtId="0" fontId="2" fillId="32" borderId="10" xfId="43" applyFont="1" applyFill="1" applyBorder="1" applyAlignment="1">
      <alignment horizontal="center" vertical="center" wrapText="1"/>
      <protection/>
    </xf>
    <xf numFmtId="0" fontId="2" fillId="33" borderId="10" xfId="43" applyFont="1" applyFill="1" applyBorder="1" applyAlignment="1">
      <alignment horizontal="center" vertical="center" wrapText="1"/>
      <protection/>
    </xf>
    <xf numFmtId="0" fontId="2" fillId="3" borderId="18" xfId="43" applyFont="1" applyFill="1" applyBorder="1" applyAlignment="1">
      <alignment horizontal="center" wrapText="1"/>
      <protection/>
    </xf>
    <xf numFmtId="0" fontId="2" fillId="34" borderId="18" xfId="43" applyFont="1" applyFill="1" applyBorder="1" applyAlignment="1">
      <alignment horizontal="center" wrapText="1"/>
      <protection/>
    </xf>
    <xf numFmtId="0" fontId="2" fillId="32" borderId="18" xfId="43" applyFont="1" applyFill="1" applyBorder="1" applyAlignment="1">
      <alignment horizontal="center" wrapText="1"/>
      <protection/>
    </xf>
    <xf numFmtId="0" fontId="2" fillId="33" borderId="18" xfId="43" applyFont="1" applyFill="1" applyBorder="1" applyAlignment="1">
      <alignment horizontal="center" wrapText="1"/>
      <protection/>
    </xf>
    <xf numFmtId="0" fontId="5" fillId="35" borderId="15" xfId="0" applyFont="1" applyFill="1" applyBorder="1" applyAlignment="1">
      <alignment horizontal="left" vertical="center"/>
    </xf>
    <xf numFmtId="0" fontId="5" fillId="35" borderId="22" xfId="0" applyFont="1" applyFill="1" applyBorder="1" applyAlignment="1">
      <alignment vertical="center"/>
    </xf>
    <xf numFmtId="0" fontId="2" fillId="35" borderId="12" xfId="0" applyFont="1" applyFill="1" applyBorder="1" applyAlignment="1">
      <alignment vertical="center"/>
    </xf>
    <xf numFmtId="0" fontId="11" fillId="0" borderId="0" xfId="43" applyFont="1" applyFill="1">
      <alignment vertical="center"/>
      <protection/>
    </xf>
    <xf numFmtId="0" fontId="12" fillId="0" borderId="0" xfId="43" applyFont="1" applyFill="1">
      <alignment vertical="center"/>
      <protection/>
    </xf>
    <xf numFmtId="0" fontId="2" fillId="0" borderId="0" xfId="0" applyFont="1" applyBorder="1" applyAlignment="1">
      <alignment vertical="center" wrapText="1"/>
    </xf>
    <xf numFmtId="0" fontId="13" fillId="0" borderId="0" xfId="35" applyFont="1" applyBorder="1" applyAlignment="1">
      <alignment vertical="center"/>
      <protection/>
    </xf>
    <xf numFmtId="0" fontId="2" fillId="0" borderId="55" xfId="35" applyFont="1" applyBorder="1">
      <alignment/>
      <protection/>
    </xf>
    <xf numFmtId="0" fontId="2" fillId="0" borderId="56" xfId="35" applyFont="1" applyBorder="1">
      <alignment/>
      <protection/>
    </xf>
    <xf numFmtId="0" fontId="2" fillId="0" borderId="56" xfId="35" applyNumberFormat="1" applyFont="1" applyBorder="1">
      <alignment/>
      <protection/>
    </xf>
    <xf numFmtId="0" fontId="2" fillId="0" borderId="39" xfId="0" applyFont="1" applyBorder="1" applyAlignment="1">
      <alignment/>
    </xf>
    <xf numFmtId="0" fontId="2" fillId="33" borderId="44"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0" borderId="43" xfId="0" applyFont="1" applyBorder="1" applyAlignment="1">
      <alignment/>
    </xf>
    <xf numFmtId="0" fontId="8" fillId="33" borderId="10" xfId="0" applyNumberFormat="1" applyFont="1" applyFill="1" applyBorder="1" applyAlignment="1">
      <alignment horizontal="center" vertical="center"/>
    </xf>
    <xf numFmtId="0" fontId="5" fillId="35" borderId="24" xfId="0" applyFont="1" applyFill="1" applyBorder="1" applyAlignment="1">
      <alignment vertical="center" wrapText="1"/>
    </xf>
    <xf numFmtId="0" fontId="2" fillId="34" borderId="10" xfId="44" applyNumberFormat="1" applyFont="1" applyFill="1" applyBorder="1" applyAlignment="1">
      <alignment horizontal="center" vertical="center"/>
      <protection/>
    </xf>
    <xf numFmtId="0" fontId="2" fillId="34" borderId="18" xfId="44" applyNumberFormat="1" applyFont="1" applyFill="1" applyBorder="1" applyAlignment="1">
      <alignment horizontal="center" vertical="center"/>
      <protection/>
    </xf>
    <xf numFmtId="0" fontId="2" fillId="34" borderId="21" xfId="44" applyFont="1" applyFill="1" applyBorder="1" applyAlignment="1">
      <alignment horizontal="center" wrapText="1"/>
      <protection/>
    </xf>
    <xf numFmtId="0" fontId="2" fillId="34" borderId="10" xfId="44" applyFont="1" applyFill="1" applyBorder="1" applyAlignment="1">
      <alignment horizontal="center" wrapText="1"/>
      <protection/>
    </xf>
    <xf numFmtId="0" fontId="2" fillId="34" borderId="23" xfId="44" applyFont="1" applyFill="1" applyBorder="1" applyAlignment="1">
      <alignment horizontal="center" wrapText="1"/>
      <protection/>
    </xf>
    <xf numFmtId="0" fontId="2" fillId="34" borderId="17" xfId="44" applyNumberFormat="1" applyFont="1" applyFill="1" applyBorder="1" applyAlignment="1">
      <alignment horizontal="center" vertical="center"/>
      <protection/>
    </xf>
    <xf numFmtId="0" fontId="2" fillId="34" borderId="18" xfId="44" applyFont="1" applyFill="1" applyBorder="1" applyAlignment="1">
      <alignment horizontal="center" wrapText="1"/>
      <protection/>
    </xf>
    <xf numFmtId="0" fontId="5" fillId="34" borderId="21" xfId="44" applyFont="1" applyFill="1" applyBorder="1" applyAlignment="1">
      <alignment horizontal="center" wrapText="1"/>
      <protection/>
    </xf>
    <xf numFmtId="0" fontId="5" fillId="34" borderId="10" xfId="44" applyFont="1" applyFill="1" applyBorder="1" applyAlignment="1">
      <alignment horizontal="center" wrapText="1"/>
      <protection/>
    </xf>
    <xf numFmtId="0" fontId="34" fillId="34" borderId="10" xfId="44" applyFont="1" applyFill="1" applyBorder="1" applyAlignment="1">
      <alignment horizontal="center" wrapText="1"/>
      <protection/>
    </xf>
    <xf numFmtId="0" fontId="2" fillId="36" borderId="54" xfId="0" applyFont="1" applyFill="1" applyBorder="1" applyAlignment="1">
      <alignment horizontal="center" vertical="center" textRotation="255"/>
    </xf>
    <xf numFmtId="0" fontId="2" fillId="36" borderId="54" xfId="0" applyFont="1" applyFill="1" applyBorder="1" applyAlignment="1">
      <alignment vertical="center"/>
    </xf>
    <xf numFmtId="0" fontId="8" fillId="3" borderId="10" xfId="0" applyNumberFormat="1" applyFont="1" applyFill="1" applyBorder="1" applyAlignment="1">
      <alignment horizontal="center" vertical="center"/>
    </xf>
    <xf numFmtId="0" fontId="2" fillId="0" borderId="54" xfId="44" applyFont="1" applyFill="1" applyBorder="1" applyAlignment="1">
      <alignment horizontal="center" vertical="center" wrapText="1"/>
      <protection/>
    </xf>
    <xf numFmtId="0" fontId="13" fillId="32" borderId="10" xfId="43" applyFont="1" applyFill="1" applyBorder="1" applyAlignment="1">
      <alignment horizontal="center" vertical="center" wrapText="1"/>
      <protection/>
    </xf>
    <xf numFmtId="0" fontId="13" fillId="33" borderId="10" xfId="43" applyFont="1" applyFill="1" applyBorder="1" applyAlignment="1">
      <alignment horizontal="center" vertical="center" wrapText="1"/>
      <protection/>
    </xf>
    <xf numFmtId="0" fontId="38" fillId="35" borderId="24" xfId="44" applyFont="1" applyFill="1" applyBorder="1" applyAlignment="1">
      <alignment horizontal="justify" wrapText="1"/>
      <protection/>
    </xf>
    <xf numFmtId="0" fontId="13" fillId="3" borderId="21" xfId="43" applyFont="1" applyFill="1" applyBorder="1" applyAlignment="1">
      <alignment horizontal="center" vertical="center" wrapText="1"/>
      <protection/>
    </xf>
    <xf numFmtId="0" fontId="13" fillId="34" borderId="21" xfId="43" applyFont="1" applyFill="1" applyBorder="1" applyAlignment="1">
      <alignment horizontal="center" vertical="center" wrapText="1"/>
      <protection/>
    </xf>
    <xf numFmtId="0" fontId="13" fillId="32" borderId="21" xfId="43" applyFont="1" applyFill="1" applyBorder="1" applyAlignment="1">
      <alignment horizontal="center" wrapText="1"/>
      <protection/>
    </xf>
    <xf numFmtId="0" fontId="39" fillId="33" borderId="21" xfId="43" applyFont="1" applyFill="1" applyBorder="1" applyAlignment="1">
      <alignment horizontal="center" wrapText="1"/>
      <protection/>
    </xf>
    <xf numFmtId="0" fontId="39" fillId="32" borderId="21" xfId="43" applyFont="1" applyFill="1" applyBorder="1" applyAlignment="1">
      <alignment horizontal="center" wrapText="1"/>
      <protection/>
    </xf>
    <xf numFmtId="0" fontId="13" fillId="3" borderId="10" xfId="43" applyFont="1" applyFill="1" applyBorder="1" applyAlignment="1">
      <alignment horizontal="center" vertical="center" wrapText="1"/>
      <protection/>
    </xf>
    <xf numFmtId="0" fontId="13" fillId="34" borderId="10" xfId="43" applyFont="1" applyFill="1" applyBorder="1" applyAlignment="1">
      <alignment horizontal="center" vertical="center" wrapText="1"/>
      <protection/>
    </xf>
    <xf numFmtId="0" fontId="39" fillId="33" borderId="10" xfId="43" applyFont="1" applyFill="1" applyBorder="1" applyAlignment="1">
      <alignment horizontal="center" wrapText="1"/>
      <protection/>
    </xf>
    <xf numFmtId="0" fontId="39" fillId="32" borderId="10" xfId="43" applyFont="1" applyFill="1" applyBorder="1" applyAlignment="1">
      <alignment horizontal="center" wrapText="1"/>
      <protection/>
    </xf>
    <xf numFmtId="0" fontId="41" fillId="3" borderId="10" xfId="43" applyFont="1" applyFill="1" applyBorder="1" applyAlignment="1">
      <alignment horizontal="center" vertical="center" wrapText="1"/>
      <protection/>
    </xf>
    <xf numFmtId="0" fontId="41" fillId="34" borderId="10" xfId="43" applyFont="1" applyFill="1" applyBorder="1" applyAlignment="1">
      <alignment horizontal="center" vertical="center" wrapText="1"/>
      <protection/>
    </xf>
    <xf numFmtId="0" fontId="41" fillId="32" borderId="10" xfId="43" applyFont="1" applyFill="1" applyBorder="1" applyAlignment="1">
      <alignment horizontal="center" vertical="center" wrapText="1"/>
      <protection/>
    </xf>
    <xf numFmtId="0" fontId="41" fillId="33" borderId="10" xfId="43" applyFont="1" applyFill="1" applyBorder="1" applyAlignment="1">
      <alignment horizontal="center" vertical="center" wrapText="1"/>
      <protection/>
    </xf>
    <xf numFmtId="0" fontId="42" fillId="33" borderId="10" xfId="43" applyFont="1" applyFill="1" applyBorder="1" applyAlignment="1">
      <alignment horizontal="center" vertical="center" wrapText="1"/>
      <protection/>
    </xf>
    <xf numFmtId="0" fontId="42" fillId="32" borderId="10" xfId="43" applyFont="1" applyFill="1" applyBorder="1" applyAlignment="1">
      <alignment horizontal="center" vertical="center" wrapText="1"/>
      <protection/>
    </xf>
    <xf numFmtId="0" fontId="42" fillId="3" borderId="10" xfId="43" applyFont="1" applyFill="1" applyBorder="1" applyAlignment="1">
      <alignment horizontal="center" vertical="center" wrapText="1"/>
      <protection/>
    </xf>
    <xf numFmtId="0" fontId="42" fillId="34" borderId="10" xfId="43" applyFont="1" applyFill="1" applyBorder="1" applyAlignment="1">
      <alignment horizontal="center" vertical="center" wrapText="1"/>
      <protection/>
    </xf>
    <xf numFmtId="0" fontId="39" fillId="33" borderId="10" xfId="43" applyFont="1" applyFill="1" applyBorder="1" applyAlignment="1">
      <alignment horizontal="center" vertical="center" wrapText="1"/>
      <protection/>
    </xf>
    <xf numFmtId="0" fontId="39" fillId="32" borderId="10" xfId="43" applyFont="1" applyFill="1" applyBorder="1" applyAlignment="1">
      <alignment horizontal="center" vertical="center" wrapText="1"/>
      <protection/>
    </xf>
    <xf numFmtId="0" fontId="41" fillId="3" borderId="23" xfId="43" applyFont="1" applyFill="1" applyBorder="1" applyAlignment="1">
      <alignment horizontal="center" wrapText="1"/>
      <protection/>
    </xf>
    <xf numFmtId="0" fontId="41" fillId="34" borderId="23" xfId="43" applyFont="1" applyFill="1" applyBorder="1" applyAlignment="1">
      <alignment horizontal="center" wrapText="1"/>
      <protection/>
    </xf>
    <xf numFmtId="0" fontId="41" fillId="32" borderId="23" xfId="43" applyFont="1" applyFill="1" applyBorder="1" applyAlignment="1">
      <alignment horizontal="center" wrapText="1"/>
      <protection/>
    </xf>
    <xf numFmtId="0" fontId="41" fillId="33" borderId="23" xfId="43" applyFont="1" applyFill="1" applyBorder="1" applyAlignment="1">
      <alignment horizontal="center" wrapText="1"/>
      <protection/>
    </xf>
    <xf numFmtId="0" fontId="13" fillId="3" borderId="57" xfId="43" applyFont="1" applyFill="1" applyBorder="1" applyAlignment="1">
      <alignment horizontal="center" vertical="center" wrapText="1"/>
      <protection/>
    </xf>
    <xf numFmtId="0" fontId="13" fillId="34" borderId="57" xfId="43" applyFont="1" applyFill="1" applyBorder="1" applyAlignment="1">
      <alignment horizontal="center" vertical="center" wrapText="1"/>
      <protection/>
    </xf>
    <xf numFmtId="0" fontId="13" fillId="32" borderId="57" xfId="43" applyFont="1" applyFill="1" applyBorder="1" applyAlignment="1">
      <alignment horizontal="center" vertical="center" wrapText="1"/>
      <protection/>
    </xf>
    <xf numFmtId="0" fontId="39" fillId="33" borderId="57" xfId="43" applyFont="1" applyFill="1" applyBorder="1" applyAlignment="1">
      <alignment horizontal="center" wrapText="1"/>
      <protection/>
    </xf>
    <xf numFmtId="0" fontId="41" fillId="32" borderId="57" xfId="43" applyFont="1" applyFill="1" applyBorder="1" applyAlignment="1">
      <alignment horizontal="center" wrapText="1"/>
      <protection/>
    </xf>
    <xf numFmtId="0" fontId="41" fillId="33" borderId="57" xfId="43" applyFont="1" applyFill="1" applyBorder="1" applyAlignment="1">
      <alignment horizontal="center" wrapText="1"/>
      <protection/>
    </xf>
    <xf numFmtId="0" fontId="39" fillId="3" borderId="10" xfId="43" applyFont="1" applyFill="1" applyBorder="1" applyAlignment="1">
      <alignment horizontal="center" vertical="center" wrapText="1"/>
      <protection/>
    </xf>
    <xf numFmtId="0" fontId="39" fillId="34" borderId="10" xfId="43" applyFont="1" applyFill="1" applyBorder="1" applyAlignment="1">
      <alignment horizontal="center" vertical="center" wrapText="1"/>
      <protection/>
    </xf>
    <xf numFmtId="0" fontId="13" fillId="3" borderId="18" xfId="43" applyFont="1" applyFill="1" applyBorder="1" applyAlignment="1">
      <alignment horizontal="center" vertical="center" wrapText="1"/>
      <protection/>
    </xf>
    <xf numFmtId="0" fontId="13" fillId="34" borderId="18" xfId="43" applyFont="1" applyFill="1" applyBorder="1" applyAlignment="1">
      <alignment horizontal="center" vertical="center" wrapText="1"/>
      <protection/>
    </xf>
    <xf numFmtId="0" fontId="13" fillId="32" borderId="18" xfId="43" applyFont="1" applyFill="1" applyBorder="1" applyAlignment="1">
      <alignment horizontal="center" vertical="center" wrapText="1"/>
      <protection/>
    </xf>
    <xf numFmtId="0" fontId="13" fillId="33" borderId="18" xfId="43" applyFont="1" applyFill="1" applyBorder="1" applyAlignment="1">
      <alignment horizontal="center" vertical="center" wrapText="1"/>
      <protection/>
    </xf>
    <xf numFmtId="0" fontId="41" fillId="3" borderId="58" xfId="43" applyFont="1" applyFill="1" applyBorder="1" applyAlignment="1">
      <alignment horizontal="center" wrapText="1"/>
      <protection/>
    </xf>
    <xf numFmtId="0" fontId="41" fillId="34" borderId="58" xfId="43" applyFont="1" applyFill="1" applyBorder="1" applyAlignment="1">
      <alignment horizontal="center" wrapText="1"/>
      <protection/>
    </xf>
    <xf numFmtId="0" fontId="41" fillId="32" borderId="58" xfId="43" applyFont="1" applyFill="1" applyBorder="1" applyAlignment="1">
      <alignment horizontal="center" wrapText="1"/>
      <protection/>
    </xf>
    <xf numFmtId="0" fontId="41" fillId="33" borderId="58" xfId="43" applyFont="1" applyFill="1" applyBorder="1" applyAlignment="1">
      <alignment horizontal="center" wrapText="1"/>
      <protection/>
    </xf>
    <xf numFmtId="0" fontId="9" fillId="32" borderId="10" xfId="33" applyFont="1" applyFill="1" applyBorder="1" applyAlignment="1">
      <alignment horizontal="center" vertical="center" shrinkToFit="1"/>
      <protection/>
    </xf>
    <xf numFmtId="0" fontId="9" fillId="33" borderId="10" xfId="33" applyFont="1" applyFill="1" applyBorder="1" applyAlignment="1">
      <alignment horizontal="center" vertical="center" shrinkToFit="1"/>
      <protection/>
    </xf>
    <xf numFmtId="179" fontId="2" fillId="32" borderId="10" xfId="0" applyNumberFormat="1" applyFont="1" applyFill="1" applyBorder="1" applyAlignment="1">
      <alignment horizontal="center" vertical="center" wrapText="1"/>
    </xf>
    <xf numFmtId="49" fontId="2" fillId="3" borderId="21" xfId="0" applyNumberFormat="1" applyFont="1" applyFill="1" applyBorder="1" applyAlignment="1">
      <alignment horizontal="center" vertical="center" wrapText="1"/>
    </xf>
    <xf numFmtId="49" fontId="2" fillId="34" borderId="21" xfId="0" applyNumberFormat="1" applyFont="1" applyFill="1" applyBorder="1" applyAlignment="1">
      <alignment horizontal="center" vertical="center" wrapText="1"/>
    </xf>
    <xf numFmtId="49" fontId="2" fillId="32" borderId="21"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0" fontId="5" fillId="35" borderId="59" xfId="0" applyFont="1" applyFill="1" applyBorder="1" applyAlignment="1">
      <alignment shrinkToFit="1"/>
    </xf>
    <xf numFmtId="0" fontId="5" fillId="35" borderId="60" xfId="0" applyFont="1" applyFill="1" applyBorder="1" applyAlignment="1">
      <alignment horizontal="center" vertical="center" shrinkToFit="1"/>
    </xf>
    <xf numFmtId="0" fontId="5" fillId="35" borderId="60" xfId="0" applyFont="1" applyFill="1" applyBorder="1" applyAlignment="1">
      <alignment shrinkToFit="1"/>
    </xf>
    <xf numFmtId="0" fontId="2" fillId="0" borderId="0" xfId="33" applyFont="1" applyAlignment="1">
      <alignment shrinkToFit="1"/>
      <protection/>
    </xf>
    <xf numFmtId="0" fontId="29" fillId="0" borderId="30" xfId="33" applyFont="1" applyFill="1" applyBorder="1" applyAlignment="1">
      <alignment horizontal="center" vertical="center" shrinkToFit="1"/>
      <protection/>
    </xf>
    <xf numFmtId="0" fontId="2" fillId="32" borderId="17" xfId="0" applyNumberFormat="1" applyFont="1" applyFill="1" applyBorder="1" applyAlignment="1">
      <alignment horizontal="center" vertical="center" shrinkToFit="1"/>
    </xf>
    <xf numFmtId="0" fontId="2" fillId="33" borderId="49" xfId="0" applyNumberFormat="1" applyFont="1" applyFill="1" applyBorder="1" applyAlignment="1">
      <alignment horizontal="center" vertical="center"/>
    </xf>
    <xf numFmtId="0" fontId="29" fillId="0" borderId="50" xfId="33" applyFont="1" applyFill="1" applyBorder="1" applyAlignment="1">
      <alignment horizontal="center" vertical="center" shrinkToFit="1"/>
      <protection/>
    </xf>
    <xf numFmtId="0" fontId="29" fillId="0" borderId="31" xfId="33" applyFont="1" applyFill="1" applyBorder="1" applyAlignment="1">
      <alignment horizontal="center" vertical="center" shrinkToFit="1"/>
      <protection/>
    </xf>
    <xf numFmtId="0" fontId="24" fillId="37" borderId="31" xfId="33" applyFont="1" applyFill="1" applyBorder="1" applyAlignment="1">
      <alignment horizontal="center" vertical="center" shrinkToFit="1"/>
      <protection/>
    </xf>
    <xf numFmtId="0" fontId="9" fillId="37" borderId="31" xfId="33" applyFont="1" applyFill="1" applyBorder="1" applyAlignment="1">
      <alignment horizontal="center" vertical="center" shrinkToFit="1"/>
      <protection/>
    </xf>
    <xf numFmtId="49" fontId="9" fillId="33" borderId="10" xfId="33" applyNumberFormat="1" applyFont="1" applyFill="1" applyBorder="1" applyAlignment="1">
      <alignment horizontal="center" vertical="center" shrinkToFit="1"/>
      <protection/>
    </xf>
    <xf numFmtId="49" fontId="9" fillId="32" borderId="10" xfId="33" applyNumberFormat="1" applyFont="1" applyFill="1" applyBorder="1" applyAlignment="1">
      <alignment horizontal="center" vertical="center" shrinkToFit="1"/>
      <protection/>
    </xf>
    <xf numFmtId="0" fontId="7" fillId="35" borderId="15" xfId="33" applyFont="1" applyFill="1" applyBorder="1" applyAlignment="1">
      <alignment horizontal="left" vertical="center" shrinkToFit="1"/>
      <protection/>
    </xf>
    <xf numFmtId="0" fontId="9" fillId="3" borderId="18" xfId="33" applyNumberFormat="1" applyFont="1" applyFill="1" applyBorder="1" applyAlignment="1">
      <alignment horizontal="center" vertical="center" shrinkToFit="1"/>
      <protection/>
    </xf>
    <xf numFmtId="0" fontId="9" fillId="34" borderId="18" xfId="33" applyNumberFormat="1" applyFont="1" applyFill="1" applyBorder="1" applyAlignment="1">
      <alignment horizontal="center" vertical="center" shrinkToFit="1"/>
      <protection/>
    </xf>
    <xf numFmtId="0" fontId="9" fillId="32" borderId="18" xfId="33" applyNumberFormat="1" applyFont="1" applyFill="1" applyBorder="1" applyAlignment="1">
      <alignment horizontal="center" vertical="center" shrinkToFit="1"/>
      <protection/>
    </xf>
    <xf numFmtId="0" fontId="9" fillId="33" borderId="18" xfId="33" applyNumberFormat="1" applyFont="1" applyFill="1" applyBorder="1" applyAlignment="1">
      <alignment horizontal="center" vertical="center" shrinkToFit="1"/>
      <protection/>
    </xf>
    <xf numFmtId="0" fontId="9" fillId="37" borderId="33" xfId="33" applyFont="1" applyFill="1" applyBorder="1" applyAlignment="1">
      <alignment horizontal="center" vertical="center" shrinkToFit="1"/>
      <protection/>
    </xf>
    <xf numFmtId="0" fontId="7" fillId="35" borderId="13" xfId="33" applyFont="1" applyFill="1" applyBorder="1" applyAlignment="1">
      <alignment horizontal="left" shrinkToFit="1"/>
      <protection/>
    </xf>
    <xf numFmtId="0" fontId="9" fillId="3" borderId="21" xfId="33" applyNumberFormat="1" applyFont="1" applyFill="1" applyBorder="1" applyAlignment="1">
      <alignment horizontal="center" vertical="center" shrinkToFit="1"/>
      <protection/>
    </xf>
    <xf numFmtId="0" fontId="9" fillId="34" borderId="21" xfId="33" applyNumberFormat="1" applyFont="1" applyFill="1" applyBorder="1" applyAlignment="1">
      <alignment horizontal="center" vertical="center" shrinkToFit="1"/>
      <protection/>
    </xf>
    <xf numFmtId="0" fontId="9" fillId="32" borderId="21" xfId="33" applyNumberFormat="1" applyFont="1" applyFill="1" applyBorder="1" applyAlignment="1">
      <alignment horizontal="center" vertical="center" shrinkToFit="1"/>
      <protection/>
    </xf>
    <xf numFmtId="0" fontId="9" fillId="33" borderId="21" xfId="33" applyNumberFormat="1" applyFont="1" applyFill="1" applyBorder="1" applyAlignment="1">
      <alignment horizontal="center" vertical="center" shrinkToFit="1"/>
      <protection/>
    </xf>
    <xf numFmtId="0" fontId="9" fillId="37" borderId="30" xfId="33" applyFont="1" applyFill="1" applyBorder="1" applyAlignment="1">
      <alignment horizontal="center" vertical="center" shrinkToFit="1"/>
      <protection/>
    </xf>
    <xf numFmtId="0" fontId="7" fillId="35" borderId="12" xfId="33" applyFont="1" applyFill="1" applyBorder="1" applyAlignment="1">
      <alignment horizontal="left" shrinkToFit="1"/>
      <protection/>
    </xf>
    <xf numFmtId="0" fontId="29" fillId="37" borderId="31" xfId="33" applyFont="1" applyFill="1" applyBorder="1" applyAlignment="1">
      <alignment horizontal="center" vertical="center" shrinkToFit="1"/>
      <protection/>
    </xf>
    <xf numFmtId="0" fontId="5" fillId="35" borderId="12" xfId="33" applyFont="1" applyFill="1" applyBorder="1" applyAlignment="1">
      <alignment horizontal="left" shrinkToFit="1"/>
      <protection/>
    </xf>
    <xf numFmtId="0" fontId="2" fillId="32" borderId="10" xfId="33" applyFont="1" applyFill="1" applyBorder="1" applyAlignment="1">
      <alignment horizontal="center" vertical="center" shrinkToFit="1"/>
      <protection/>
    </xf>
    <xf numFmtId="0" fontId="2" fillId="33" borderId="10" xfId="33" applyFont="1" applyFill="1" applyBorder="1" applyAlignment="1">
      <alignment horizontal="center" vertical="center" shrinkToFit="1"/>
      <protection/>
    </xf>
    <xf numFmtId="0" fontId="5" fillId="35" borderId="12" xfId="33" applyFont="1" applyFill="1" applyBorder="1" applyAlignment="1">
      <alignment horizontal="left" vertical="center" shrinkToFit="1"/>
      <protection/>
    </xf>
    <xf numFmtId="0" fontId="7" fillId="35" borderId="12" xfId="33" applyFont="1" applyFill="1" applyBorder="1" applyAlignment="1">
      <alignment horizontal="left" vertical="top" shrinkToFit="1"/>
      <protection/>
    </xf>
    <xf numFmtId="0" fontId="7" fillId="35" borderId="22" xfId="33" applyFont="1" applyFill="1" applyBorder="1" applyAlignment="1">
      <alignment horizontal="left" vertical="center" shrinkToFit="1"/>
      <protection/>
    </xf>
    <xf numFmtId="0" fontId="9" fillId="3" borderId="23" xfId="33" applyNumberFormat="1" applyFont="1" applyFill="1" applyBorder="1" applyAlignment="1">
      <alignment horizontal="center" vertical="center" shrinkToFit="1"/>
      <protection/>
    </xf>
    <xf numFmtId="0" fontId="9" fillId="34" borderId="23" xfId="33" applyNumberFormat="1" applyFont="1" applyFill="1" applyBorder="1" applyAlignment="1">
      <alignment horizontal="center" vertical="center" shrinkToFit="1"/>
      <protection/>
    </xf>
    <xf numFmtId="0" fontId="9" fillId="32" borderId="23" xfId="33" applyNumberFormat="1" applyFont="1" applyFill="1" applyBorder="1" applyAlignment="1">
      <alignment horizontal="center" vertical="center" shrinkToFit="1"/>
      <protection/>
    </xf>
    <xf numFmtId="0" fontId="9" fillId="33" borderId="23" xfId="33" applyNumberFormat="1" applyFont="1" applyFill="1" applyBorder="1" applyAlignment="1">
      <alignment horizontal="center" vertical="center" shrinkToFit="1"/>
      <protection/>
    </xf>
    <xf numFmtId="0" fontId="24" fillId="37" borderId="32" xfId="33" applyFont="1" applyFill="1" applyBorder="1" applyAlignment="1">
      <alignment horizontal="center" vertical="center" shrinkToFit="1"/>
      <protection/>
    </xf>
    <xf numFmtId="0" fontId="7" fillId="35" borderId="20" xfId="33" applyFont="1" applyFill="1" applyBorder="1" applyAlignment="1">
      <alignment horizontal="left" vertical="center" shrinkToFit="1"/>
      <protection/>
    </xf>
    <xf numFmtId="0" fontId="7" fillId="35" borderId="24" xfId="33" applyFont="1" applyFill="1" applyBorder="1" applyAlignment="1">
      <alignment horizontal="left" vertical="center" shrinkToFit="1"/>
      <protection/>
    </xf>
    <xf numFmtId="0" fontId="7" fillId="35" borderId="38" xfId="33" applyFont="1" applyFill="1" applyBorder="1" applyAlignment="1">
      <alignment horizontal="left" vertical="center" shrinkToFit="1"/>
      <protection/>
    </xf>
    <xf numFmtId="0" fontId="24" fillId="37" borderId="33" xfId="33" applyFont="1" applyFill="1" applyBorder="1" applyAlignment="1">
      <alignment horizontal="center" vertical="center" shrinkToFit="1"/>
      <protection/>
    </xf>
    <xf numFmtId="0" fontId="5" fillId="35" borderId="13" xfId="33" applyFont="1" applyFill="1" applyBorder="1" applyAlignment="1">
      <alignment horizontal="left" vertical="center" shrinkToFit="1"/>
      <protection/>
    </xf>
    <xf numFmtId="0" fontId="2" fillId="3" borderId="21" xfId="33" applyNumberFormat="1" applyFont="1" applyFill="1" applyBorder="1" applyAlignment="1">
      <alignment horizontal="center" vertical="center" shrinkToFit="1"/>
      <protection/>
    </xf>
    <xf numFmtId="0" fontId="2" fillId="34" borderId="21" xfId="33" applyNumberFormat="1" applyFont="1" applyFill="1" applyBorder="1" applyAlignment="1">
      <alignment horizontal="center" vertical="center" shrinkToFit="1"/>
      <protection/>
    </xf>
    <xf numFmtId="0" fontId="2" fillId="32" borderId="21" xfId="33" applyNumberFormat="1" applyFont="1" applyFill="1" applyBorder="1" applyAlignment="1">
      <alignment horizontal="center" vertical="center" shrinkToFit="1"/>
      <protection/>
    </xf>
    <xf numFmtId="0" fontId="2" fillId="33" borderId="21" xfId="33" applyNumberFormat="1" applyFont="1" applyFill="1" applyBorder="1" applyAlignment="1">
      <alignment horizontal="center" vertical="center" shrinkToFit="1"/>
      <protection/>
    </xf>
    <xf numFmtId="0" fontId="7" fillId="35" borderId="13" xfId="33" applyFont="1" applyFill="1" applyBorder="1" applyAlignment="1">
      <alignment horizontal="left" vertical="center" shrinkToFit="1"/>
      <protection/>
    </xf>
    <xf numFmtId="0" fontId="24" fillId="37" borderId="30" xfId="33" applyFont="1" applyFill="1" applyBorder="1" applyAlignment="1">
      <alignment horizontal="center" vertical="center" shrinkToFit="1"/>
      <protection/>
    </xf>
    <xf numFmtId="0" fontId="5" fillId="35" borderId="24" xfId="0" applyFont="1" applyFill="1" applyBorder="1" applyAlignment="1">
      <alignment vertical="center" shrinkToFit="1"/>
    </xf>
    <xf numFmtId="0" fontId="8" fillId="33" borderId="21" xfId="33" applyNumberFormat="1" applyFont="1" applyFill="1" applyBorder="1" applyAlignment="1">
      <alignment horizontal="center" vertical="center" shrinkToFit="1"/>
      <protection/>
    </xf>
    <xf numFmtId="0" fontId="45" fillId="37" borderId="30" xfId="33" applyFont="1" applyFill="1" applyBorder="1" applyAlignment="1">
      <alignment horizontal="center" vertical="center" shrinkToFit="1"/>
      <protection/>
    </xf>
    <xf numFmtId="0" fontId="8" fillId="33" borderId="18" xfId="33" applyNumberFormat="1" applyFont="1" applyFill="1" applyBorder="1" applyAlignment="1">
      <alignment horizontal="center" vertical="center" shrinkToFit="1"/>
      <protection/>
    </xf>
    <xf numFmtId="0" fontId="45" fillId="37" borderId="33" xfId="33" applyFont="1" applyFill="1" applyBorder="1" applyAlignment="1">
      <alignment horizontal="center" vertical="center" shrinkToFit="1"/>
      <protection/>
    </xf>
    <xf numFmtId="0" fontId="2" fillId="3" borderId="14" xfId="35" applyNumberFormat="1" applyFont="1" applyFill="1" applyBorder="1" applyAlignment="1">
      <alignment horizontal="center" vertical="center"/>
      <protection/>
    </xf>
    <xf numFmtId="0" fontId="2" fillId="34" borderId="17" xfId="35" applyNumberFormat="1" applyFont="1" applyFill="1" applyBorder="1" applyAlignment="1">
      <alignment horizontal="center" vertical="center"/>
      <protection/>
    </xf>
    <xf numFmtId="0" fontId="5" fillId="35" borderId="61" xfId="35" applyFont="1" applyFill="1" applyBorder="1" applyAlignment="1">
      <alignment horizontal="left"/>
      <protection/>
    </xf>
    <xf numFmtId="0" fontId="2" fillId="33" borderId="45" xfId="33" applyNumberFormat="1" applyFont="1" applyFill="1" applyBorder="1" applyAlignment="1">
      <alignment horizontal="center" vertical="center" shrinkToFit="1"/>
      <protection/>
    </xf>
    <xf numFmtId="0" fontId="5" fillId="35" borderId="12" xfId="33" applyFont="1" applyFill="1" applyBorder="1" applyAlignment="1">
      <alignment horizontal="left" vertical="top" shrinkToFit="1"/>
      <protection/>
    </xf>
    <xf numFmtId="0" fontId="5" fillId="35" borderId="20" xfId="33" applyFont="1" applyFill="1" applyBorder="1" applyAlignment="1">
      <alignment horizontal="left" vertical="center" shrinkToFit="1"/>
      <protection/>
    </xf>
    <xf numFmtId="0" fontId="5" fillId="35" borderId="38" xfId="33" applyFont="1" applyFill="1" applyBorder="1" applyAlignment="1">
      <alignment horizontal="left" vertical="center" shrinkToFit="1"/>
      <protection/>
    </xf>
    <xf numFmtId="0" fontId="2" fillId="3" borderId="18" xfId="33" applyNumberFormat="1" applyFont="1" applyFill="1" applyBorder="1" applyAlignment="1">
      <alignment horizontal="center" vertical="center" shrinkToFit="1"/>
      <protection/>
    </xf>
    <xf numFmtId="0" fontId="2" fillId="34" borderId="18" xfId="33" applyNumberFormat="1" applyFont="1" applyFill="1" applyBorder="1" applyAlignment="1">
      <alignment horizontal="center" vertical="center" shrinkToFit="1"/>
      <protection/>
    </xf>
    <xf numFmtId="0" fontId="2" fillId="32" borderId="18" xfId="33" applyNumberFormat="1" applyFont="1" applyFill="1" applyBorder="1" applyAlignment="1">
      <alignment horizontal="center" vertical="center" shrinkToFit="1"/>
      <protection/>
    </xf>
    <xf numFmtId="0" fontId="2" fillId="33" borderId="18" xfId="33" applyNumberFormat="1" applyFont="1" applyFill="1" applyBorder="1" applyAlignment="1">
      <alignment horizontal="center" vertical="center" shrinkToFit="1"/>
      <protection/>
    </xf>
    <xf numFmtId="0" fontId="0" fillId="0" borderId="0" xfId="39">
      <alignment wrapText="1"/>
      <protection/>
    </xf>
    <xf numFmtId="0" fontId="0" fillId="0" borderId="0" xfId="39" applyAlignment="1">
      <alignment wrapText="1"/>
      <protection/>
    </xf>
    <xf numFmtId="0" fontId="5" fillId="35" borderId="12" xfId="0" applyFont="1" applyFill="1" applyBorder="1" applyAlignment="1">
      <alignment vertical="top"/>
    </xf>
    <xf numFmtId="0" fontId="32" fillId="35" borderId="12" xfId="0" applyFont="1" applyFill="1" applyBorder="1" applyAlignment="1">
      <alignment horizontal="left" vertical="center" shrinkToFit="1"/>
    </xf>
    <xf numFmtId="0" fontId="2" fillId="3" borderId="21" xfId="0" applyNumberFormat="1" applyFont="1" applyFill="1" applyBorder="1" applyAlignment="1">
      <alignment horizontal="center"/>
    </xf>
    <xf numFmtId="0" fontId="2" fillId="34" borderId="21" xfId="0" applyNumberFormat="1" applyFont="1" applyFill="1" applyBorder="1" applyAlignment="1">
      <alignment horizontal="center"/>
    </xf>
    <xf numFmtId="0" fontId="2" fillId="32" borderId="21" xfId="0" applyNumberFormat="1" applyFont="1" applyFill="1" applyBorder="1" applyAlignment="1">
      <alignment/>
    </xf>
    <xf numFmtId="0" fontId="2" fillId="33" borderId="21" xfId="0" applyNumberFormat="1" applyFont="1" applyFill="1" applyBorder="1" applyAlignment="1">
      <alignment horizontal="center"/>
    </xf>
    <xf numFmtId="0" fontId="23" fillId="0" borderId="0" xfId="0" applyFont="1" applyAlignment="1">
      <alignment/>
    </xf>
    <xf numFmtId="0" fontId="2" fillId="0" borderId="62" xfId="0" applyFont="1" applyBorder="1" applyAlignment="1">
      <alignment/>
    </xf>
    <xf numFmtId="0" fontId="5" fillId="35" borderId="63" xfId="0" applyFont="1" applyFill="1" applyBorder="1" applyAlignment="1">
      <alignment horizontal="center" vertical="distributed" wrapText="1"/>
    </xf>
    <xf numFmtId="0" fontId="2" fillId="3" borderId="19" xfId="0" applyNumberFormat="1" applyFont="1" applyFill="1" applyBorder="1" applyAlignment="1">
      <alignment horizontal="center" vertical="center"/>
    </xf>
    <xf numFmtId="0" fontId="2" fillId="34" borderId="19" xfId="0" applyNumberFormat="1" applyFont="1" applyFill="1" applyBorder="1" applyAlignment="1">
      <alignment horizontal="center" vertical="center"/>
    </xf>
    <xf numFmtId="0" fontId="18" fillId="3" borderId="18" xfId="0" applyNumberFormat="1" applyFont="1" applyFill="1" applyBorder="1" applyAlignment="1">
      <alignment horizontal="center" vertical="center"/>
    </xf>
    <xf numFmtId="0" fontId="18" fillId="34" borderId="18" xfId="0" applyNumberFormat="1" applyFont="1" applyFill="1" applyBorder="1" applyAlignment="1">
      <alignment horizontal="center" vertical="center"/>
    </xf>
    <xf numFmtId="0" fontId="18" fillId="32" borderId="18" xfId="0" applyNumberFormat="1" applyFont="1" applyFill="1" applyBorder="1" applyAlignment="1">
      <alignment horizontal="center" vertical="center"/>
    </xf>
    <xf numFmtId="0" fontId="18" fillId="33" borderId="18" xfId="0" applyNumberFormat="1" applyFont="1" applyFill="1" applyBorder="1" applyAlignment="1">
      <alignment horizontal="center" vertical="center"/>
    </xf>
    <xf numFmtId="0" fontId="20" fillId="3" borderId="10" xfId="0" applyFont="1" applyFill="1" applyBorder="1" applyAlignment="1">
      <alignment horizontal="center" vertical="center"/>
    </xf>
    <xf numFmtId="0" fontId="20" fillId="34" borderId="10" xfId="0" applyNumberFormat="1" applyFont="1" applyFill="1" applyBorder="1" applyAlignment="1">
      <alignment horizontal="center" vertical="center"/>
    </xf>
    <xf numFmtId="0" fontId="20" fillId="32"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2" borderId="10" xfId="0" applyNumberFormat="1" applyFont="1" applyFill="1" applyBorder="1" applyAlignment="1">
      <alignment horizontal="center" vertical="center"/>
    </xf>
    <xf numFmtId="0" fontId="20" fillId="33" borderId="10" xfId="0" applyNumberFormat="1" applyFont="1" applyFill="1" applyBorder="1" applyAlignment="1">
      <alignment horizontal="center" vertical="center"/>
    </xf>
    <xf numFmtId="0" fontId="20" fillId="33" borderId="10" xfId="0" applyFont="1" applyFill="1" applyBorder="1" applyAlignment="1">
      <alignment horizontal="center"/>
    </xf>
    <xf numFmtId="0" fontId="20" fillId="3" borderId="18" xfId="0" applyFont="1" applyFill="1" applyBorder="1" applyAlignment="1">
      <alignment horizontal="center" vertical="center"/>
    </xf>
    <xf numFmtId="0" fontId="20" fillId="34" borderId="18" xfId="0" applyNumberFormat="1" applyFont="1" applyFill="1" applyBorder="1" applyAlignment="1">
      <alignment horizontal="center" vertical="center"/>
    </xf>
    <xf numFmtId="0" fontId="20" fillId="32" borderId="18" xfId="0" applyNumberFormat="1" applyFont="1" applyFill="1" applyBorder="1" applyAlignment="1">
      <alignment horizontal="center" vertical="center"/>
    </xf>
    <xf numFmtId="0" fontId="20" fillId="33" borderId="18" xfId="0" applyNumberFormat="1" applyFont="1" applyFill="1" applyBorder="1" applyAlignment="1">
      <alignment horizontal="center" vertical="center"/>
    </xf>
    <xf numFmtId="0" fontId="20" fillId="3" borderId="17" xfId="0" applyFont="1" applyFill="1" applyBorder="1" applyAlignment="1">
      <alignment horizontal="center" vertical="center"/>
    </xf>
    <xf numFmtId="0" fontId="20" fillId="34" borderId="17" xfId="0" applyNumberFormat="1" applyFont="1" applyFill="1" applyBorder="1" applyAlignment="1">
      <alignment horizontal="center" vertical="center"/>
    </xf>
    <xf numFmtId="0" fontId="20" fillId="32" borderId="17" xfId="0" applyNumberFormat="1" applyFont="1" applyFill="1" applyBorder="1" applyAlignment="1">
      <alignment horizontal="center" vertical="center"/>
    </xf>
    <xf numFmtId="0" fontId="20" fillId="33" borderId="17" xfId="0" applyNumberFormat="1" applyFont="1" applyFill="1" applyBorder="1" applyAlignment="1">
      <alignment horizontal="center" vertical="center"/>
    </xf>
    <xf numFmtId="0" fontId="20" fillId="32" borderId="17" xfId="0" applyFont="1" applyFill="1" applyBorder="1" applyAlignment="1">
      <alignment horizontal="center" vertical="center" wrapText="1"/>
    </xf>
    <xf numFmtId="0" fontId="20" fillId="33" borderId="17" xfId="0" applyFont="1" applyFill="1" applyBorder="1" applyAlignment="1">
      <alignment horizontal="center" vertical="center" wrapText="1"/>
    </xf>
    <xf numFmtId="0" fontId="7" fillId="35" borderId="14" xfId="0" applyFont="1" applyFill="1" applyBorder="1" applyAlignment="1">
      <alignment vertical="center" shrinkToFit="1"/>
    </xf>
    <xf numFmtId="0" fontId="20" fillId="33" borderId="10" xfId="0" applyFont="1" applyFill="1" applyBorder="1" applyAlignment="1">
      <alignment/>
    </xf>
    <xf numFmtId="0" fontId="7" fillId="35" borderId="22" xfId="0" applyFont="1" applyFill="1" applyBorder="1" applyAlignment="1">
      <alignment vertical="center" shrinkToFit="1"/>
    </xf>
    <xf numFmtId="0" fontId="20" fillId="3" borderId="23" xfId="0" applyFont="1" applyFill="1" applyBorder="1" applyAlignment="1">
      <alignment horizontal="center" vertical="center"/>
    </xf>
    <xf numFmtId="0" fontId="20" fillId="34" borderId="23" xfId="0" applyNumberFormat="1" applyFont="1" applyFill="1" applyBorder="1" applyAlignment="1">
      <alignment horizontal="center" vertical="center"/>
    </xf>
    <xf numFmtId="0" fontId="20" fillId="32" borderId="23" xfId="0" applyNumberFormat="1" applyFont="1" applyFill="1" applyBorder="1" applyAlignment="1">
      <alignment horizontal="center" vertical="center"/>
    </xf>
    <xf numFmtId="0" fontId="20" fillId="33" borderId="23" xfId="0" applyNumberFormat="1" applyFont="1" applyFill="1" applyBorder="1" applyAlignment="1">
      <alignment horizontal="center" vertical="center"/>
    </xf>
    <xf numFmtId="0" fontId="20" fillId="32" borderId="23" xfId="0" applyFont="1" applyFill="1" applyBorder="1" applyAlignment="1">
      <alignment horizontal="center" vertical="center" wrapText="1"/>
    </xf>
    <xf numFmtId="0" fontId="20" fillId="33" borderId="23" xfId="0" applyFont="1" applyFill="1" applyBorder="1" applyAlignment="1">
      <alignment horizontal="center" vertical="center" wrapText="1"/>
    </xf>
    <xf numFmtId="0" fontId="7" fillId="35" borderId="37" xfId="0" applyFont="1" applyFill="1" applyBorder="1" applyAlignment="1">
      <alignment vertical="center" shrinkToFit="1"/>
    </xf>
    <xf numFmtId="0" fontId="20" fillId="3" borderId="64" xfId="0" applyFont="1" applyFill="1" applyBorder="1" applyAlignment="1">
      <alignment horizontal="center" vertical="center"/>
    </xf>
    <xf numFmtId="0" fontId="20" fillId="34" borderId="64" xfId="0" applyNumberFormat="1" applyFont="1" applyFill="1" applyBorder="1" applyAlignment="1">
      <alignment horizontal="center" vertical="center"/>
    </xf>
    <xf numFmtId="0" fontId="20" fillId="32" borderId="64" xfId="0" applyNumberFormat="1" applyFont="1" applyFill="1" applyBorder="1" applyAlignment="1">
      <alignment horizontal="center" vertical="center"/>
    </xf>
    <xf numFmtId="0" fontId="20" fillId="33" borderId="64" xfId="0" applyNumberFormat="1" applyFont="1" applyFill="1" applyBorder="1" applyAlignment="1">
      <alignment horizontal="center" vertical="center"/>
    </xf>
    <xf numFmtId="0" fontId="20" fillId="32" borderId="64" xfId="0" applyFont="1" applyFill="1" applyBorder="1" applyAlignment="1">
      <alignment horizontal="center" vertical="center" wrapText="1"/>
    </xf>
    <xf numFmtId="0" fontId="20" fillId="33" borderId="64" xfId="0" applyFont="1" applyFill="1" applyBorder="1" applyAlignment="1">
      <alignment horizontal="center" vertical="center" wrapText="1"/>
    </xf>
    <xf numFmtId="0" fontId="7" fillId="35" borderId="15" xfId="0" applyFont="1" applyFill="1" applyBorder="1" applyAlignment="1">
      <alignment vertical="center" shrinkToFit="1"/>
    </xf>
    <xf numFmtId="0" fontId="20" fillId="32" borderId="18" xfId="0"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32" fillId="35" borderId="12" xfId="0" applyFont="1" applyFill="1" applyBorder="1" applyAlignment="1">
      <alignment/>
    </xf>
    <xf numFmtId="0" fontId="0" fillId="0" borderId="0" xfId="0" applyNumberFormat="1" applyFont="1" applyAlignment="1">
      <alignment/>
    </xf>
    <xf numFmtId="0" fontId="32" fillId="35" borderId="12" xfId="0" applyFont="1" applyFill="1" applyBorder="1" applyAlignment="1">
      <alignment vertical="top" wrapText="1"/>
    </xf>
    <xf numFmtId="0" fontId="9" fillId="0" borderId="0" xfId="0" applyFont="1" applyBorder="1" applyAlignment="1">
      <alignment/>
    </xf>
    <xf numFmtId="0" fontId="2" fillId="0" borderId="62" xfId="0" applyFont="1" applyBorder="1" applyAlignment="1">
      <alignment horizontal="left"/>
    </xf>
    <xf numFmtId="0" fontId="2" fillId="0" borderId="65" xfId="0" applyFont="1" applyBorder="1" applyAlignment="1">
      <alignment horizontal="left"/>
    </xf>
    <xf numFmtId="0" fontId="2" fillId="0" borderId="11" xfId="0" applyFont="1" applyBorder="1" applyAlignment="1">
      <alignment vertical="center" wrapText="1"/>
    </xf>
    <xf numFmtId="0" fontId="2" fillId="0" borderId="11" xfId="0" applyFont="1" applyBorder="1" applyAlignment="1">
      <alignment vertical="center"/>
    </xf>
    <xf numFmtId="0" fontId="7" fillId="35" borderId="20" xfId="33" applyFont="1" applyFill="1" applyBorder="1" applyAlignment="1">
      <alignment shrinkToFit="1"/>
      <protection/>
    </xf>
    <xf numFmtId="0" fontId="7" fillId="35" borderId="24" xfId="33" applyFont="1" applyFill="1" applyBorder="1" applyAlignment="1">
      <alignment shrinkToFit="1"/>
      <protection/>
    </xf>
    <xf numFmtId="0" fontId="7" fillId="35" borderId="38" xfId="33" applyFont="1" applyFill="1" applyBorder="1" applyAlignment="1">
      <alignment shrinkToFit="1"/>
      <protection/>
    </xf>
    <xf numFmtId="0" fontId="7" fillId="35" borderId="51" xfId="33" applyFont="1" applyFill="1" applyBorder="1" applyAlignment="1">
      <alignment shrinkToFit="1"/>
      <protection/>
    </xf>
    <xf numFmtId="0" fontId="5" fillId="0" borderId="32" xfId="0" applyFont="1" applyBorder="1" applyAlignment="1">
      <alignment/>
    </xf>
    <xf numFmtId="0" fontId="5" fillId="0" borderId="33" xfId="0" applyFont="1" applyBorder="1" applyAlignment="1">
      <alignment/>
    </xf>
    <xf numFmtId="0" fontId="18" fillId="33" borderId="45" xfId="0" applyNumberFormat="1" applyFont="1" applyFill="1" applyBorder="1" applyAlignment="1">
      <alignment horizontal="center" vertical="center"/>
    </xf>
    <xf numFmtId="0" fontId="9" fillId="33" borderId="45"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18" fillId="0" borderId="31" xfId="0" applyFont="1" applyBorder="1" applyAlignment="1">
      <alignment/>
    </xf>
    <xf numFmtId="0" fontId="5" fillId="0" borderId="50" xfId="0" applyFont="1" applyBorder="1" applyAlignment="1">
      <alignment/>
    </xf>
    <xf numFmtId="0" fontId="2" fillId="0" borderId="66" xfId="0" applyFont="1" applyBorder="1" applyAlignment="1">
      <alignment/>
    </xf>
    <xf numFmtId="0" fontId="0" fillId="0" borderId="66" xfId="0" applyBorder="1" applyAlignment="1">
      <alignment/>
    </xf>
    <xf numFmtId="0" fontId="26" fillId="0" borderId="11" xfId="0" applyFont="1" applyBorder="1" applyAlignment="1">
      <alignment/>
    </xf>
    <xf numFmtId="0" fontId="2" fillId="33" borderId="45" xfId="40" applyNumberFormat="1" applyFont="1" applyFill="1" applyBorder="1" applyAlignment="1">
      <alignment horizontal="center" vertical="center"/>
      <protection/>
    </xf>
    <xf numFmtId="0" fontId="2" fillId="33" borderId="48" xfId="40" applyNumberFormat="1" applyFont="1" applyFill="1" applyBorder="1" applyAlignment="1">
      <alignment horizontal="center" vertical="center"/>
      <protection/>
    </xf>
    <xf numFmtId="0" fontId="2" fillId="33" borderId="44" xfId="40" applyNumberFormat="1" applyFont="1" applyFill="1" applyBorder="1" applyAlignment="1">
      <alignment horizontal="center" vertical="center"/>
      <protection/>
    </xf>
    <xf numFmtId="0" fontId="2" fillId="33" borderId="67" xfId="40" applyNumberFormat="1" applyFont="1" applyFill="1" applyBorder="1" applyAlignment="1">
      <alignment horizontal="center" vertical="center"/>
      <protection/>
    </xf>
    <xf numFmtId="0" fontId="2" fillId="33" borderId="68" xfId="0" applyNumberFormat="1" applyFont="1" applyFill="1" applyBorder="1" applyAlignment="1">
      <alignment horizontal="center" vertical="center"/>
    </xf>
    <xf numFmtId="0" fontId="2" fillId="0" borderId="31" xfId="40" applyFont="1" applyBorder="1">
      <alignment wrapText="1"/>
      <protection/>
    </xf>
    <xf numFmtId="0" fontId="2" fillId="0" borderId="50" xfId="40" applyFont="1" applyBorder="1">
      <alignment wrapText="1"/>
      <protection/>
    </xf>
    <xf numFmtId="0" fontId="2" fillId="0" borderId="33" xfId="40" applyFont="1" applyBorder="1">
      <alignment wrapText="1"/>
      <protection/>
    </xf>
    <xf numFmtId="0" fontId="2" fillId="0" borderId="50" xfId="0" applyFont="1" applyBorder="1" applyAlignment="1">
      <alignment/>
    </xf>
    <xf numFmtId="0" fontId="13" fillId="0" borderId="11" xfId="35" applyFont="1" applyBorder="1" applyAlignment="1">
      <alignment vertical="center"/>
      <protection/>
    </xf>
    <xf numFmtId="0" fontId="2" fillId="0" borderId="40" xfId="0" applyFont="1" applyBorder="1" applyAlignment="1">
      <alignment/>
    </xf>
    <xf numFmtId="0" fontId="18" fillId="33" borderId="46" xfId="0" applyNumberFormat="1" applyFont="1" applyFill="1" applyBorder="1" applyAlignment="1">
      <alignment horizontal="center" vertical="center"/>
    </xf>
    <xf numFmtId="0" fontId="20" fillId="33" borderId="45" xfId="0" applyNumberFormat="1" applyFont="1" applyFill="1" applyBorder="1" applyAlignment="1">
      <alignment horizontal="center" vertical="center"/>
    </xf>
    <xf numFmtId="0" fontId="20" fillId="33" borderId="46" xfId="0" applyNumberFormat="1" applyFont="1" applyFill="1" applyBorder="1" applyAlignment="1">
      <alignment horizontal="center" vertical="center"/>
    </xf>
    <xf numFmtId="0" fontId="20" fillId="33" borderId="49" xfId="0" applyNumberFormat="1" applyFont="1" applyFill="1" applyBorder="1" applyAlignment="1">
      <alignment horizontal="center" vertical="center"/>
    </xf>
    <xf numFmtId="0" fontId="20" fillId="33" borderId="48" xfId="0" applyNumberFormat="1" applyFont="1" applyFill="1" applyBorder="1" applyAlignment="1">
      <alignment horizontal="center" vertical="center"/>
    </xf>
    <xf numFmtId="0" fontId="0" fillId="0" borderId="31" xfId="0" applyFont="1" applyBorder="1" applyAlignment="1">
      <alignment/>
    </xf>
    <xf numFmtId="0" fontId="0" fillId="0" borderId="33" xfId="0" applyFont="1" applyBorder="1" applyAlignment="1">
      <alignment/>
    </xf>
    <xf numFmtId="0" fontId="0" fillId="0" borderId="50" xfId="0" applyFont="1" applyBorder="1" applyAlignment="1">
      <alignment/>
    </xf>
    <xf numFmtId="0" fontId="0" fillId="0" borderId="31" xfId="0" applyFont="1" applyBorder="1" applyAlignment="1">
      <alignment horizontal="left" vertical="center"/>
    </xf>
    <xf numFmtId="0" fontId="0" fillId="0" borderId="30" xfId="0" applyFont="1" applyBorder="1" applyAlignment="1">
      <alignment horizontal="left" vertical="center"/>
    </xf>
    <xf numFmtId="0" fontId="0" fillId="0" borderId="33" xfId="0" applyFont="1" applyBorder="1" applyAlignment="1">
      <alignment horizontal="left" vertical="center"/>
    </xf>
    <xf numFmtId="0" fontId="0" fillId="0" borderId="33" xfId="0" applyFill="1" applyBorder="1" applyAlignment="1">
      <alignment/>
    </xf>
    <xf numFmtId="0" fontId="0" fillId="0" borderId="40" xfId="0" applyFont="1" applyBorder="1" applyAlignment="1">
      <alignment horizontal="left"/>
    </xf>
    <xf numFmtId="0" fontId="2" fillId="33" borderId="45" xfId="0" applyNumberFormat="1" applyFont="1" applyFill="1" applyBorder="1" applyAlignment="1">
      <alignment/>
    </xf>
    <xf numFmtId="0" fontId="5" fillId="0" borderId="31" xfId="0" applyFont="1" applyFill="1" applyBorder="1" applyAlignment="1">
      <alignment/>
    </xf>
    <xf numFmtId="0" fontId="5" fillId="0" borderId="50" xfId="0" applyFont="1" applyFill="1" applyBorder="1" applyAlignment="1">
      <alignment/>
    </xf>
    <xf numFmtId="0" fontId="5" fillId="0" borderId="33" xfId="0" applyFont="1" applyFill="1" applyBorder="1" applyAlignment="1">
      <alignment/>
    </xf>
    <xf numFmtId="0" fontId="5" fillId="0" borderId="69" xfId="0" applyFont="1" applyFill="1" applyBorder="1" applyAlignment="1">
      <alignment/>
    </xf>
    <xf numFmtId="0" fontId="5" fillId="0" borderId="32" xfId="0" applyFont="1" applyFill="1" applyBorder="1" applyAlignment="1">
      <alignment/>
    </xf>
    <xf numFmtId="0" fontId="5" fillId="0" borderId="11" xfId="0" applyFont="1" applyFill="1" applyBorder="1" applyAlignment="1">
      <alignment/>
    </xf>
    <xf numFmtId="49" fontId="2" fillId="33" borderId="45" xfId="0" applyNumberFormat="1" applyFont="1" applyFill="1" applyBorder="1" applyAlignment="1">
      <alignment horizontal="center" vertical="center" wrapText="1"/>
    </xf>
    <xf numFmtId="49" fontId="5" fillId="33" borderId="48" xfId="0" applyNumberFormat="1" applyFont="1" applyFill="1" applyBorder="1" applyAlignment="1">
      <alignment horizontal="center" vertical="top" wrapText="1"/>
    </xf>
    <xf numFmtId="49" fontId="2" fillId="33" borderId="46" xfId="0" applyNumberFormat="1" applyFont="1" applyFill="1" applyBorder="1" applyAlignment="1">
      <alignment horizontal="center" vertical="center" wrapText="1"/>
    </xf>
    <xf numFmtId="49" fontId="2" fillId="33" borderId="44" xfId="0" applyNumberFormat="1" applyFont="1" applyFill="1" applyBorder="1" applyAlignment="1">
      <alignment horizontal="center" vertical="center" wrapText="1"/>
    </xf>
    <xf numFmtId="49" fontId="22" fillId="33" borderId="45" xfId="0" applyNumberFormat="1" applyFont="1" applyFill="1" applyBorder="1" applyAlignment="1">
      <alignment horizontal="center" vertical="center" wrapText="1"/>
    </xf>
    <xf numFmtId="0" fontId="22" fillId="0" borderId="31" xfId="0" applyFont="1" applyBorder="1" applyAlignment="1">
      <alignment/>
    </xf>
    <xf numFmtId="49" fontId="2" fillId="3" borderId="17" xfId="0" applyNumberFormat="1" applyFont="1" applyFill="1" applyBorder="1" applyAlignment="1">
      <alignment horizontal="center" vertical="center" wrapText="1"/>
    </xf>
    <xf numFmtId="49" fontId="2" fillId="34" borderId="17" xfId="0" applyNumberFormat="1" applyFont="1" applyFill="1" applyBorder="1" applyAlignment="1">
      <alignment horizontal="center" vertical="center" wrapText="1"/>
    </xf>
    <xf numFmtId="49" fontId="2" fillId="32" borderId="17"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0" fontId="5" fillId="35" borderId="60" xfId="0" applyFont="1" applyFill="1" applyBorder="1" applyAlignment="1">
      <alignment vertical="center" shrinkToFit="1"/>
    </xf>
    <xf numFmtId="0" fontId="5" fillId="35" borderId="59" xfId="0" applyFont="1" applyFill="1" applyBorder="1" applyAlignment="1">
      <alignment vertical="top" shrinkToFit="1"/>
    </xf>
    <xf numFmtId="0" fontId="5" fillId="35" borderId="70" xfId="0" applyFont="1" applyFill="1" applyBorder="1" applyAlignment="1">
      <alignment vertical="center" shrinkToFit="1"/>
    </xf>
    <xf numFmtId="0" fontId="5" fillId="35" borderId="59" xfId="0" applyFont="1" applyFill="1" applyBorder="1" applyAlignment="1">
      <alignment vertical="center" shrinkToFit="1"/>
    </xf>
    <xf numFmtId="0" fontId="5" fillId="35" borderId="29" xfId="0" applyFont="1" applyFill="1" applyBorder="1" applyAlignment="1">
      <alignment horizontal="center" vertical="center" wrapText="1"/>
    </xf>
    <xf numFmtId="0" fontId="13" fillId="33" borderId="45" xfId="43" applyFont="1" applyFill="1" applyBorder="1" applyAlignment="1">
      <alignment horizontal="center" vertical="center" wrapText="1"/>
      <protection/>
    </xf>
    <xf numFmtId="0" fontId="2" fillId="33" borderId="48" xfId="43" applyFont="1" applyFill="1" applyBorder="1" applyAlignment="1">
      <alignment horizontal="center" wrapText="1"/>
      <protection/>
    </xf>
    <xf numFmtId="0" fontId="2" fillId="33" borderId="44" xfId="43" applyFont="1" applyFill="1" applyBorder="1" applyAlignment="1">
      <alignment horizontal="center" vertical="center" wrapText="1"/>
      <protection/>
    </xf>
    <xf numFmtId="0" fontId="2" fillId="33" borderId="45" xfId="43" applyFont="1" applyFill="1" applyBorder="1" applyAlignment="1">
      <alignment horizontal="center" vertical="center" wrapText="1"/>
      <protection/>
    </xf>
    <xf numFmtId="0" fontId="2" fillId="33" borderId="46" xfId="43" applyFont="1" applyFill="1" applyBorder="1" applyAlignment="1">
      <alignment horizontal="center" wrapText="1"/>
      <protection/>
    </xf>
    <xf numFmtId="0" fontId="39" fillId="33" borderId="44" xfId="43" applyFont="1" applyFill="1" applyBorder="1" applyAlignment="1">
      <alignment horizontal="center" wrapText="1"/>
      <protection/>
    </xf>
    <xf numFmtId="0" fontId="39" fillId="33" borderId="45" xfId="43" applyFont="1" applyFill="1" applyBorder="1" applyAlignment="1">
      <alignment horizontal="center" wrapText="1"/>
      <protection/>
    </xf>
    <xf numFmtId="0" fontId="41" fillId="33" borderId="48" xfId="43" applyFont="1" applyFill="1" applyBorder="1" applyAlignment="1">
      <alignment horizontal="center" wrapText="1"/>
      <protection/>
    </xf>
    <xf numFmtId="0" fontId="41" fillId="33" borderId="71" xfId="43" applyFont="1" applyFill="1" applyBorder="1" applyAlignment="1">
      <alignment horizontal="center" wrapText="1"/>
      <protection/>
    </xf>
    <xf numFmtId="0" fontId="39" fillId="33" borderId="45" xfId="43" applyFont="1" applyFill="1" applyBorder="1" applyAlignment="1">
      <alignment horizontal="center" vertical="center" wrapText="1"/>
      <protection/>
    </xf>
    <xf numFmtId="0" fontId="13" fillId="33" borderId="46" xfId="43" applyFont="1" applyFill="1" applyBorder="1" applyAlignment="1">
      <alignment horizontal="center" vertical="center" wrapText="1"/>
      <protection/>
    </xf>
    <xf numFmtId="0" fontId="41" fillId="33" borderId="72" xfId="43" applyFont="1" applyFill="1" applyBorder="1" applyAlignment="1">
      <alignment horizontal="center" wrapText="1"/>
      <protection/>
    </xf>
    <xf numFmtId="0" fontId="21" fillId="0" borderId="31" xfId="43" applyFont="1" applyBorder="1">
      <alignment vertical="center"/>
      <protection/>
    </xf>
    <xf numFmtId="0" fontId="21" fillId="0" borderId="50" xfId="43" applyFont="1" applyBorder="1">
      <alignment vertical="center"/>
      <protection/>
    </xf>
    <xf numFmtId="0" fontId="21" fillId="0" borderId="33" xfId="43" applyFont="1" applyBorder="1">
      <alignment vertical="center"/>
      <protection/>
    </xf>
    <xf numFmtId="0" fontId="21" fillId="0" borderId="32" xfId="43" applyFont="1" applyBorder="1">
      <alignment vertical="center"/>
      <protection/>
    </xf>
    <xf numFmtId="0" fontId="21" fillId="0" borderId="69" xfId="43" applyFont="1" applyBorder="1">
      <alignment vertical="center"/>
      <protection/>
    </xf>
    <xf numFmtId="0" fontId="5" fillId="0" borderId="34" xfId="0" applyFont="1" applyBorder="1" applyAlignment="1">
      <alignment/>
    </xf>
    <xf numFmtId="0" fontId="0" fillId="0" borderId="39" xfId="34" applyBorder="1">
      <alignment vertical="center"/>
      <protection/>
    </xf>
    <xf numFmtId="0" fontId="0" fillId="0" borderId="11" xfId="34" applyBorder="1">
      <alignment vertical="center"/>
      <protection/>
    </xf>
    <xf numFmtId="0" fontId="9" fillId="0" borderId="11" xfId="44" applyFont="1" applyFill="1" applyBorder="1" applyAlignment="1">
      <alignment/>
      <protection/>
    </xf>
    <xf numFmtId="0" fontId="0" fillId="0" borderId="11" xfId="43" applyBorder="1">
      <alignment vertical="center"/>
      <protection/>
    </xf>
    <xf numFmtId="0" fontId="0" fillId="0" borderId="40" xfId="43" applyBorder="1">
      <alignment vertical="center"/>
      <protection/>
    </xf>
    <xf numFmtId="0" fontId="18" fillId="3" borderId="17" xfId="0" applyFont="1" applyFill="1" applyBorder="1" applyAlignment="1">
      <alignment horizontal="center" vertical="center"/>
    </xf>
    <xf numFmtId="0" fontId="18" fillId="34" borderId="17" xfId="0" applyNumberFormat="1" applyFont="1" applyFill="1" applyBorder="1" applyAlignment="1">
      <alignment horizontal="center" vertical="center"/>
    </xf>
    <xf numFmtId="0" fontId="18" fillId="32" borderId="17"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2" borderId="17" xfId="0" applyNumberFormat="1" applyFont="1" applyFill="1" applyBorder="1" applyAlignment="1">
      <alignment horizontal="center" vertical="center"/>
    </xf>
    <xf numFmtId="0" fontId="18" fillId="33" borderId="17" xfId="0" applyNumberFormat="1" applyFont="1" applyFill="1" applyBorder="1" applyAlignment="1">
      <alignment horizontal="center" vertical="center"/>
    </xf>
    <xf numFmtId="0" fontId="18" fillId="33" borderId="49" xfId="0" applyNumberFormat="1" applyFont="1" applyFill="1" applyBorder="1" applyAlignment="1">
      <alignment horizontal="center" vertical="center"/>
    </xf>
    <xf numFmtId="0" fontId="18" fillId="32" borderId="10" xfId="0" applyFont="1" applyFill="1" applyBorder="1" applyAlignment="1">
      <alignment horizontal="center"/>
    </xf>
    <xf numFmtId="0" fontId="18" fillId="33" borderId="10" xfId="0" applyFont="1" applyFill="1" applyBorder="1" applyAlignment="1">
      <alignment horizontal="center"/>
    </xf>
    <xf numFmtId="0" fontId="18" fillId="33" borderId="10" xfId="0" applyFont="1" applyFill="1" applyBorder="1" applyAlignment="1">
      <alignment horizontal="center" vertical="center" wrapText="1"/>
    </xf>
    <xf numFmtId="0" fontId="18" fillId="32" borderId="10" xfId="0" applyFont="1" applyFill="1" applyBorder="1" applyAlignment="1">
      <alignment horizontal="center" vertical="center" wrapText="1"/>
    </xf>
    <xf numFmtId="0" fontId="18" fillId="33" borderId="45" xfId="0" applyFont="1" applyFill="1" applyBorder="1" applyAlignment="1">
      <alignment horizontal="center" vertical="center" wrapText="1"/>
    </xf>
    <xf numFmtId="0" fontId="19" fillId="32" borderId="10" xfId="0" applyFont="1" applyFill="1" applyBorder="1" applyAlignment="1">
      <alignment horizontal="center" vertical="center" wrapText="1"/>
    </xf>
    <xf numFmtId="0" fontId="18" fillId="32" borderId="10" xfId="0" applyNumberFormat="1" applyFont="1" applyFill="1" applyBorder="1" applyAlignment="1">
      <alignment/>
    </xf>
    <xf numFmtId="0" fontId="18" fillId="33" borderId="10" xfId="0" applyNumberFormat="1" applyFont="1" applyFill="1" applyBorder="1" applyAlignment="1">
      <alignment/>
    </xf>
    <xf numFmtId="0" fontId="18" fillId="33" borderId="10" xfId="0" applyFont="1" applyFill="1" applyBorder="1" applyAlignment="1">
      <alignment/>
    </xf>
    <xf numFmtId="0" fontId="18" fillId="3" borderId="23" xfId="0" applyFont="1" applyFill="1" applyBorder="1" applyAlignment="1">
      <alignment horizontal="center" vertical="center"/>
    </xf>
    <xf numFmtId="0" fontId="18" fillId="34" borderId="23" xfId="0" applyNumberFormat="1" applyFont="1" applyFill="1" applyBorder="1" applyAlignment="1">
      <alignment horizontal="center" vertical="center"/>
    </xf>
    <xf numFmtId="0" fontId="18" fillId="32" borderId="23" xfId="0" applyNumberFormat="1" applyFont="1" applyFill="1" applyBorder="1" applyAlignment="1">
      <alignment/>
    </xf>
    <xf numFmtId="0" fontId="18" fillId="33" borderId="23" xfId="0" applyNumberFormat="1" applyFont="1" applyFill="1" applyBorder="1" applyAlignment="1">
      <alignment/>
    </xf>
    <xf numFmtId="0" fontId="18" fillId="32" borderId="23"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2" borderId="23" xfId="0" applyNumberFormat="1" applyFont="1" applyFill="1" applyBorder="1" applyAlignment="1">
      <alignment horizontal="center" vertical="center"/>
    </xf>
    <xf numFmtId="0" fontId="18" fillId="33" borderId="23" xfId="0" applyNumberFormat="1" applyFont="1" applyFill="1" applyBorder="1" applyAlignment="1">
      <alignment horizontal="center" vertical="center"/>
    </xf>
    <xf numFmtId="0" fontId="18" fillId="33" borderId="48" xfId="0" applyNumberFormat="1" applyFont="1" applyFill="1" applyBorder="1" applyAlignment="1">
      <alignment horizontal="center" vertical="center"/>
    </xf>
    <xf numFmtId="0" fontId="18" fillId="3" borderId="21" xfId="0" applyFont="1" applyFill="1" applyBorder="1" applyAlignment="1">
      <alignment horizontal="center" vertical="center"/>
    </xf>
    <xf numFmtId="0" fontId="18" fillId="34" borderId="21" xfId="0" applyNumberFormat="1" applyFont="1" applyFill="1" applyBorder="1" applyAlignment="1">
      <alignment horizontal="center" vertical="center"/>
    </xf>
    <xf numFmtId="0" fontId="18" fillId="32" borderId="21" xfId="0" applyNumberFormat="1" applyFont="1" applyFill="1" applyBorder="1" applyAlignment="1">
      <alignment/>
    </xf>
    <xf numFmtId="0" fontId="18" fillId="33" borderId="21" xfId="0" applyNumberFormat="1" applyFont="1" applyFill="1" applyBorder="1" applyAlignment="1">
      <alignment/>
    </xf>
    <xf numFmtId="0" fontId="18" fillId="32" borderId="21" xfId="0" applyFont="1" applyFill="1" applyBorder="1" applyAlignment="1">
      <alignment horizontal="center"/>
    </xf>
    <xf numFmtId="0" fontId="18" fillId="33" borderId="21" xfId="0" applyFont="1" applyFill="1" applyBorder="1" applyAlignment="1">
      <alignment horizontal="center"/>
    </xf>
    <xf numFmtId="0" fontId="18" fillId="32" borderId="21" xfId="0" applyNumberFormat="1" applyFont="1" applyFill="1" applyBorder="1" applyAlignment="1">
      <alignment horizontal="center" vertical="center"/>
    </xf>
    <xf numFmtId="0" fontId="18" fillId="33" borderId="21" xfId="0" applyNumberFormat="1" applyFont="1" applyFill="1" applyBorder="1" applyAlignment="1">
      <alignment horizontal="center" vertical="center"/>
    </xf>
    <xf numFmtId="0" fontId="18" fillId="33" borderId="44" xfId="0" applyNumberFormat="1" applyFont="1" applyFill="1" applyBorder="1" applyAlignment="1">
      <alignment horizontal="center" vertical="center"/>
    </xf>
    <xf numFmtId="0" fontId="5" fillId="35" borderId="14" xfId="0" applyFont="1" applyFill="1" applyBorder="1" applyAlignment="1">
      <alignment vertical="center" shrinkToFit="1"/>
    </xf>
    <xf numFmtId="0" fontId="18" fillId="32" borderId="17" xfId="0" applyNumberFormat="1" applyFont="1" applyFill="1" applyBorder="1" applyAlignment="1">
      <alignment/>
    </xf>
    <xf numFmtId="0" fontId="18" fillId="33" borderId="17" xfId="0" applyNumberFormat="1" applyFont="1" applyFill="1" applyBorder="1" applyAlignment="1">
      <alignment/>
    </xf>
    <xf numFmtId="0" fontId="18" fillId="33" borderId="10" xfId="0" applyFont="1" applyFill="1" applyBorder="1" applyAlignment="1">
      <alignment horizontal="center" vertical="center"/>
    </xf>
    <xf numFmtId="0" fontId="18" fillId="32" borderId="17" xfId="0" applyFont="1" applyFill="1" applyBorder="1" applyAlignment="1">
      <alignment horizontal="center"/>
    </xf>
    <xf numFmtId="0" fontId="0" fillId="33" borderId="10" xfId="0" applyNumberFormat="1" applyFont="1" applyFill="1" applyBorder="1" applyAlignment="1">
      <alignment/>
    </xf>
    <xf numFmtId="0" fontId="18" fillId="32" borderId="10" xfId="0" applyFont="1" applyFill="1" applyBorder="1" applyAlignment="1">
      <alignment horizontal="center" vertical="center"/>
    </xf>
    <xf numFmtId="0" fontId="18" fillId="33" borderId="10" xfId="0" applyFont="1" applyFill="1" applyBorder="1" applyAlignment="1">
      <alignment horizontal="center" vertical="center" shrinkToFit="1"/>
    </xf>
    <xf numFmtId="0" fontId="5" fillId="35" borderId="73" xfId="0" applyFont="1" applyFill="1" applyBorder="1" applyAlignment="1">
      <alignment horizontal="distributed" vertical="center" shrinkToFit="1"/>
    </xf>
    <xf numFmtId="0" fontId="18" fillId="3" borderId="18" xfId="0" applyFont="1" applyFill="1" applyBorder="1" applyAlignment="1">
      <alignment horizontal="center" vertical="center"/>
    </xf>
    <xf numFmtId="0" fontId="0" fillId="0" borderId="32" xfId="0" applyFont="1" applyBorder="1" applyAlignment="1">
      <alignment/>
    </xf>
    <xf numFmtId="0" fontId="0" fillId="0" borderId="30" xfId="0" applyFont="1" applyBorder="1" applyAlignment="1">
      <alignment/>
    </xf>
    <xf numFmtId="0" fontId="5" fillId="35" borderId="24" xfId="0" applyFont="1" applyFill="1" applyBorder="1" applyAlignment="1">
      <alignment shrinkToFit="1"/>
    </xf>
    <xf numFmtId="0" fontId="5" fillId="35" borderId="38" xfId="0" applyFont="1" applyFill="1" applyBorder="1" applyAlignment="1">
      <alignment horizontal="distributed" shrinkToFit="1"/>
    </xf>
    <xf numFmtId="0" fontId="5" fillId="35" borderId="14" xfId="0" applyFont="1" applyFill="1" applyBorder="1" applyAlignment="1">
      <alignment horizontal="left" vertical="center" shrinkToFit="1"/>
    </xf>
    <xf numFmtId="0" fontId="5" fillId="35" borderId="53" xfId="0" applyFont="1" applyFill="1" applyBorder="1" applyAlignment="1">
      <alignment horizontal="left" vertical="center" shrinkToFit="1"/>
    </xf>
    <xf numFmtId="0" fontId="5" fillId="35" borderId="53" xfId="0" applyFont="1" applyFill="1" applyBorder="1" applyAlignment="1">
      <alignment vertical="center" shrinkToFit="1"/>
    </xf>
    <xf numFmtId="0" fontId="7" fillId="35" borderId="12" xfId="0" applyFont="1" applyFill="1" applyBorder="1" applyAlignment="1">
      <alignment horizontal="left" vertical="center" shrinkToFit="1"/>
    </xf>
    <xf numFmtId="0" fontId="15" fillId="35" borderId="12" xfId="0" applyFont="1" applyFill="1" applyBorder="1" applyAlignment="1">
      <alignment horizontal="left" vertical="center" shrinkToFit="1"/>
    </xf>
    <xf numFmtId="0" fontId="5" fillId="35" borderId="14" xfId="0" applyFont="1" applyFill="1" applyBorder="1" applyAlignment="1">
      <alignment shrinkToFit="1"/>
    </xf>
    <xf numFmtId="0" fontId="5" fillId="35" borderId="22" xfId="0" applyFont="1" applyFill="1" applyBorder="1" applyAlignment="1">
      <alignment shrinkToFit="1"/>
    </xf>
    <xf numFmtId="0" fontId="5" fillId="35" borderId="13" xfId="0" applyFont="1" applyFill="1" applyBorder="1" applyAlignment="1">
      <alignment shrinkToFit="1"/>
    </xf>
    <xf numFmtId="0" fontId="0" fillId="0" borderId="0" xfId="0" applyFont="1" applyAlignment="1">
      <alignment shrinkToFit="1"/>
    </xf>
    <xf numFmtId="0" fontId="0" fillId="0" borderId="74" xfId="0" applyBorder="1" applyAlignment="1">
      <alignment/>
    </xf>
    <xf numFmtId="0" fontId="5" fillId="35" borderId="24" xfId="44" applyFont="1" applyFill="1" applyBorder="1" applyAlignment="1">
      <alignment shrinkToFit="1"/>
      <protection/>
    </xf>
    <xf numFmtId="0" fontId="0" fillId="0" borderId="75" xfId="0" applyBorder="1" applyAlignment="1">
      <alignment/>
    </xf>
    <xf numFmtId="0" fontId="5" fillId="0" borderId="31" xfId="0" applyFont="1" applyBorder="1" applyAlignment="1">
      <alignment horizontal="center" vertical="center"/>
    </xf>
    <xf numFmtId="0" fontId="5" fillId="0" borderId="54" xfId="0" applyFont="1" applyBorder="1" applyAlignment="1">
      <alignment horizontal="center" vertical="center" wrapText="1"/>
    </xf>
    <xf numFmtId="0" fontId="2" fillId="3" borderId="10" xfId="44" applyFont="1" applyFill="1" applyBorder="1" applyAlignment="1">
      <alignment horizontal="center" vertical="center" wrapText="1"/>
      <protection/>
    </xf>
    <xf numFmtId="0" fontId="2" fillId="34" borderId="10" xfId="44" applyFont="1" applyFill="1" applyBorder="1" applyAlignment="1">
      <alignment horizontal="center" vertical="center" wrapText="1"/>
      <protection/>
    </xf>
    <xf numFmtId="0" fontId="2" fillId="32" borderId="10" xfId="44" applyFont="1" applyFill="1" applyBorder="1" applyAlignment="1">
      <alignment horizontal="center" vertical="center" wrapText="1"/>
      <protection/>
    </xf>
    <xf numFmtId="0" fontId="2" fillId="33" borderId="10" xfId="44" applyFont="1" applyFill="1" applyBorder="1" applyAlignment="1">
      <alignment horizontal="center" vertical="center" wrapText="1"/>
      <protection/>
    </xf>
    <xf numFmtId="0" fontId="33" fillId="3" borderId="10" xfId="44" applyFont="1" applyFill="1" applyBorder="1" applyAlignment="1">
      <alignment horizontal="center" vertical="center" wrapText="1"/>
      <protection/>
    </xf>
    <xf numFmtId="0" fontId="33" fillId="34" borderId="10" xfId="44" applyFont="1" applyFill="1" applyBorder="1" applyAlignment="1">
      <alignment horizontal="center" vertical="center" wrapText="1"/>
      <protection/>
    </xf>
    <xf numFmtId="0" fontId="8" fillId="32" borderId="10" xfId="44" applyFont="1" applyFill="1" applyBorder="1" applyAlignment="1">
      <alignment horizontal="center" vertical="center" wrapText="1"/>
      <protection/>
    </xf>
    <xf numFmtId="0" fontId="8" fillId="33" borderId="10" xfId="44" applyFont="1" applyFill="1" applyBorder="1" applyAlignment="1">
      <alignment horizontal="center" vertical="center" wrapText="1"/>
      <protection/>
    </xf>
    <xf numFmtId="0" fontId="33" fillId="32" borderId="10" xfId="44" applyFont="1" applyFill="1" applyBorder="1" applyAlignment="1">
      <alignment horizontal="center" vertical="center" wrapText="1"/>
      <protection/>
    </xf>
    <xf numFmtId="0" fontId="32" fillId="35" borderId="26" xfId="0" applyFont="1" applyFill="1" applyBorder="1" applyAlignment="1">
      <alignment vertical="center" shrinkToFit="1"/>
    </xf>
    <xf numFmtId="49" fontId="8" fillId="3" borderId="10" xfId="0" applyNumberFormat="1" applyFont="1" applyFill="1" applyBorder="1" applyAlignment="1">
      <alignment horizontal="center" vertical="center" wrapText="1"/>
    </xf>
    <xf numFmtId="49" fontId="8" fillId="34" borderId="10" xfId="0" applyNumberFormat="1" applyFont="1" applyFill="1" applyBorder="1" applyAlignment="1">
      <alignment horizontal="center" vertical="center" wrapText="1"/>
    </xf>
    <xf numFmtId="0" fontId="32" fillId="35" borderId="60" xfId="0" applyFont="1" applyFill="1" applyBorder="1" applyAlignment="1">
      <alignment vertical="center" shrinkToFit="1"/>
    </xf>
    <xf numFmtId="49" fontId="8" fillId="3" borderId="18" xfId="0" applyNumberFormat="1" applyFont="1" applyFill="1" applyBorder="1" applyAlignment="1">
      <alignment horizontal="center" vertical="center" wrapText="1"/>
    </xf>
    <xf numFmtId="49" fontId="8" fillId="34" borderId="18"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0" fontId="8" fillId="33" borderId="46" xfId="0" applyNumberFormat="1" applyFont="1" applyFill="1" applyBorder="1" applyAlignment="1">
      <alignment horizontal="center" vertical="center" wrapText="1"/>
    </xf>
    <xf numFmtId="0" fontId="5" fillId="35" borderId="24" xfId="35" applyFont="1" applyFill="1" applyBorder="1" applyAlignment="1">
      <alignment horizontal="left" shrinkToFit="1"/>
      <protection/>
    </xf>
    <xf numFmtId="0" fontId="5" fillId="35" borderId="51" xfId="35" applyFont="1" applyFill="1" applyBorder="1" applyAlignment="1">
      <alignment horizontal="left" vertical="center" shrinkToFit="1"/>
      <protection/>
    </xf>
    <xf numFmtId="0" fontId="23" fillId="0" borderId="30" xfId="37" applyFont="1" applyBorder="1" applyAlignment="1">
      <alignment vertical="center" shrinkToFit="1"/>
      <protection/>
    </xf>
    <xf numFmtId="0" fontId="23" fillId="0" borderId="31" xfId="37" applyFont="1" applyBorder="1" applyAlignment="1">
      <alignment vertical="center" shrinkToFit="1"/>
      <protection/>
    </xf>
    <xf numFmtId="0" fontId="0" fillId="0" borderId="31" xfId="37" applyBorder="1">
      <alignment vertical="center"/>
      <protection/>
    </xf>
    <xf numFmtId="0" fontId="14" fillId="0" borderId="31" xfId="37" applyFont="1" applyBorder="1" applyAlignment="1">
      <alignment shrinkToFit="1"/>
      <protection/>
    </xf>
    <xf numFmtId="0" fontId="0" fillId="0" borderId="31" xfId="37" applyBorder="1" applyAlignment="1">
      <alignment shrinkToFit="1"/>
      <protection/>
    </xf>
    <xf numFmtId="0" fontId="14" fillId="0" borderId="33" xfId="37" applyFont="1" applyBorder="1" applyAlignment="1">
      <alignment shrinkToFit="1"/>
      <protection/>
    </xf>
    <xf numFmtId="0" fontId="0" fillId="0" borderId="50" xfId="37" applyBorder="1">
      <alignment vertical="center"/>
      <protection/>
    </xf>
    <xf numFmtId="0" fontId="23" fillId="0" borderId="33" xfId="37" applyFont="1" applyBorder="1" applyAlignment="1">
      <alignment vertical="center" shrinkToFit="1"/>
      <protection/>
    </xf>
    <xf numFmtId="0" fontId="5" fillId="35" borderId="52" xfId="0" applyFont="1" applyFill="1" applyBorder="1" applyAlignment="1">
      <alignment shrinkToFit="1"/>
    </xf>
    <xf numFmtId="0" fontId="5" fillId="35" borderId="53" xfId="0" applyFont="1" applyFill="1" applyBorder="1" applyAlignment="1">
      <alignment shrinkToFit="1"/>
    </xf>
    <xf numFmtId="0" fontId="31" fillId="35" borderId="22" xfId="43" applyFont="1" applyFill="1" applyBorder="1" applyAlignment="1">
      <alignment horizontal="left" shrinkToFit="1"/>
      <protection/>
    </xf>
    <xf numFmtId="0" fontId="5" fillId="35" borderId="13" xfId="43" applyFont="1" applyFill="1" applyBorder="1" applyAlignment="1">
      <alignment horizontal="left" vertical="center" shrinkToFit="1"/>
      <protection/>
    </xf>
    <xf numFmtId="0" fontId="5" fillId="35" borderId="12" xfId="43" applyFont="1" applyFill="1" applyBorder="1" applyAlignment="1">
      <alignment horizontal="left" vertical="center" shrinkToFit="1"/>
      <protection/>
    </xf>
    <xf numFmtId="0" fontId="5" fillId="35" borderId="15" xfId="43" applyFont="1" applyFill="1" applyBorder="1" applyAlignment="1">
      <alignment horizontal="left" vertical="center" shrinkToFit="1"/>
      <protection/>
    </xf>
    <xf numFmtId="0" fontId="11" fillId="35" borderId="13" xfId="43" applyFont="1" applyFill="1" applyBorder="1" applyAlignment="1">
      <alignment horizontal="left" vertical="center" shrinkToFit="1"/>
      <protection/>
    </xf>
    <xf numFmtId="0" fontId="11" fillId="35" borderId="12" xfId="43" applyFont="1" applyFill="1" applyBorder="1" applyAlignment="1">
      <alignment horizontal="left" vertical="center" shrinkToFit="1"/>
      <protection/>
    </xf>
    <xf numFmtId="0" fontId="40" fillId="35" borderId="12" xfId="43" applyFont="1" applyFill="1" applyBorder="1" applyAlignment="1">
      <alignment horizontal="left" vertical="center" shrinkToFit="1"/>
      <protection/>
    </xf>
    <xf numFmtId="0" fontId="43" fillId="35" borderId="22" xfId="43" applyFont="1" applyFill="1" applyBorder="1" applyAlignment="1">
      <alignment horizontal="left" shrinkToFit="1"/>
      <protection/>
    </xf>
    <xf numFmtId="0" fontId="11" fillId="35" borderId="76" xfId="43" applyFont="1" applyFill="1" applyBorder="1" applyAlignment="1">
      <alignment horizontal="left" vertical="center" shrinkToFit="1"/>
      <protection/>
    </xf>
    <xf numFmtId="0" fontId="43" fillId="35" borderId="12" xfId="43" applyFont="1" applyFill="1" applyBorder="1" applyAlignment="1">
      <alignment horizontal="left" vertical="center" shrinkToFit="1"/>
      <protection/>
    </xf>
    <xf numFmtId="0" fontId="11" fillId="35" borderId="15" xfId="43" applyFont="1" applyFill="1" applyBorder="1" applyAlignment="1">
      <alignment horizontal="left" vertical="center" shrinkToFit="1"/>
      <protection/>
    </xf>
    <xf numFmtId="0" fontId="43" fillId="35" borderId="77" xfId="43" applyFont="1" applyFill="1" applyBorder="1" applyAlignment="1">
      <alignment horizontal="left" vertical="center" shrinkToFit="1"/>
      <protection/>
    </xf>
    <xf numFmtId="0" fontId="11" fillId="0" borderId="0" xfId="43" applyFont="1" applyAlignment="1">
      <alignment vertical="center" shrinkToFit="1"/>
      <protection/>
    </xf>
    <xf numFmtId="0" fontId="12" fillId="0" borderId="0" xfId="43" applyFont="1" applyAlignment="1">
      <alignment vertical="center" shrinkToFit="1"/>
      <protection/>
    </xf>
    <xf numFmtId="0" fontId="2" fillId="33" borderId="14" xfId="0" applyNumberFormat="1" applyFont="1" applyFill="1" applyBorder="1" applyAlignment="1">
      <alignment horizontal="center" vertical="center"/>
    </xf>
    <xf numFmtId="0" fontId="5" fillId="35" borderId="78" xfId="0" applyFont="1" applyFill="1" applyBorder="1" applyAlignment="1">
      <alignment vertical="center"/>
    </xf>
    <xf numFmtId="0" fontId="2" fillId="3" borderId="79" xfId="0" applyNumberFormat="1" applyFont="1" applyFill="1" applyBorder="1" applyAlignment="1">
      <alignment horizontal="center" vertical="center"/>
    </xf>
    <xf numFmtId="0" fontId="2" fillId="34" borderId="79" xfId="0" applyNumberFormat="1" applyFont="1" applyFill="1" applyBorder="1" applyAlignment="1">
      <alignment horizontal="center" vertical="center"/>
    </xf>
    <xf numFmtId="0" fontId="2" fillId="32" borderId="79" xfId="0" applyNumberFormat="1" applyFont="1" applyFill="1" applyBorder="1" applyAlignment="1">
      <alignment horizontal="center" vertical="center"/>
    </xf>
    <xf numFmtId="0" fontId="2" fillId="33" borderId="79" xfId="0" applyNumberFormat="1" applyFont="1" applyFill="1" applyBorder="1" applyAlignment="1">
      <alignment horizontal="center" vertical="center"/>
    </xf>
    <xf numFmtId="0" fontId="5" fillId="35" borderId="41" xfId="0" applyFont="1" applyFill="1" applyBorder="1" applyAlignment="1">
      <alignment vertical="center" wrapText="1"/>
    </xf>
    <xf numFmtId="0" fontId="32" fillId="35" borderId="24" xfId="0" applyFont="1" applyFill="1" applyBorder="1" applyAlignment="1">
      <alignment vertical="center"/>
    </xf>
    <xf numFmtId="0" fontId="2" fillId="32" borderId="12" xfId="0" applyNumberFormat="1" applyFont="1" applyFill="1" applyBorder="1" applyAlignment="1">
      <alignment horizontal="center" vertical="center"/>
    </xf>
    <xf numFmtId="0" fontId="32" fillId="35" borderId="24" xfId="0" applyFont="1" applyFill="1" applyBorder="1" applyAlignment="1">
      <alignment vertical="center" shrinkToFit="1"/>
    </xf>
    <xf numFmtId="0" fontId="5" fillId="35" borderId="61" xfId="0" applyFont="1" applyFill="1" applyBorder="1" applyAlignment="1">
      <alignment vertical="center"/>
    </xf>
    <xf numFmtId="0" fontId="2" fillId="3" borderId="64" xfId="0" applyNumberFormat="1" applyFont="1" applyFill="1" applyBorder="1" applyAlignment="1">
      <alignment horizontal="center" vertical="center"/>
    </xf>
    <xf numFmtId="0" fontId="2" fillId="34" borderId="64" xfId="0" applyNumberFormat="1" applyFont="1" applyFill="1" applyBorder="1" applyAlignment="1">
      <alignment horizontal="center" vertical="center"/>
    </xf>
    <xf numFmtId="0" fontId="2" fillId="32" borderId="64"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0" fillId="0" borderId="32" xfId="0" applyBorder="1" applyAlignment="1">
      <alignment/>
    </xf>
    <xf numFmtId="0" fontId="2" fillId="32" borderId="22" xfId="0" applyNumberFormat="1" applyFont="1" applyFill="1" applyBorder="1" applyAlignment="1">
      <alignment horizontal="center" vertical="center"/>
    </xf>
    <xf numFmtId="0" fontId="5" fillId="35" borderId="63" xfId="0" applyFont="1" applyFill="1" applyBorder="1" applyAlignment="1">
      <alignment vertical="center"/>
    </xf>
    <xf numFmtId="0" fontId="5" fillId="35" borderId="20" xfId="33" applyFont="1" applyFill="1" applyBorder="1" applyAlignment="1">
      <alignment shrinkToFit="1"/>
      <protection/>
    </xf>
    <xf numFmtId="0" fontId="5" fillId="35" borderId="24" xfId="33" applyFont="1" applyFill="1" applyBorder="1" applyAlignment="1">
      <alignment shrinkToFit="1"/>
      <protection/>
    </xf>
    <xf numFmtId="0" fontId="2" fillId="34" borderId="23" xfId="33" applyNumberFormat="1" applyFont="1" applyFill="1" applyBorder="1" applyAlignment="1">
      <alignment horizontal="center" vertical="center" shrinkToFit="1"/>
      <protection/>
    </xf>
    <xf numFmtId="0" fontId="2" fillId="32" borderId="23" xfId="33" applyNumberFormat="1" applyFont="1" applyFill="1" applyBorder="1" applyAlignment="1">
      <alignment horizontal="center" vertical="center" shrinkToFit="1"/>
      <protection/>
    </xf>
    <xf numFmtId="0" fontId="2" fillId="33" borderId="23" xfId="33" applyNumberFormat="1" applyFont="1" applyFill="1" applyBorder="1" applyAlignment="1">
      <alignment horizontal="center" vertical="center" shrinkToFit="1"/>
      <protection/>
    </xf>
    <xf numFmtId="0" fontId="5" fillId="35" borderId="51" xfId="33" applyFont="1" applyFill="1" applyBorder="1" applyAlignment="1">
      <alignment shrinkToFit="1"/>
      <protection/>
    </xf>
    <xf numFmtId="0" fontId="2" fillId="3" borderId="23" xfId="33" applyNumberFormat="1" applyFont="1" applyFill="1" applyBorder="1" applyAlignment="1">
      <alignment horizontal="center" vertical="center" shrinkToFit="1"/>
      <protection/>
    </xf>
    <xf numFmtId="0" fontId="5" fillId="35" borderId="38" xfId="33" applyFont="1" applyFill="1" applyBorder="1" applyAlignment="1">
      <alignment shrinkToFit="1"/>
      <protection/>
    </xf>
    <xf numFmtId="0" fontId="2" fillId="33" borderId="80" xfId="0" applyNumberFormat="1" applyFont="1" applyFill="1" applyBorder="1" applyAlignment="1">
      <alignment horizontal="center" vertical="center"/>
    </xf>
    <xf numFmtId="0" fontId="2" fillId="0" borderId="74" xfId="0" applyFont="1" applyBorder="1" applyAlignment="1">
      <alignment/>
    </xf>
    <xf numFmtId="0" fontId="2" fillId="0" borderId="75" xfId="0" applyFont="1" applyBorder="1" applyAlignment="1">
      <alignment/>
    </xf>
    <xf numFmtId="0" fontId="32" fillId="35" borderId="14" xfId="0" applyFont="1" applyFill="1" applyBorder="1" applyAlignment="1">
      <alignment/>
    </xf>
    <xf numFmtId="0" fontId="48" fillId="32" borderId="10" xfId="0" applyNumberFormat="1" applyFont="1" applyFill="1" applyBorder="1" applyAlignment="1">
      <alignment horizontal="center" vertical="center"/>
    </xf>
    <xf numFmtId="0" fontId="48" fillId="33" borderId="10" xfId="0" applyNumberFormat="1" applyFont="1" applyFill="1" applyBorder="1" applyAlignment="1">
      <alignment horizontal="center" vertical="center"/>
    </xf>
    <xf numFmtId="0" fontId="8" fillId="32" borderId="17" xfId="0" applyNumberFormat="1" applyFont="1" applyFill="1" applyBorder="1" applyAlignment="1">
      <alignment horizontal="center" vertical="center"/>
    </xf>
    <xf numFmtId="0" fontId="8" fillId="33" borderId="17" xfId="0" applyNumberFormat="1" applyFont="1" applyFill="1" applyBorder="1" applyAlignment="1">
      <alignment horizontal="center" vertical="center"/>
    </xf>
    <xf numFmtId="0" fontId="2" fillId="35" borderId="38" xfId="0" applyFont="1" applyFill="1" applyBorder="1" applyAlignment="1">
      <alignment/>
    </xf>
    <xf numFmtId="0" fontId="2" fillId="0" borderId="81" xfId="0" applyFont="1" applyBorder="1" applyAlignment="1">
      <alignment/>
    </xf>
    <xf numFmtId="0" fontId="49" fillId="3" borderId="10" xfId="0" applyNumberFormat="1" applyFont="1" applyFill="1" applyBorder="1" applyAlignment="1">
      <alignment horizontal="center" vertical="center"/>
    </xf>
    <xf numFmtId="0" fontId="49" fillId="34" borderId="10" xfId="0" applyNumberFormat="1" applyFont="1" applyFill="1" applyBorder="1" applyAlignment="1">
      <alignment horizontal="center" vertical="center"/>
    </xf>
    <xf numFmtId="0" fontId="48" fillId="32" borderId="17" xfId="0" applyNumberFormat="1" applyFont="1" applyFill="1" applyBorder="1" applyAlignment="1">
      <alignment horizontal="center" vertical="center"/>
    </xf>
    <xf numFmtId="0" fontId="48" fillId="33" borderId="17" xfId="0" applyNumberFormat="1" applyFont="1" applyFill="1" applyBorder="1" applyAlignment="1">
      <alignment horizontal="center" vertical="center"/>
    </xf>
    <xf numFmtId="0" fontId="50" fillId="35" borderId="12" xfId="0" applyFont="1" applyFill="1" applyBorder="1" applyAlignment="1">
      <alignment/>
    </xf>
    <xf numFmtId="0" fontId="5" fillId="35" borderId="14" xfId="0" applyFont="1" applyFill="1" applyBorder="1" applyAlignment="1">
      <alignment vertical="center"/>
    </xf>
    <xf numFmtId="0" fontId="0" fillId="0" borderId="31" xfId="0" applyFont="1" applyBorder="1" applyAlignment="1">
      <alignment/>
    </xf>
    <xf numFmtId="0" fontId="88" fillId="3" borderId="10" xfId="0" applyNumberFormat="1" applyFont="1" applyFill="1" applyBorder="1" applyAlignment="1">
      <alignment horizontal="center" vertical="center"/>
    </xf>
    <xf numFmtId="0" fontId="88" fillId="34" borderId="10" xfId="0" applyNumberFormat="1" applyFont="1" applyFill="1" applyBorder="1" applyAlignment="1">
      <alignment horizontal="center" vertical="center"/>
    </xf>
    <xf numFmtId="0" fontId="88" fillId="32" borderId="10" xfId="0" applyNumberFormat="1" applyFont="1" applyFill="1" applyBorder="1" applyAlignment="1">
      <alignment horizontal="center"/>
    </xf>
    <xf numFmtId="0" fontId="88" fillId="33" borderId="10" xfId="0" applyNumberFormat="1" applyFont="1" applyFill="1" applyBorder="1" applyAlignment="1">
      <alignment horizontal="center"/>
    </xf>
    <xf numFmtId="0" fontId="88" fillId="32" borderId="10" xfId="0" applyNumberFormat="1" applyFont="1" applyFill="1" applyBorder="1" applyAlignment="1">
      <alignment horizontal="center" vertical="center"/>
    </xf>
    <xf numFmtId="0" fontId="88" fillId="33" borderId="10" xfId="0" applyNumberFormat="1" applyFont="1" applyFill="1" applyBorder="1" applyAlignment="1">
      <alignment horizontal="center" vertical="center"/>
    </xf>
    <xf numFmtId="0" fontId="0" fillId="0" borderId="33" xfId="0" applyFont="1" applyBorder="1" applyAlignment="1">
      <alignment/>
    </xf>
    <xf numFmtId="0" fontId="89" fillId="35" borderId="12" xfId="0" applyFont="1" applyFill="1" applyBorder="1" applyAlignment="1">
      <alignment horizontal="left" vertical="center" shrinkToFit="1"/>
    </xf>
    <xf numFmtId="0" fontId="9" fillId="3" borderId="21" xfId="0" applyNumberFormat="1" applyFont="1" applyFill="1" applyBorder="1" applyAlignment="1">
      <alignment horizontal="center" vertical="center"/>
    </xf>
    <xf numFmtId="0" fontId="9" fillId="34" borderId="21" xfId="0" applyNumberFormat="1" applyFont="1" applyFill="1" applyBorder="1" applyAlignment="1">
      <alignment horizontal="center" vertical="center"/>
    </xf>
    <xf numFmtId="0" fontId="9" fillId="32" borderId="21" xfId="0" applyNumberFormat="1" applyFont="1" applyFill="1" applyBorder="1" applyAlignment="1">
      <alignment horizontal="center" vertical="center"/>
    </xf>
    <xf numFmtId="0" fontId="9" fillId="33" borderId="21" xfId="0" applyNumberFormat="1" applyFont="1" applyFill="1" applyBorder="1" applyAlignment="1">
      <alignment horizontal="center" vertical="center"/>
    </xf>
    <xf numFmtId="0" fontId="9" fillId="33" borderId="44" xfId="0" applyNumberFormat="1" applyFont="1" applyFill="1" applyBorder="1" applyAlignment="1">
      <alignment horizontal="center" vertical="center"/>
    </xf>
    <xf numFmtId="0" fontId="9" fillId="0" borderId="30" xfId="0" applyFont="1" applyBorder="1" applyAlignment="1">
      <alignment/>
    </xf>
    <xf numFmtId="0" fontId="8" fillId="32" borderId="23" xfId="0" applyNumberFormat="1" applyFont="1" applyFill="1" applyBorder="1" applyAlignment="1">
      <alignment horizontal="center" vertical="center"/>
    </xf>
    <xf numFmtId="0" fontId="8" fillId="33" borderId="23" xfId="0" applyNumberFormat="1" applyFont="1" applyFill="1" applyBorder="1" applyAlignment="1">
      <alignment horizontal="center" vertical="center"/>
    </xf>
    <xf numFmtId="0" fontId="8" fillId="33" borderId="48"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4" borderId="18" xfId="0" applyNumberFormat="1" applyFont="1" applyFill="1" applyBorder="1" applyAlignment="1">
      <alignment horizontal="center" vertical="center"/>
    </xf>
    <xf numFmtId="0" fontId="8" fillId="32" borderId="18" xfId="0" applyNumberFormat="1" applyFont="1" applyFill="1" applyBorder="1" applyAlignment="1">
      <alignment horizontal="center" vertical="center"/>
    </xf>
    <xf numFmtId="0" fontId="8" fillId="33" borderId="18" xfId="0" applyNumberFormat="1" applyFont="1" applyFill="1" applyBorder="1" applyAlignment="1">
      <alignment horizontal="center" vertical="center"/>
    </xf>
    <xf numFmtId="0" fontId="8" fillId="33" borderId="46" xfId="0" applyNumberFormat="1" applyFont="1" applyFill="1" applyBorder="1" applyAlignment="1">
      <alignment horizontal="center" vertical="center"/>
    </xf>
    <xf numFmtId="0" fontId="9" fillId="0" borderId="33" xfId="0" applyFont="1" applyBorder="1" applyAlignment="1">
      <alignment/>
    </xf>
    <xf numFmtId="0" fontId="9" fillId="32" borderId="18" xfId="0" applyNumberFormat="1" applyFont="1" applyFill="1" applyBorder="1" applyAlignment="1">
      <alignment horizontal="center" vertical="center"/>
    </xf>
    <xf numFmtId="0" fontId="9" fillId="33" borderId="18" xfId="0" applyNumberFormat="1" applyFont="1" applyFill="1" applyBorder="1" applyAlignment="1">
      <alignment horizontal="center" vertical="center"/>
    </xf>
    <xf numFmtId="0" fontId="9" fillId="33" borderId="46" xfId="0" applyNumberFormat="1" applyFont="1" applyFill="1" applyBorder="1" applyAlignment="1">
      <alignment horizontal="center" vertical="center"/>
    </xf>
    <xf numFmtId="0" fontId="53" fillId="0" borderId="31" xfId="0" applyFont="1" applyBorder="1" applyAlignment="1">
      <alignment vertical="center" shrinkToFit="1"/>
    </xf>
    <xf numFmtId="0" fontId="9" fillId="0" borderId="31" xfId="0" applyFont="1" applyBorder="1" applyAlignment="1">
      <alignment vertical="center" shrinkToFit="1"/>
    </xf>
    <xf numFmtId="0" fontId="54" fillId="0" borderId="31" xfId="0" applyFont="1" applyBorder="1" applyAlignment="1">
      <alignment vertical="center" shrinkToFit="1"/>
    </xf>
    <xf numFmtId="0" fontId="9" fillId="0" borderId="33" xfId="0" applyFont="1" applyBorder="1" applyAlignment="1">
      <alignment vertical="center" shrinkToFit="1"/>
    </xf>
    <xf numFmtId="0" fontId="5" fillId="35" borderId="15" xfId="0" applyFont="1" applyFill="1" applyBorder="1" applyAlignment="1">
      <alignment horizontal="distributed" shrinkToFit="1"/>
    </xf>
    <xf numFmtId="0" fontId="5" fillId="35" borderId="12" xfId="0" applyFont="1" applyFill="1" applyBorder="1" applyAlignment="1">
      <alignment horizontal="left" shrinkToFit="1"/>
    </xf>
    <xf numFmtId="0" fontId="2" fillId="35" borderId="12" xfId="0" applyFont="1" applyFill="1" applyBorder="1" applyAlignment="1">
      <alignment horizontal="left" shrinkToFit="1"/>
    </xf>
    <xf numFmtId="0" fontId="5" fillId="35" borderId="15" xfId="0" applyFont="1" applyFill="1" applyBorder="1" applyAlignment="1">
      <alignment horizontal="distributed" vertical="top" shrinkToFit="1"/>
    </xf>
    <xf numFmtId="0" fontId="5" fillId="35" borderId="14" xfId="0" applyFont="1" applyFill="1" applyBorder="1" applyAlignment="1">
      <alignment horizontal="left" shrinkToFit="1"/>
    </xf>
    <xf numFmtId="0" fontId="5" fillId="35" borderId="38" xfId="0" applyFont="1" applyFill="1" applyBorder="1" applyAlignment="1">
      <alignment horizontal="distributed" vertical="top" shrinkToFit="1"/>
    </xf>
    <xf numFmtId="0" fontId="5" fillId="35" borderId="24" xfId="0" applyFont="1" applyFill="1" applyBorder="1" applyAlignment="1">
      <alignment horizontal="left" shrinkToFit="1"/>
    </xf>
    <xf numFmtId="0" fontId="5" fillId="35" borderId="51" xfId="0" applyFont="1" applyFill="1" applyBorder="1" applyAlignment="1">
      <alignment horizontal="left" shrinkToFit="1"/>
    </xf>
    <xf numFmtId="0" fontId="5" fillId="35" borderId="22" xfId="0" applyFont="1" applyFill="1" applyBorder="1" applyAlignment="1">
      <alignment horizontal="distributed" vertical="center" shrinkToFit="1"/>
    </xf>
    <xf numFmtId="0" fontId="7" fillId="35" borderId="13" xfId="0" applyFont="1" applyFill="1" applyBorder="1" applyAlignment="1">
      <alignment horizontal="left" vertical="center" shrinkToFit="1"/>
    </xf>
    <xf numFmtId="0" fontId="7" fillId="35" borderId="53" xfId="0" applyFont="1" applyFill="1" applyBorder="1" applyAlignment="1">
      <alignment horizontal="left" vertical="center" shrinkToFit="1"/>
    </xf>
    <xf numFmtId="0" fontId="32" fillId="35" borderId="53" xfId="0" applyFont="1" applyFill="1" applyBorder="1" applyAlignment="1">
      <alignment horizontal="left" vertical="center" shrinkToFit="1"/>
    </xf>
    <xf numFmtId="0" fontId="32" fillId="35" borderId="22" xfId="0" applyFont="1" applyFill="1" applyBorder="1" applyAlignment="1">
      <alignment horizontal="left" vertical="center" shrinkToFit="1"/>
    </xf>
    <xf numFmtId="0" fontId="32" fillId="35" borderId="15" xfId="0" applyFont="1" applyFill="1" applyBorder="1" applyAlignment="1">
      <alignment horizontal="distributed" vertical="center" shrinkToFit="1"/>
    </xf>
    <xf numFmtId="0" fontId="7" fillId="35" borderId="12" xfId="0" applyFont="1" applyFill="1" applyBorder="1" applyAlignment="1">
      <alignment horizontal="left" shrinkToFit="1"/>
    </xf>
    <xf numFmtId="0" fontId="7" fillId="35" borderId="14" xfId="0" applyFont="1" applyFill="1" applyBorder="1" applyAlignment="1">
      <alignment horizontal="left" vertical="center" shrinkToFit="1"/>
    </xf>
    <xf numFmtId="0" fontId="7" fillId="35" borderId="15" xfId="0" applyFont="1" applyFill="1" applyBorder="1" applyAlignment="1">
      <alignment horizontal="distributed" vertical="center" shrinkToFit="1"/>
    </xf>
    <xf numFmtId="0" fontId="89" fillId="35" borderId="24" xfId="35" applyFont="1" applyFill="1" applyBorder="1" applyAlignment="1">
      <alignment horizontal="left"/>
      <protection/>
    </xf>
    <xf numFmtId="0" fontId="90" fillId="3" borderId="12" xfId="35" applyNumberFormat="1" applyFont="1" applyFill="1" applyBorder="1" applyAlignment="1">
      <alignment horizontal="center" vertical="center"/>
      <protection/>
    </xf>
    <xf numFmtId="0" fontId="90" fillId="34" borderId="10" xfId="35" applyNumberFormat="1" applyFont="1" applyFill="1" applyBorder="1" applyAlignment="1">
      <alignment horizontal="center" vertical="center"/>
      <protection/>
    </xf>
    <xf numFmtId="0" fontId="90" fillId="32" borderId="10" xfId="35" applyNumberFormat="1" applyFont="1" applyFill="1" applyBorder="1" applyAlignment="1">
      <alignment horizontal="center" vertical="center"/>
      <protection/>
    </xf>
    <xf numFmtId="0" fontId="90" fillId="33" borderId="10" xfId="35" applyNumberFormat="1" applyFont="1" applyFill="1" applyBorder="1" applyAlignment="1">
      <alignment horizontal="center" vertical="center"/>
      <protection/>
    </xf>
    <xf numFmtId="0" fontId="0" fillId="0" borderId="30" xfId="0" applyFont="1" applyBorder="1" applyAlignment="1">
      <alignment/>
    </xf>
    <xf numFmtId="0" fontId="91" fillId="0" borderId="31" xfId="0" applyFont="1" applyBorder="1" applyAlignment="1">
      <alignment/>
    </xf>
    <xf numFmtId="0" fontId="89" fillId="35" borderId="24" xfId="0" applyFont="1" applyFill="1" applyBorder="1" applyAlignment="1">
      <alignment vertical="center"/>
    </xf>
    <xf numFmtId="0" fontId="2" fillId="17" borderId="10" xfId="0" applyNumberFormat="1" applyFont="1" applyFill="1" applyBorder="1" applyAlignment="1">
      <alignment horizontal="center" vertical="center"/>
    </xf>
    <xf numFmtId="0" fontId="88" fillId="3" borderId="18" xfId="0" applyNumberFormat="1" applyFont="1" applyFill="1" applyBorder="1" applyAlignment="1">
      <alignment horizontal="center" vertical="center"/>
    </xf>
    <xf numFmtId="0" fontId="88" fillId="34" borderId="18" xfId="0" applyNumberFormat="1" applyFont="1" applyFill="1" applyBorder="1" applyAlignment="1">
      <alignment horizontal="center" vertical="center"/>
    </xf>
    <xf numFmtId="0" fontId="88" fillId="32" borderId="18" xfId="0" applyNumberFormat="1" applyFont="1" applyFill="1" applyBorder="1" applyAlignment="1">
      <alignment horizontal="center" vertical="center"/>
    </xf>
    <xf numFmtId="0" fontId="88" fillId="33" borderId="18" xfId="0" applyNumberFormat="1" applyFont="1" applyFill="1" applyBorder="1" applyAlignment="1">
      <alignment horizontal="center" vertical="center"/>
    </xf>
    <xf numFmtId="0" fontId="2" fillId="35" borderId="20" xfId="0" applyFont="1" applyFill="1" applyBorder="1" applyAlignment="1">
      <alignment vertical="center"/>
    </xf>
    <xf numFmtId="0" fontId="2" fillId="35" borderId="24" xfId="0" applyFont="1" applyFill="1" applyBorder="1" applyAlignment="1">
      <alignment vertical="center"/>
    </xf>
    <xf numFmtId="0" fontId="2" fillId="0" borderId="31" xfId="0" applyFont="1" applyFill="1" applyBorder="1" applyAlignment="1">
      <alignment/>
    </xf>
    <xf numFmtId="0" fontId="88" fillId="35" borderId="24" xfId="0" applyFont="1" applyFill="1" applyBorder="1" applyAlignment="1">
      <alignment vertical="center"/>
    </xf>
    <xf numFmtId="0" fontId="88" fillId="0" borderId="31" xfId="0" applyFont="1" applyFill="1" applyBorder="1" applyAlignment="1">
      <alignment/>
    </xf>
    <xf numFmtId="0" fontId="88" fillId="35" borderId="38" xfId="0" applyFont="1" applyFill="1" applyBorder="1" applyAlignment="1">
      <alignment vertical="center"/>
    </xf>
    <xf numFmtId="0" fontId="2" fillId="0" borderId="33" xfId="0" applyFont="1" applyFill="1" applyBorder="1" applyAlignment="1">
      <alignment/>
    </xf>
    <xf numFmtId="0" fontId="5" fillId="35" borderId="27" xfId="0" applyFont="1" applyFill="1" applyBorder="1" applyAlignment="1">
      <alignment/>
    </xf>
    <xf numFmtId="0" fontId="88" fillId="33" borderId="45" xfId="0" applyNumberFormat="1" applyFont="1" applyFill="1" applyBorder="1" applyAlignment="1">
      <alignment horizontal="center" vertical="center"/>
    </xf>
    <xf numFmtId="0" fontId="0" fillId="0" borderId="82" xfId="0" applyBorder="1" applyAlignment="1">
      <alignment/>
    </xf>
    <xf numFmtId="0" fontId="89" fillId="35" borderId="51" xfId="0" applyFont="1" applyFill="1" applyBorder="1" applyAlignment="1">
      <alignment/>
    </xf>
    <xf numFmtId="0" fontId="88" fillId="3" borderId="23" xfId="0" applyNumberFormat="1" applyFont="1" applyFill="1" applyBorder="1" applyAlignment="1">
      <alignment horizontal="center" vertical="center"/>
    </xf>
    <xf numFmtId="0" fontId="88" fillId="34" borderId="23" xfId="0" applyNumberFormat="1" applyFont="1" applyFill="1" applyBorder="1" applyAlignment="1">
      <alignment horizontal="center" vertical="center"/>
    </xf>
    <xf numFmtId="0" fontId="88" fillId="32" borderId="23" xfId="0" applyNumberFormat="1" applyFont="1" applyFill="1" applyBorder="1" applyAlignment="1">
      <alignment/>
    </xf>
    <xf numFmtId="0" fontId="88" fillId="33" borderId="23" xfId="0" applyNumberFormat="1" applyFont="1" applyFill="1" applyBorder="1" applyAlignment="1">
      <alignment/>
    </xf>
    <xf numFmtId="0" fontId="88" fillId="32" borderId="23" xfId="0" applyNumberFormat="1" applyFont="1" applyFill="1" applyBorder="1" applyAlignment="1">
      <alignment horizontal="center"/>
    </xf>
    <xf numFmtId="0" fontId="88" fillId="32" borderId="23" xfId="0" applyNumberFormat="1" applyFont="1" applyFill="1" applyBorder="1" applyAlignment="1">
      <alignment horizontal="center" vertical="center"/>
    </xf>
    <xf numFmtId="0" fontId="88" fillId="33" borderId="23" xfId="0" applyNumberFormat="1" applyFont="1" applyFill="1" applyBorder="1" applyAlignment="1">
      <alignment horizontal="center" vertical="center"/>
    </xf>
    <xf numFmtId="0" fontId="89" fillId="35" borderId="28" xfId="0" applyFont="1" applyFill="1" applyBorder="1" applyAlignment="1">
      <alignment/>
    </xf>
    <xf numFmtId="0" fontId="88" fillId="32" borderId="18" xfId="0" applyFont="1" applyFill="1" applyBorder="1" applyAlignment="1">
      <alignment horizontal="center" vertical="center"/>
    </xf>
    <xf numFmtId="49" fontId="88" fillId="33" borderId="18" xfId="0" applyNumberFormat="1" applyFont="1" applyFill="1" applyBorder="1" applyAlignment="1">
      <alignment horizontal="center" vertical="center"/>
    </xf>
    <xf numFmtId="49" fontId="88" fillId="33" borderId="46" xfId="0" applyNumberFormat="1" applyFont="1" applyFill="1" applyBorder="1" applyAlignment="1">
      <alignment horizontal="center" vertical="center"/>
    </xf>
    <xf numFmtId="0" fontId="5" fillId="0" borderId="81" xfId="0" applyFont="1" applyBorder="1" applyAlignment="1">
      <alignment/>
    </xf>
    <xf numFmtId="0" fontId="89" fillId="35" borderId="12" xfId="0" applyFont="1" applyFill="1" applyBorder="1" applyAlignment="1">
      <alignment/>
    </xf>
    <xf numFmtId="0" fontId="88" fillId="3" borderId="10" xfId="0" applyFont="1" applyFill="1" applyBorder="1" applyAlignment="1">
      <alignment horizontal="center" vertical="center"/>
    </xf>
    <xf numFmtId="0" fontId="88" fillId="34" borderId="10" xfId="0" applyFont="1" applyFill="1" applyBorder="1" applyAlignment="1">
      <alignment horizontal="center" vertical="center"/>
    </xf>
    <xf numFmtId="0" fontId="88" fillId="32" borderId="10" xfId="0" applyFont="1" applyFill="1" applyBorder="1" applyAlignment="1">
      <alignment horizontal="center" vertical="center"/>
    </xf>
    <xf numFmtId="0" fontId="88" fillId="33" borderId="10" xfId="0" applyFont="1" applyFill="1" applyBorder="1" applyAlignment="1">
      <alignment horizontal="center" vertical="center"/>
    </xf>
    <xf numFmtId="49" fontId="88" fillId="33" borderId="10" xfId="0" applyNumberFormat="1" applyFont="1" applyFill="1" applyBorder="1" applyAlignment="1">
      <alignment horizontal="center" vertical="center"/>
    </xf>
    <xf numFmtId="0" fontId="89" fillId="35" borderId="22" xfId="0" applyFont="1" applyFill="1" applyBorder="1" applyAlignment="1">
      <alignment/>
    </xf>
    <xf numFmtId="0" fontId="88" fillId="33" borderId="48" xfId="0" applyNumberFormat="1" applyFont="1" applyFill="1" applyBorder="1" applyAlignment="1">
      <alignment horizontal="center" vertical="center"/>
    </xf>
    <xf numFmtId="0" fontId="7" fillId="35" borderId="24" xfId="0" applyFont="1" applyFill="1" applyBorder="1" applyAlignment="1">
      <alignment shrinkToFit="1"/>
    </xf>
    <xf numFmtId="0" fontId="5" fillId="32" borderId="18" xfId="43" applyFont="1" applyFill="1" applyBorder="1" applyAlignment="1">
      <alignment horizontal="center" vertical="center" textRotation="255" wrapText="1"/>
      <protection/>
    </xf>
    <xf numFmtId="0" fontId="5" fillId="33" borderId="18" xfId="43" applyFont="1" applyFill="1" applyBorder="1" applyAlignment="1">
      <alignment horizontal="center" vertical="center" textRotation="255" wrapText="1"/>
      <protection/>
    </xf>
    <xf numFmtId="0" fontId="5" fillId="33" borderId="46" xfId="43" applyFont="1" applyFill="1" applyBorder="1" applyAlignment="1">
      <alignment horizontal="center" vertical="center" textRotation="255" wrapText="1"/>
      <protection/>
    </xf>
    <xf numFmtId="0" fontId="2" fillId="0" borderId="54" xfId="0" applyFont="1" applyBorder="1" applyAlignment="1">
      <alignment horizontal="center" vertical="center" wrapText="1"/>
    </xf>
    <xf numFmtId="0" fontId="2" fillId="0" borderId="29" xfId="0" applyFont="1" applyBorder="1" applyAlignment="1">
      <alignment horizontal="center" vertical="center" wrapText="1"/>
    </xf>
    <xf numFmtId="0" fontId="88" fillId="34" borderId="18" xfId="33" applyNumberFormat="1" applyFont="1" applyFill="1" applyBorder="1" applyAlignment="1">
      <alignment horizontal="center" vertical="center" shrinkToFit="1"/>
      <protection/>
    </xf>
    <xf numFmtId="0" fontId="88" fillId="32" borderId="18" xfId="33" applyNumberFormat="1" applyFont="1" applyFill="1" applyBorder="1" applyAlignment="1">
      <alignment horizontal="center" vertical="center" shrinkToFit="1"/>
      <protection/>
    </xf>
    <xf numFmtId="0" fontId="88" fillId="33" borderId="18" xfId="33" applyNumberFormat="1" applyFont="1" applyFill="1" applyBorder="1" applyAlignment="1">
      <alignment horizontal="center" vertical="center" shrinkToFit="1"/>
      <protection/>
    </xf>
    <xf numFmtId="0" fontId="89" fillId="35" borderId="51" xfId="33" applyFont="1" applyFill="1" applyBorder="1" applyAlignment="1">
      <alignment shrinkToFit="1"/>
      <protection/>
    </xf>
    <xf numFmtId="0" fontId="88" fillId="3" borderId="23" xfId="33" applyNumberFormat="1" applyFont="1" applyFill="1" applyBorder="1" applyAlignment="1">
      <alignment horizontal="center" vertical="center" shrinkToFit="1"/>
      <protection/>
    </xf>
    <xf numFmtId="0" fontId="88" fillId="34" borderId="23" xfId="33" applyNumberFormat="1" applyFont="1" applyFill="1" applyBorder="1" applyAlignment="1">
      <alignment horizontal="center" vertical="center" shrinkToFit="1"/>
      <protection/>
    </xf>
    <xf numFmtId="0" fontId="88" fillId="32" borderId="23" xfId="33" applyNumberFormat="1" applyFont="1" applyFill="1" applyBorder="1" applyAlignment="1">
      <alignment horizontal="center" vertical="center" shrinkToFit="1"/>
      <protection/>
    </xf>
    <xf numFmtId="0" fontId="88" fillId="33" borderId="23" xfId="33" applyNumberFormat="1" applyFont="1" applyFill="1" applyBorder="1" applyAlignment="1">
      <alignment horizontal="center" vertical="center" shrinkToFit="1"/>
      <protection/>
    </xf>
    <xf numFmtId="0" fontId="88" fillId="3" borderId="15" xfId="33" applyNumberFormat="1" applyFont="1" applyFill="1" applyBorder="1" applyAlignment="1">
      <alignment horizontal="center" vertical="center" shrinkToFit="1"/>
      <protection/>
    </xf>
    <xf numFmtId="0" fontId="89" fillId="38" borderId="24" xfId="0" applyFont="1" applyFill="1" applyBorder="1" applyAlignment="1">
      <alignment vertical="center"/>
    </xf>
    <xf numFmtId="0" fontId="89" fillId="38" borderId="38" xfId="0" applyFont="1" applyFill="1" applyBorder="1" applyAlignment="1">
      <alignment vertical="center"/>
    </xf>
    <xf numFmtId="0" fontId="88" fillId="3" borderId="37" xfId="33" applyNumberFormat="1" applyFont="1" applyFill="1" applyBorder="1" applyAlignment="1">
      <alignment horizontal="center" vertical="center" shrinkToFit="1"/>
      <protection/>
    </xf>
    <xf numFmtId="0" fontId="88" fillId="34" borderId="64" xfId="33" applyNumberFormat="1" applyFont="1" applyFill="1" applyBorder="1" applyAlignment="1">
      <alignment horizontal="center" vertical="center" shrinkToFit="1"/>
      <protection/>
    </xf>
    <xf numFmtId="0" fontId="88" fillId="32" borderId="64" xfId="33" applyNumberFormat="1" applyFont="1" applyFill="1" applyBorder="1" applyAlignment="1">
      <alignment horizontal="center" vertical="center" shrinkToFit="1"/>
      <protection/>
    </xf>
    <xf numFmtId="0" fontId="88" fillId="33" borderId="64" xfId="33" applyNumberFormat="1" applyFont="1" applyFill="1" applyBorder="1" applyAlignment="1">
      <alignment horizontal="center" vertical="center" shrinkToFit="1"/>
      <protection/>
    </xf>
    <xf numFmtId="0" fontId="88" fillId="3" borderId="10" xfId="33" applyNumberFormat="1" applyFont="1" applyFill="1" applyBorder="1" applyAlignment="1">
      <alignment horizontal="center" vertical="center" shrinkToFit="1"/>
      <protection/>
    </xf>
    <xf numFmtId="0" fontId="88" fillId="34" borderId="10" xfId="33" applyNumberFormat="1" applyFont="1" applyFill="1" applyBorder="1" applyAlignment="1">
      <alignment horizontal="center" vertical="center" shrinkToFit="1"/>
      <protection/>
    </xf>
    <xf numFmtId="0" fontId="88" fillId="32" borderId="10" xfId="33" applyNumberFormat="1" applyFont="1" applyFill="1" applyBorder="1" applyAlignment="1">
      <alignment horizontal="center" vertical="center" shrinkToFit="1"/>
      <protection/>
    </xf>
    <xf numFmtId="0" fontId="88" fillId="33" borderId="10" xfId="33" applyNumberFormat="1" applyFont="1" applyFill="1" applyBorder="1" applyAlignment="1">
      <alignment horizontal="center" vertical="center" shrinkToFit="1"/>
      <protection/>
    </xf>
    <xf numFmtId="0" fontId="2" fillId="0" borderId="62" xfId="0" applyFont="1" applyBorder="1" applyAlignment="1">
      <alignment horizontal="left" vertical="center"/>
    </xf>
    <xf numFmtId="0" fontId="2" fillId="0" borderId="65" xfId="0" applyFont="1" applyBorder="1" applyAlignment="1">
      <alignment horizontal="left" vertical="center"/>
    </xf>
    <xf numFmtId="0" fontId="2" fillId="0" borderId="40" xfId="0" applyFont="1" applyBorder="1" applyAlignment="1">
      <alignment horizontal="left" vertical="center"/>
    </xf>
    <xf numFmtId="0" fontId="89" fillId="0" borderId="62" xfId="0" applyFont="1" applyFill="1" applyBorder="1" applyAlignment="1">
      <alignment horizontal="left"/>
    </xf>
    <xf numFmtId="0" fontId="88" fillId="0" borderId="83" xfId="0" applyFont="1" applyBorder="1" applyAlignment="1">
      <alignment/>
    </xf>
    <xf numFmtId="0" fontId="2" fillId="0" borderId="35"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5" fillId="39" borderId="84" xfId="0" applyFont="1" applyFill="1" applyBorder="1" applyAlignment="1">
      <alignment horizontal="center" vertical="center" textRotation="255"/>
    </xf>
    <xf numFmtId="0" fontId="2" fillId="39" borderId="84" xfId="0" applyFont="1" applyFill="1" applyBorder="1" applyAlignment="1">
      <alignment horizontal="center" vertical="center" textRotation="255"/>
    </xf>
    <xf numFmtId="0" fontId="2" fillId="39" borderId="85" xfId="0" applyFont="1" applyFill="1" applyBorder="1" applyAlignment="1">
      <alignment horizontal="center" vertical="center" textRotation="255"/>
    </xf>
    <xf numFmtId="0" fontId="2" fillId="39" borderId="86" xfId="0" applyFont="1" applyFill="1" applyBorder="1" applyAlignment="1">
      <alignment horizontal="center" vertical="center" textRotation="255"/>
    </xf>
    <xf numFmtId="0" fontId="88" fillId="0" borderId="35" xfId="0" applyFont="1" applyBorder="1" applyAlignment="1">
      <alignment horizontal="left"/>
    </xf>
    <xf numFmtId="0" fontId="88" fillId="0" borderId="0" xfId="0" applyFont="1" applyBorder="1" applyAlignment="1">
      <alignment horizontal="left"/>
    </xf>
    <xf numFmtId="0" fontId="88" fillId="0" borderId="11" xfId="0" applyFont="1" applyBorder="1" applyAlignment="1">
      <alignment horizontal="left"/>
    </xf>
    <xf numFmtId="0" fontId="5" fillId="32" borderId="10" xfId="0" applyNumberFormat="1" applyFont="1" applyFill="1" applyBorder="1" applyAlignment="1">
      <alignment vertical="top" textRotation="255"/>
    </xf>
    <xf numFmtId="0" fontId="2" fillId="32" borderId="23" xfId="0" applyNumberFormat="1" applyFont="1" applyFill="1" applyBorder="1" applyAlignment="1">
      <alignment vertical="top" textRotation="255"/>
    </xf>
    <xf numFmtId="0" fontId="5" fillId="0" borderId="84" xfId="0" applyFont="1" applyFill="1" applyBorder="1" applyAlignment="1">
      <alignment horizontal="center" vertical="center" textRotation="255"/>
    </xf>
    <xf numFmtId="0" fontId="2" fillId="0" borderId="84" xfId="0" applyFont="1" applyFill="1" applyBorder="1" applyAlignment="1">
      <alignment horizontal="center" textRotation="255"/>
    </xf>
    <xf numFmtId="0" fontId="2" fillId="0" borderId="85" xfId="0" applyFont="1" applyFill="1" applyBorder="1" applyAlignment="1">
      <alignment horizontal="center" textRotation="255"/>
    </xf>
    <xf numFmtId="0" fontId="2" fillId="0" borderId="86" xfId="0" applyFont="1" applyFill="1" applyBorder="1" applyAlignment="1">
      <alignment horizontal="center" textRotation="255"/>
    </xf>
    <xf numFmtId="0" fontId="5" fillId="0" borderId="84" xfId="0" applyFont="1" applyBorder="1" applyAlignment="1">
      <alignment horizontal="center" vertical="center" textRotation="255"/>
    </xf>
    <xf numFmtId="0" fontId="2" fillId="0" borderId="84" xfId="0" applyFont="1" applyBorder="1" applyAlignment="1">
      <alignment/>
    </xf>
    <xf numFmtId="0" fontId="2" fillId="0" borderId="85" xfId="0" applyFont="1" applyBorder="1" applyAlignment="1">
      <alignment/>
    </xf>
    <xf numFmtId="0" fontId="2" fillId="0" borderId="87" xfId="0" applyFont="1" applyBorder="1" applyAlignment="1">
      <alignment/>
    </xf>
    <xf numFmtId="0" fontId="2" fillId="0" borderId="35"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left"/>
    </xf>
    <xf numFmtId="0" fontId="5" fillId="0" borderId="88"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29" xfId="0" applyFont="1" applyBorder="1" applyAlignment="1">
      <alignment horizontal="center" vertical="center" wrapText="1"/>
    </xf>
    <xf numFmtId="0" fontId="5" fillId="33" borderId="10" xfId="0" applyNumberFormat="1" applyFont="1" applyFill="1" applyBorder="1" applyAlignment="1">
      <alignment vertical="top" textRotation="255"/>
    </xf>
    <xf numFmtId="0" fontId="2" fillId="33" borderId="23" xfId="0" applyNumberFormat="1" applyFont="1" applyFill="1" applyBorder="1" applyAlignment="1">
      <alignment vertical="top" textRotation="255"/>
    </xf>
    <xf numFmtId="0" fontId="5" fillId="34" borderId="10" xfId="0" applyNumberFormat="1" applyFont="1" applyFill="1" applyBorder="1" applyAlignment="1">
      <alignment horizontal="center" vertical="top" textRotation="255"/>
    </xf>
    <xf numFmtId="0" fontId="2" fillId="34" borderId="10" xfId="0" applyNumberFormat="1" applyFont="1" applyFill="1" applyBorder="1" applyAlignment="1">
      <alignment horizontal="center" vertical="top" textRotation="255"/>
    </xf>
    <xf numFmtId="0" fontId="2" fillId="34" borderId="23" xfId="0" applyNumberFormat="1" applyFont="1" applyFill="1" applyBorder="1" applyAlignment="1">
      <alignment horizontal="center" vertical="top" textRotation="255"/>
    </xf>
    <xf numFmtId="0" fontId="2" fillId="0" borderId="54" xfId="0" applyFont="1" applyBorder="1" applyAlignment="1">
      <alignment horizontal="center" vertical="center"/>
    </xf>
    <xf numFmtId="0" fontId="2" fillId="0" borderId="35" xfId="0" applyFont="1" applyBorder="1" applyAlignment="1">
      <alignment horizontal="left" shrinkToFit="1"/>
    </xf>
    <xf numFmtId="0" fontId="2" fillId="0" borderId="0" xfId="0" applyFont="1" applyBorder="1" applyAlignment="1">
      <alignment horizontal="left" shrinkToFit="1"/>
    </xf>
    <xf numFmtId="0" fontId="2" fillId="0" borderId="11" xfId="0" applyFont="1" applyBorder="1" applyAlignment="1">
      <alignment horizontal="left" shrinkToFit="1"/>
    </xf>
    <xf numFmtId="0" fontId="5" fillId="35" borderId="13" xfId="0" applyFont="1" applyFill="1" applyBorder="1" applyAlignment="1">
      <alignment horizontal="center" vertical="center" shrinkToFit="1"/>
    </xf>
    <xf numFmtId="0" fontId="2" fillId="35" borderId="12" xfId="0" applyFont="1" applyFill="1" applyBorder="1" applyAlignment="1">
      <alignment horizontal="center" vertical="center" shrinkToFit="1"/>
    </xf>
    <xf numFmtId="0" fontId="2" fillId="35" borderId="22" xfId="0" applyFont="1" applyFill="1" applyBorder="1" applyAlignment="1">
      <alignment horizontal="center" vertical="center" shrinkToFit="1"/>
    </xf>
    <xf numFmtId="0" fontId="5" fillId="33" borderId="1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5" fillId="32" borderId="10" xfId="0" applyNumberFormat="1" applyFont="1" applyFill="1" applyBorder="1" applyAlignment="1">
      <alignment horizontal="center" vertical="center"/>
    </xf>
    <xf numFmtId="0" fontId="2" fillId="32" borderId="10" xfId="0" applyNumberFormat="1" applyFont="1" applyFill="1" applyBorder="1" applyAlignment="1">
      <alignment horizontal="center" vertical="center"/>
    </xf>
    <xf numFmtId="0" fontId="2" fillId="0" borderId="10" xfId="0" applyNumberFormat="1" applyFont="1" applyBorder="1" applyAlignment="1">
      <alignment horizontal="center" vertical="center"/>
    </xf>
    <xf numFmtId="0" fontId="16" fillId="32" borderId="0" xfId="0" applyFont="1" applyFill="1" applyBorder="1" applyAlignment="1">
      <alignment horizontal="center"/>
    </xf>
    <xf numFmtId="0" fontId="27" fillId="32" borderId="0" xfId="0" applyFont="1" applyFill="1" applyBorder="1" applyAlignment="1">
      <alignment horizontal="center"/>
    </xf>
    <xf numFmtId="0" fontId="5" fillId="0" borderId="43" xfId="0" applyFont="1" applyBorder="1" applyAlignment="1">
      <alignment horizontal="center" vertical="center" wrapText="1"/>
    </xf>
    <xf numFmtId="0" fontId="2" fillId="0" borderId="47" xfId="0" applyFont="1" applyBorder="1" applyAlignment="1">
      <alignment horizontal="center" vertical="center" wrapText="1"/>
    </xf>
    <xf numFmtId="0" fontId="5" fillId="3" borderId="10" xfId="0" applyNumberFormat="1" applyFont="1" applyFill="1" applyBorder="1" applyAlignment="1">
      <alignment horizontal="center" vertical="top" textRotation="255"/>
    </xf>
    <xf numFmtId="0" fontId="2" fillId="3" borderId="10" xfId="0" applyNumberFormat="1" applyFont="1" applyFill="1" applyBorder="1" applyAlignment="1">
      <alignment horizontal="center" vertical="top" textRotation="255"/>
    </xf>
    <xf numFmtId="0" fontId="2" fillId="3" borderId="23" xfId="0" applyNumberFormat="1" applyFont="1" applyFill="1" applyBorder="1" applyAlignment="1">
      <alignment horizontal="center" vertical="top" textRotation="255"/>
    </xf>
    <xf numFmtId="0" fontId="12" fillId="0" borderId="65" xfId="0" applyFont="1" applyBorder="1" applyAlignment="1">
      <alignment horizontal="right" wrapText="1"/>
    </xf>
    <xf numFmtId="0" fontId="22" fillId="0" borderId="65" xfId="0" applyFont="1" applyBorder="1" applyAlignment="1">
      <alignment horizontal="right"/>
    </xf>
    <xf numFmtId="0" fontId="5" fillId="39" borderId="21" xfId="0" applyFont="1" applyFill="1" applyBorder="1" applyAlignment="1">
      <alignment horizontal="center" vertical="center"/>
    </xf>
    <xf numFmtId="0" fontId="2" fillId="39" borderId="21" xfId="0" applyFont="1" applyFill="1" applyBorder="1" applyAlignment="1">
      <alignment horizontal="center" vertical="center"/>
    </xf>
    <xf numFmtId="0" fontId="2" fillId="0" borderId="21" xfId="0" applyFont="1" applyBorder="1" applyAlignment="1">
      <alignment horizontal="center" vertical="center"/>
    </xf>
    <xf numFmtId="0" fontId="5" fillId="0" borderId="20" xfId="0" applyFont="1" applyFill="1" applyBorder="1" applyAlignment="1">
      <alignment horizontal="center" vertical="center" textRotation="255"/>
    </xf>
    <xf numFmtId="0" fontId="18" fillId="0" borderId="30" xfId="0" applyFont="1" applyFill="1" applyBorder="1" applyAlignment="1">
      <alignment horizontal="center" textRotation="255"/>
    </xf>
    <xf numFmtId="0" fontId="18" fillId="0" borderId="24" xfId="0" applyFont="1" applyFill="1" applyBorder="1" applyAlignment="1">
      <alignment horizontal="center" textRotation="255"/>
    </xf>
    <xf numFmtId="0" fontId="18" fillId="0" borderId="31" xfId="0" applyFont="1" applyFill="1" applyBorder="1" applyAlignment="1">
      <alignment horizontal="center" textRotation="255"/>
    </xf>
    <xf numFmtId="0" fontId="18" fillId="0" borderId="38" xfId="0" applyFont="1" applyFill="1" applyBorder="1" applyAlignment="1">
      <alignment horizontal="center" textRotation="255"/>
    </xf>
    <xf numFmtId="0" fontId="18" fillId="0" borderId="33" xfId="0" applyFont="1" applyFill="1" applyBorder="1" applyAlignment="1">
      <alignment horizontal="center" textRotation="255"/>
    </xf>
    <xf numFmtId="0" fontId="18" fillId="0" borderId="30" xfId="0" applyFont="1" applyFill="1" applyBorder="1" applyAlignment="1">
      <alignment/>
    </xf>
    <xf numFmtId="0" fontId="5" fillId="0" borderId="24" xfId="0" applyFont="1" applyFill="1" applyBorder="1" applyAlignment="1">
      <alignment horizontal="center" vertical="center" textRotation="255"/>
    </xf>
    <xf numFmtId="0" fontId="18" fillId="0" borderId="31" xfId="0" applyFont="1" applyFill="1" applyBorder="1" applyAlignment="1">
      <alignment/>
    </xf>
    <xf numFmtId="0" fontId="18" fillId="0" borderId="24" xfId="0" applyFont="1" applyFill="1" applyBorder="1" applyAlignment="1">
      <alignment/>
    </xf>
    <xf numFmtId="0" fontId="18" fillId="0" borderId="38" xfId="0" applyFont="1" applyFill="1" applyBorder="1" applyAlignment="1">
      <alignment/>
    </xf>
    <xf numFmtId="0" fontId="18" fillId="0" borderId="33" xfId="0" applyFont="1" applyFill="1" applyBorder="1" applyAlignment="1">
      <alignment/>
    </xf>
    <xf numFmtId="0" fontId="18" fillId="32" borderId="23" xfId="0" applyNumberFormat="1" applyFont="1" applyFill="1" applyBorder="1" applyAlignment="1">
      <alignment vertical="top" textRotation="255"/>
    </xf>
    <xf numFmtId="0" fontId="30" fillId="0" borderId="35" xfId="0" applyFont="1" applyBorder="1" applyAlignment="1">
      <alignment horizontal="left" vertical="center"/>
    </xf>
    <xf numFmtId="0" fontId="30" fillId="0" borderId="0" xfId="0" applyFont="1" applyBorder="1" applyAlignment="1">
      <alignment horizontal="left" vertical="center"/>
    </xf>
    <xf numFmtId="0" fontId="2" fillId="0" borderId="55" xfId="0" applyFont="1" applyBorder="1" applyAlignment="1">
      <alignment horizontal="left"/>
    </xf>
    <xf numFmtId="0" fontId="2" fillId="0" borderId="56" xfId="0" applyFont="1" applyBorder="1" applyAlignment="1">
      <alignment horizontal="left"/>
    </xf>
    <xf numFmtId="0" fontId="18" fillId="33" borderId="23" xfId="0" applyNumberFormat="1" applyFont="1" applyFill="1" applyBorder="1" applyAlignment="1">
      <alignment vertical="top" textRotation="255"/>
    </xf>
    <xf numFmtId="0" fontId="5"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5" xfId="0" applyFont="1" applyBorder="1" applyAlignment="1">
      <alignment horizontal="left" vertical="center" wrapText="1"/>
    </xf>
    <xf numFmtId="0" fontId="22" fillId="0" borderId="65" xfId="0" applyFont="1" applyBorder="1" applyAlignment="1">
      <alignment horizontal="right" wrapText="1"/>
    </xf>
    <xf numFmtId="0" fontId="5" fillId="0" borderId="88" xfId="0" applyFont="1" applyFill="1" applyBorder="1" applyAlignment="1">
      <alignment horizontal="center" vertical="center" textRotation="255"/>
    </xf>
    <xf numFmtId="0" fontId="5" fillId="0" borderId="54" xfId="0" applyFont="1" applyFill="1" applyBorder="1" applyAlignment="1">
      <alignment horizontal="center" vertical="center" textRotation="255"/>
    </xf>
    <xf numFmtId="0" fontId="2" fillId="0" borderId="54" xfId="0" applyFont="1" applyFill="1" applyBorder="1" applyAlignment="1">
      <alignment horizontal="center" vertical="center" textRotation="255"/>
    </xf>
    <xf numFmtId="0" fontId="5" fillId="0" borderId="88" xfId="0" applyFont="1" applyFill="1" applyBorder="1" applyAlignment="1">
      <alignment horizontal="center" vertical="center" textRotation="255" wrapText="1"/>
    </xf>
    <xf numFmtId="0" fontId="5" fillId="0" borderId="54" xfId="0" applyFont="1" applyFill="1" applyBorder="1" applyAlignment="1">
      <alignment horizontal="center" vertical="center" textRotation="255" wrapText="1"/>
    </xf>
    <xf numFmtId="0" fontId="2" fillId="0" borderId="54" xfId="0" applyFont="1" applyFill="1" applyBorder="1" applyAlignment="1">
      <alignment horizontal="center" vertical="center" textRotation="255" wrapText="1"/>
    </xf>
    <xf numFmtId="0" fontId="5" fillId="0" borderId="88" xfId="0" applyFont="1" applyBorder="1" applyAlignment="1">
      <alignment horizontal="center" vertical="center" textRotation="255"/>
    </xf>
    <xf numFmtId="0" fontId="5" fillId="0" borderId="54"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29" xfId="0" applyFont="1" applyBorder="1" applyAlignment="1">
      <alignment horizontal="center" vertical="center" textRotation="255"/>
    </xf>
    <xf numFmtId="0" fontId="11" fillId="0" borderId="89" xfId="0" applyFont="1" applyFill="1" applyBorder="1" applyAlignment="1">
      <alignment horizontal="center"/>
    </xf>
    <xf numFmtId="0" fontId="13" fillId="0" borderId="83" xfId="0" applyFont="1" applyFill="1" applyBorder="1" applyAlignment="1">
      <alignment horizontal="center"/>
    </xf>
    <xf numFmtId="0" fontId="5" fillId="33" borderId="45" xfId="0" applyNumberFormat="1" applyFont="1" applyFill="1" applyBorder="1" applyAlignment="1">
      <alignment vertical="top" textRotation="255"/>
    </xf>
    <xf numFmtId="0" fontId="18" fillId="33" borderId="48" xfId="0" applyNumberFormat="1" applyFont="1" applyFill="1" applyBorder="1" applyAlignment="1">
      <alignment vertical="top" textRotation="255"/>
    </xf>
    <xf numFmtId="0" fontId="18" fillId="32" borderId="10" xfId="0" applyNumberFormat="1" applyFont="1" applyFill="1" applyBorder="1" applyAlignment="1">
      <alignment horizontal="center" vertical="center"/>
    </xf>
    <xf numFmtId="0" fontId="18" fillId="33" borderId="10" xfId="0" applyNumberFormat="1" applyFont="1" applyFill="1" applyBorder="1" applyAlignment="1">
      <alignment horizontal="center" vertical="center"/>
    </xf>
    <xf numFmtId="0" fontId="18" fillId="32" borderId="45" xfId="0" applyNumberFormat="1" applyFont="1" applyFill="1" applyBorder="1" applyAlignment="1">
      <alignment horizontal="center" vertical="center"/>
    </xf>
    <xf numFmtId="0" fontId="18" fillId="33" borderId="45" xfId="0" applyNumberFormat="1" applyFont="1" applyFill="1" applyBorder="1" applyAlignment="1">
      <alignment horizontal="center" vertical="center"/>
    </xf>
    <xf numFmtId="0" fontId="5" fillId="0" borderId="35" xfId="0" applyFont="1" applyBorder="1" applyAlignment="1">
      <alignment horizontal="left"/>
    </xf>
    <xf numFmtId="0" fontId="5" fillId="0" borderId="0" xfId="0" applyFont="1" applyBorder="1" applyAlignment="1">
      <alignment horizontal="left"/>
    </xf>
    <xf numFmtId="0" fontId="2" fillId="0" borderId="62" xfId="0" applyFont="1" applyBorder="1" applyAlignment="1">
      <alignment horizontal="left"/>
    </xf>
    <xf numFmtId="0" fontId="2" fillId="0" borderId="65" xfId="0" applyFont="1" applyBorder="1" applyAlignment="1">
      <alignment horizontal="left"/>
    </xf>
    <xf numFmtId="0" fontId="5" fillId="39" borderId="20" xfId="0" applyFont="1" applyFill="1" applyBorder="1" applyAlignment="1">
      <alignment horizontal="center" vertical="center" textRotation="255"/>
    </xf>
    <xf numFmtId="0" fontId="18" fillId="39" borderId="30" xfId="0" applyFont="1" applyFill="1" applyBorder="1" applyAlignment="1">
      <alignment horizontal="center" vertical="center" textRotation="255"/>
    </xf>
    <xf numFmtId="0" fontId="18" fillId="39" borderId="24" xfId="0" applyFont="1" applyFill="1" applyBorder="1" applyAlignment="1">
      <alignment horizontal="center" vertical="center" textRotation="255"/>
    </xf>
    <xf numFmtId="0" fontId="18" fillId="39" borderId="31" xfId="0" applyFont="1" applyFill="1" applyBorder="1" applyAlignment="1">
      <alignment horizontal="center" vertical="center" textRotation="255"/>
    </xf>
    <xf numFmtId="0" fontId="18" fillId="39" borderId="51" xfId="0" applyFont="1" applyFill="1" applyBorder="1" applyAlignment="1">
      <alignment horizontal="center" vertical="center" textRotation="255"/>
    </xf>
    <xf numFmtId="0" fontId="18" fillId="39" borderId="32" xfId="0" applyFont="1" applyFill="1" applyBorder="1" applyAlignment="1">
      <alignment horizontal="center" vertical="center" textRotation="255"/>
    </xf>
    <xf numFmtId="0" fontId="5" fillId="35" borderId="13" xfId="0" applyFont="1" applyFill="1" applyBorder="1" applyAlignment="1">
      <alignment horizontal="center" vertical="center"/>
    </xf>
    <xf numFmtId="0" fontId="18" fillId="35" borderId="12" xfId="0" applyFont="1" applyFill="1" applyBorder="1" applyAlignment="1">
      <alignment horizontal="center" vertical="center"/>
    </xf>
    <xf numFmtId="0" fontId="18" fillId="35" borderId="22" xfId="0" applyFont="1" applyFill="1" applyBorder="1" applyAlignment="1">
      <alignment horizontal="center" vertical="center"/>
    </xf>
    <xf numFmtId="0" fontId="18" fillId="39" borderId="21" xfId="0" applyFont="1" applyFill="1" applyBorder="1" applyAlignment="1">
      <alignment horizontal="center" vertical="center"/>
    </xf>
    <xf numFmtId="0" fontId="18" fillId="39" borderId="44" xfId="0" applyFont="1" applyFill="1" applyBorder="1" applyAlignment="1">
      <alignment horizontal="center" vertical="center"/>
    </xf>
    <xf numFmtId="0" fontId="18" fillId="3" borderId="10" xfId="0" applyNumberFormat="1" applyFont="1" applyFill="1" applyBorder="1" applyAlignment="1">
      <alignment horizontal="center" vertical="top" textRotation="255"/>
    </xf>
    <xf numFmtId="0" fontId="18" fillId="3" borderId="23" xfId="0" applyNumberFormat="1" applyFont="1" applyFill="1" applyBorder="1" applyAlignment="1">
      <alignment horizontal="center" vertical="top" textRotation="255"/>
    </xf>
    <xf numFmtId="0" fontId="18" fillId="34" borderId="10" xfId="0" applyNumberFormat="1" applyFont="1" applyFill="1" applyBorder="1" applyAlignment="1">
      <alignment horizontal="center" vertical="top" textRotation="255"/>
    </xf>
    <xf numFmtId="0" fontId="18" fillId="34" borderId="23" xfId="0" applyNumberFormat="1" applyFont="1" applyFill="1" applyBorder="1" applyAlignment="1">
      <alignment horizontal="center" vertical="top" textRotation="255"/>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5" fillId="0" borderId="11" xfId="0" applyFont="1" applyBorder="1" applyAlignment="1">
      <alignment horizontal="left"/>
    </xf>
    <xf numFmtId="0" fontId="2" fillId="0" borderId="40" xfId="0" applyFont="1" applyBorder="1" applyAlignment="1">
      <alignment horizontal="left"/>
    </xf>
    <xf numFmtId="0" fontId="2" fillId="36" borderId="10" xfId="0" applyNumberFormat="1" applyFont="1" applyFill="1" applyBorder="1" applyAlignment="1">
      <alignment horizontal="center" vertical="center"/>
    </xf>
    <xf numFmtId="0" fontId="13" fillId="0" borderId="35" xfId="0" applyFont="1" applyFill="1" applyBorder="1" applyAlignment="1">
      <alignment horizontal="left" vertical="top" wrapText="1" shrinkToFit="1"/>
    </xf>
    <xf numFmtId="0" fontId="0" fillId="0" borderId="0" xfId="0" applyAlignment="1">
      <alignment horizontal="left"/>
    </xf>
    <xf numFmtId="0" fontId="0" fillId="0" borderId="11" xfId="0" applyBorder="1" applyAlignment="1">
      <alignment horizontal="left"/>
    </xf>
    <xf numFmtId="0" fontId="13" fillId="0" borderId="0" xfId="0" applyFont="1" applyFill="1" applyBorder="1" applyAlignment="1">
      <alignment horizontal="left" vertical="top" wrapText="1" shrinkToFit="1"/>
    </xf>
    <xf numFmtId="0" fontId="13" fillId="0" borderId="11" xfId="0" applyFont="1" applyFill="1" applyBorder="1" applyAlignment="1">
      <alignment horizontal="left" vertical="top" wrapText="1" shrinkToFit="1"/>
    </xf>
    <xf numFmtId="0" fontId="2" fillId="36" borderId="21"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45"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48" xfId="0" applyNumberFormat="1" applyFont="1" applyFill="1" applyBorder="1" applyAlignment="1">
      <alignment vertical="top" textRotation="255"/>
    </xf>
    <xf numFmtId="0" fontId="5" fillId="0" borderId="55" xfId="0" applyFont="1" applyBorder="1" applyAlignment="1">
      <alignment vertical="center" wrapText="1"/>
    </xf>
    <xf numFmtId="0" fontId="2" fillId="0" borderId="56" xfId="0" applyFont="1" applyBorder="1" applyAlignment="1">
      <alignment vertical="center" wrapText="1"/>
    </xf>
    <xf numFmtId="0" fontId="2" fillId="0" borderId="39" xfId="0" applyFont="1" applyBorder="1" applyAlignment="1">
      <alignment vertical="center" wrapText="1"/>
    </xf>
    <xf numFmtId="0" fontId="17" fillId="32" borderId="37" xfId="0" applyFont="1" applyFill="1" applyBorder="1" applyAlignment="1">
      <alignment horizontal="center" vertical="center"/>
    </xf>
    <xf numFmtId="0" fontId="17" fillId="32" borderId="0" xfId="0" applyFont="1" applyFill="1" applyBorder="1" applyAlignment="1">
      <alignment horizontal="center" vertical="center"/>
    </xf>
    <xf numFmtId="0" fontId="22" fillId="36" borderId="65" xfId="0" applyFont="1" applyFill="1" applyBorder="1" applyAlignment="1">
      <alignment horizontal="right" wrapText="1"/>
    </xf>
    <xf numFmtId="0" fontId="7" fillId="0" borderId="88" xfId="0" applyFont="1" applyBorder="1" applyAlignment="1">
      <alignment horizontal="center" vertical="center" textRotation="255"/>
    </xf>
    <xf numFmtId="0" fontId="7" fillId="0" borderId="54" xfId="0" applyFont="1" applyBorder="1" applyAlignment="1">
      <alignment horizontal="center" vertical="center" textRotation="255"/>
    </xf>
    <xf numFmtId="0" fontId="7" fillId="0" borderId="29" xfId="0" applyFont="1" applyBorder="1" applyAlignment="1">
      <alignment horizontal="center" vertical="center" textRotation="255"/>
    </xf>
    <xf numFmtId="0" fontId="15" fillId="36" borderId="88" xfId="0" applyFont="1" applyFill="1" applyBorder="1" applyAlignment="1">
      <alignment horizontal="center" vertical="center" textRotation="255" wrapText="1"/>
    </xf>
    <xf numFmtId="0" fontId="15" fillId="36" borderId="54" xfId="0" applyFont="1" applyFill="1" applyBorder="1" applyAlignment="1">
      <alignment horizontal="center" vertical="center" textRotation="255" wrapText="1"/>
    </xf>
    <xf numFmtId="0" fontId="15" fillId="36" borderId="29" xfId="0" applyFont="1" applyFill="1" applyBorder="1" applyAlignment="1">
      <alignment horizontal="center" vertical="center" textRotation="255" wrapText="1"/>
    </xf>
    <xf numFmtId="0" fontId="7" fillId="36" borderId="54" xfId="0" applyFont="1" applyFill="1" applyBorder="1" applyAlignment="1">
      <alignment horizontal="center" vertical="center" textRotation="255" wrapText="1"/>
    </xf>
    <xf numFmtId="0" fontId="7" fillId="36" borderId="29" xfId="0" applyFont="1" applyFill="1" applyBorder="1" applyAlignment="1">
      <alignment horizontal="center" vertical="center" textRotation="255" wrapText="1"/>
    </xf>
    <xf numFmtId="0" fontId="5" fillId="36" borderId="90" xfId="0" applyFont="1" applyFill="1" applyBorder="1" applyAlignment="1">
      <alignment horizontal="center" vertical="center" textRotation="255"/>
    </xf>
    <xf numFmtId="0" fontId="2" fillId="0" borderId="85" xfId="0" applyFont="1" applyBorder="1" applyAlignment="1">
      <alignment/>
    </xf>
    <xf numFmtId="0" fontId="2" fillId="0" borderId="86" xfId="0" applyFont="1" applyBorder="1" applyAlignment="1">
      <alignment/>
    </xf>
    <xf numFmtId="0" fontId="2" fillId="36" borderId="85" xfId="0" applyFont="1" applyFill="1" applyBorder="1" applyAlignment="1">
      <alignment horizontal="center" vertical="center" textRotation="255"/>
    </xf>
    <xf numFmtId="0" fontId="2" fillId="36" borderId="86" xfId="0" applyFont="1" applyFill="1" applyBorder="1" applyAlignment="1">
      <alignment horizontal="center" vertical="center" textRotation="255"/>
    </xf>
    <xf numFmtId="0" fontId="5" fillId="36" borderId="84" xfId="0" applyFont="1" applyFill="1" applyBorder="1" applyAlignment="1">
      <alignment horizontal="center" vertical="center" textRotation="255"/>
    </xf>
    <xf numFmtId="0" fontId="2" fillId="36" borderId="84" xfId="0" applyFont="1" applyFill="1" applyBorder="1" applyAlignment="1">
      <alignment vertical="center"/>
    </xf>
    <xf numFmtId="0" fontId="2" fillId="36" borderId="85" xfId="0" applyFont="1" applyFill="1" applyBorder="1" applyAlignment="1">
      <alignment vertical="center"/>
    </xf>
    <xf numFmtId="0" fontId="2" fillId="36" borderId="87" xfId="0" applyFont="1" applyFill="1" applyBorder="1" applyAlignment="1">
      <alignment horizontal="center" vertical="center" textRotation="255"/>
    </xf>
    <xf numFmtId="0" fontId="2" fillId="36" borderId="87" xfId="0" applyFont="1" applyFill="1" applyBorder="1" applyAlignment="1">
      <alignment vertical="center"/>
    </xf>
    <xf numFmtId="0" fontId="36" fillId="36" borderId="88" xfId="0" applyFont="1" applyFill="1" applyBorder="1" applyAlignment="1">
      <alignment horizontal="center" vertical="center" textRotation="255"/>
    </xf>
    <xf numFmtId="0" fontId="36" fillId="36" borderId="54" xfId="0" applyFont="1" applyFill="1" applyBorder="1" applyAlignment="1">
      <alignment horizontal="center" vertical="center" textRotation="255"/>
    </xf>
    <xf numFmtId="0" fontId="36" fillId="36" borderId="29" xfId="0" applyFont="1" applyFill="1" applyBorder="1" applyAlignment="1">
      <alignment horizontal="center" vertical="center" textRotation="255"/>
    </xf>
    <xf numFmtId="0" fontId="47" fillId="36" borderId="54" xfId="0" applyFont="1" applyFill="1" applyBorder="1" applyAlignment="1">
      <alignment horizontal="center" vertical="center" textRotation="255" wrapText="1"/>
    </xf>
    <xf numFmtId="0" fontId="47" fillId="36" borderId="29" xfId="0" applyFont="1" applyFill="1" applyBorder="1" applyAlignment="1">
      <alignment horizontal="center" vertical="center" textRotation="255" wrapText="1"/>
    </xf>
    <xf numFmtId="0" fontId="2" fillId="36" borderId="84" xfId="0" applyFont="1" applyFill="1" applyBorder="1" applyAlignment="1">
      <alignment horizontal="center" textRotation="255"/>
    </xf>
    <xf numFmtId="0" fontId="2" fillId="36" borderId="85" xfId="0" applyFont="1" applyFill="1" applyBorder="1" applyAlignment="1">
      <alignment horizontal="center" textRotation="255"/>
    </xf>
    <xf numFmtId="0" fontId="2" fillId="36" borderId="87" xfId="0" applyFont="1" applyFill="1" applyBorder="1" applyAlignment="1">
      <alignment horizontal="center" textRotation="255"/>
    </xf>
    <xf numFmtId="0" fontId="2" fillId="0" borderId="35" xfId="0" applyFont="1" applyBorder="1" applyAlignment="1">
      <alignment vertical="center" wrapText="1"/>
    </xf>
    <xf numFmtId="0" fontId="2" fillId="0" borderId="0" xfId="0" applyFont="1" applyBorder="1" applyAlignment="1">
      <alignment vertical="center" wrapText="1"/>
    </xf>
    <xf numFmtId="0" fontId="11" fillId="0" borderId="88" xfId="0" applyFont="1" applyBorder="1" applyAlignment="1">
      <alignment horizontal="center" vertical="center" textRotation="255" wrapText="1"/>
    </xf>
    <xf numFmtId="0" fontId="11" fillId="0" borderId="54" xfId="0" applyFont="1" applyBorder="1" applyAlignment="1">
      <alignment horizontal="center" vertical="center" textRotation="255" wrapText="1"/>
    </xf>
    <xf numFmtId="0" fontId="2" fillId="0" borderId="54" xfId="0" applyFont="1" applyBorder="1" applyAlignment="1">
      <alignment vertical="center" textRotation="255"/>
    </xf>
    <xf numFmtId="0" fontId="2" fillId="0" borderId="29" xfId="0" applyFont="1" applyBorder="1" applyAlignment="1">
      <alignment vertical="center" textRotation="255"/>
    </xf>
    <xf numFmtId="0" fontId="5" fillId="3" borderId="10" xfId="0" applyNumberFormat="1" applyFont="1" applyFill="1" applyBorder="1" applyAlignment="1">
      <alignment horizontal="center" vertical="center" textRotation="255"/>
    </xf>
    <xf numFmtId="0" fontId="2" fillId="3" borderId="10" xfId="0" applyNumberFormat="1" applyFont="1" applyFill="1" applyBorder="1" applyAlignment="1">
      <alignment horizontal="center" vertical="center" textRotation="255"/>
    </xf>
    <xf numFmtId="0" fontId="2" fillId="3" borderId="23" xfId="0" applyNumberFormat="1" applyFont="1" applyFill="1" applyBorder="1" applyAlignment="1">
      <alignment horizontal="center" vertical="center" textRotation="255"/>
    </xf>
    <xf numFmtId="0" fontId="2" fillId="0" borderId="45" xfId="0" applyNumberFormat="1" applyFont="1" applyBorder="1" applyAlignment="1">
      <alignment horizontal="center" vertical="center"/>
    </xf>
    <xf numFmtId="0" fontId="2" fillId="0" borderId="44" xfId="0" applyFont="1" applyBorder="1" applyAlignment="1">
      <alignment horizontal="center" vertical="center"/>
    </xf>
    <xf numFmtId="0" fontId="2" fillId="35" borderId="12" xfId="0" applyFont="1" applyFill="1" applyBorder="1" applyAlignment="1">
      <alignment horizontal="center" vertical="center"/>
    </xf>
    <xf numFmtId="0" fontId="2" fillId="35" borderId="22" xfId="0" applyFont="1" applyFill="1" applyBorder="1" applyAlignment="1">
      <alignment horizontal="center" vertical="center"/>
    </xf>
    <xf numFmtId="0" fontId="5" fillId="0" borderId="41" xfId="40" applyFont="1" applyFill="1" applyBorder="1" applyAlignment="1">
      <alignment horizontal="center" vertical="center" textRotation="255"/>
      <protection/>
    </xf>
    <xf numFmtId="0" fontId="2" fillId="0" borderId="50" xfId="40" applyFont="1" applyFill="1" applyBorder="1" applyAlignment="1">
      <alignment horizontal="center" textRotation="255"/>
      <protection/>
    </xf>
    <xf numFmtId="0" fontId="2" fillId="0" borderId="24" xfId="40" applyFont="1" applyFill="1" applyBorder="1" applyAlignment="1">
      <alignment horizontal="center" textRotation="255"/>
      <protection/>
    </xf>
    <xf numFmtId="0" fontId="2" fillId="0" borderId="31" xfId="40" applyFont="1" applyFill="1" applyBorder="1" applyAlignment="1">
      <alignment horizontal="center" textRotation="255"/>
      <protection/>
    </xf>
    <xf numFmtId="0" fontId="2" fillId="0" borderId="51" xfId="40" applyFont="1" applyFill="1" applyBorder="1" applyAlignment="1">
      <alignment horizontal="center" textRotation="255"/>
      <protection/>
    </xf>
    <xf numFmtId="0" fontId="2" fillId="0" borderId="32" xfId="40" applyFont="1" applyFill="1" applyBorder="1" applyAlignment="1">
      <alignment horizontal="center" textRotation="255"/>
      <protection/>
    </xf>
    <xf numFmtId="0" fontId="5" fillId="0" borderId="20" xfId="40" applyFont="1" applyFill="1" applyBorder="1" applyAlignment="1">
      <alignment horizontal="center" vertical="center" textRotation="255"/>
      <protection/>
    </xf>
    <xf numFmtId="0" fontId="2" fillId="0" borderId="30" xfId="40" applyFont="1" applyBorder="1" applyAlignment="1">
      <alignment wrapText="1"/>
      <protection/>
    </xf>
    <xf numFmtId="0" fontId="2" fillId="0" borderId="24" xfId="40" applyFont="1" applyBorder="1" applyAlignment="1">
      <alignment wrapText="1"/>
      <protection/>
    </xf>
    <xf numFmtId="0" fontId="2" fillId="0" borderId="31" xfId="40" applyFont="1" applyBorder="1" applyAlignment="1">
      <alignment wrapText="1"/>
      <protection/>
    </xf>
    <xf numFmtId="0" fontId="2" fillId="0" borderId="38" xfId="40" applyFont="1" applyBorder="1" applyAlignment="1">
      <alignment wrapText="1"/>
      <protection/>
    </xf>
    <xf numFmtId="0" fontId="2" fillId="0" borderId="33" xfId="40" applyFont="1" applyBorder="1" applyAlignment="1">
      <alignment wrapText="1"/>
      <protection/>
    </xf>
    <xf numFmtId="0" fontId="5" fillId="34" borderId="10" xfId="0" applyNumberFormat="1" applyFont="1" applyFill="1" applyBorder="1" applyAlignment="1">
      <alignment horizontal="center" vertical="center" textRotation="255"/>
    </xf>
    <xf numFmtId="0" fontId="2" fillId="34" borderId="10" xfId="0" applyNumberFormat="1" applyFont="1" applyFill="1" applyBorder="1" applyAlignment="1">
      <alignment horizontal="center" vertical="center" textRotation="255"/>
    </xf>
    <xf numFmtId="0" fontId="2" fillId="34" borderId="23" xfId="0" applyNumberFormat="1" applyFont="1" applyFill="1" applyBorder="1" applyAlignment="1">
      <alignment horizontal="center" vertical="center" textRotation="255"/>
    </xf>
    <xf numFmtId="0" fontId="38" fillId="0" borderId="89" xfId="0" applyFont="1" applyBorder="1" applyAlignment="1">
      <alignment horizontal="left" vertical="center" wrapText="1"/>
    </xf>
    <xf numFmtId="0" fontId="38" fillId="0" borderId="83" xfId="0" applyFont="1" applyBorder="1" applyAlignment="1">
      <alignment horizontal="left" vertical="center" wrapText="1"/>
    </xf>
    <xf numFmtId="0" fontId="38" fillId="0" borderId="66" xfId="0" applyFont="1" applyBorder="1" applyAlignment="1">
      <alignment horizontal="left" vertical="center" wrapText="1"/>
    </xf>
    <xf numFmtId="0" fontId="2" fillId="39" borderId="30" xfId="0" applyFont="1" applyFill="1" applyBorder="1" applyAlignment="1">
      <alignment horizontal="center" vertical="center" textRotation="255"/>
    </xf>
    <xf numFmtId="0" fontId="2" fillId="39" borderId="24" xfId="0" applyFont="1" applyFill="1" applyBorder="1" applyAlignment="1">
      <alignment horizontal="center" vertical="center" textRotation="255"/>
    </xf>
    <xf numFmtId="0" fontId="2" fillId="39" borderId="31" xfId="0" applyFont="1" applyFill="1" applyBorder="1" applyAlignment="1">
      <alignment horizontal="center" vertical="center" textRotation="255"/>
    </xf>
    <xf numFmtId="0" fontId="2" fillId="39" borderId="38" xfId="0" applyFont="1" applyFill="1" applyBorder="1" applyAlignment="1">
      <alignment horizontal="center" vertical="center" textRotation="255"/>
    </xf>
    <xf numFmtId="0" fontId="2" fillId="39" borderId="33" xfId="0" applyFont="1" applyFill="1" applyBorder="1" applyAlignment="1">
      <alignment horizontal="center" vertical="center" textRotation="255"/>
    </xf>
    <xf numFmtId="0" fontId="2" fillId="0" borderId="54"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5" fillId="32" borderId="45" xfId="35" applyNumberFormat="1" applyFont="1" applyFill="1" applyBorder="1" applyAlignment="1">
      <alignment horizontal="center" vertical="center"/>
      <protection/>
    </xf>
    <xf numFmtId="0" fontId="5" fillId="32" borderId="12" xfId="35" applyNumberFormat="1" applyFont="1" applyFill="1" applyBorder="1" applyAlignment="1">
      <alignment horizontal="center" vertical="center"/>
      <protection/>
    </xf>
    <xf numFmtId="0" fontId="5" fillId="0" borderId="55"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55" xfId="35" applyFont="1" applyBorder="1" applyAlignment="1">
      <alignment horizontal="center" vertical="center" textRotation="255"/>
      <protection/>
    </xf>
    <xf numFmtId="0" fontId="5" fillId="0" borderId="56" xfId="35" applyFont="1" applyBorder="1" applyAlignment="1">
      <alignment horizontal="center" vertical="center" textRotation="255"/>
      <protection/>
    </xf>
    <xf numFmtId="0" fontId="5" fillId="0" borderId="39" xfId="35" applyFont="1" applyBorder="1" applyAlignment="1">
      <alignment horizontal="center" vertical="center" textRotation="255"/>
      <protection/>
    </xf>
    <xf numFmtId="0" fontId="5" fillId="0" borderId="35" xfId="35" applyFont="1" applyBorder="1" applyAlignment="1">
      <alignment horizontal="center" vertical="center" textRotation="255"/>
      <protection/>
    </xf>
    <xf numFmtId="0" fontId="5" fillId="0" borderId="0" xfId="35" applyFont="1" applyBorder="1" applyAlignment="1">
      <alignment horizontal="center" vertical="center" textRotation="255"/>
      <protection/>
    </xf>
    <xf numFmtId="0" fontId="5" fillId="0" borderId="11" xfId="35" applyFont="1" applyBorder="1" applyAlignment="1">
      <alignment horizontal="center" vertical="center" textRotation="255"/>
      <protection/>
    </xf>
    <xf numFmtId="0" fontId="5" fillId="0" borderId="62" xfId="35" applyFont="1" applyBorder="1" applyAlignment="1">
      <alignment horizontal="center" vertical="center" textRotation="255"/>
      <protection/>
    </xf>
    <xf numFmtId="0" fontId="5" fillId="0" borderId="65" xfId="35" applyFont="1" applyBorder="1" applyAlignment="1">
      <alignment horizontal="center" vertical="center" textRotation="255"/>
      <protection/>
    </xf>
    <xf numFmtId="0" fontId="5" fillId="0" borderId="40" xfId="35" applyFont="1" applyBorder="1" applyAlignment="1">
      <alignment horizontal="center" vertical="center" textRotation="255"/>
      <protection/>
    </xf>
    <xf numFmtId="0" fontId="5" fillId="35" borderId="78" xfId="35" applyFont="1" applyFill="1" applyBorder="1" applyAlignment="1">
      <alignment horizontal="center" vertical="center"/>
      <protection/>
    </xf>
    <xf numFmtId="0" fontId="5" fillId="35" borderId="61" xfId="35" applyFont="1" applyFill="1" applyBorder="1" applyAlignment="1">
      <alignment horizontal="center" vertical="center"/>
      <protection/>
    </xf>
    <xf numFmtId="0" fontId="5" fillId="35" borderId="63" xfId="35" applyFont="1" applyFill="1" applyBorder="1" applyAlignment="1">
      <alignment horizontal="center" vertical="center"/>
      <protection/>
    </xf>
    <xf numFmtId="0" fontId="5" fillId="0" borderId="88" xfId="35" applyFont="1" applyBorder="1" applyAlignment="1">
      <alignment horizontal="center" vertical="center" textRotation="255"/>
      <protection/>
    </xf>
    <xf numFmtId="0" fontId="5" fillId="0" borderId="54" xfId="35" applyFont="1" applyBorder="1" applyAlignment="1">
      <alignment horizontal="center" vertical="center" textRotation="255"/>
      <protection/>
    </xf>
    <xf numFmtId="0" fontId="5" fillId="0" borderId="29" xfId="35" applyFont="1" applyBorder="1" applyAlignment="1">
      <alignment horizontal="center" vertical="center" textRotation="255"/>
      <protection/>
    </xf>
    <xf numFmtId="0" fontId="5" fillId="32" borderId="26" xfId="35" applyNumberFormat="1" applyFont="1" applyFill="1" applyBorder="1" applyAlignment="1">
      <alignment horizontal="center" vertical="center"/>
      <protection/>
    </xf>
    <xf numFmtId="0" fontId="5" fillId="32" borderId="23" xfId="35" applyNumberFormat="1" applyFont="1" applyFill="1" applyBorder="1" applyAlignment="1">
      <alignment vertical="top" textRotation="255"/>
      <protection/>
    </xf>
    <xf numFmtId="0" fontId="5" fillId="32" borderId="19" xfId="35" applyNumberFormat="1" applyFont="1" applyFill="1" applyBorder="1" applyAlignment="1">
      <alignment vertical="top" textRotation="255"/>
      <protection/>
    </xf>
    <xf numFmtId="0" fontId="7" fillId="0" borderId="54" xfId="35" applyFont="1" applyBorder="1" applyAlignment="1">
      <alignment vertical="center" textRotation="255"/>
      <protection/>
    </xf>
    <xf numFmtId="0" fontId="0" fillId="0" borderId="54" xfId="0" applyBorder="1" applyAlignment="1">
      <alignment vertical="center"/>
    </xf>
    <xf numFmtId="0" fontId="5" fillId="0" borderId="86" xfId="0" applyFont="1" applyFill="1" applyBorder="1" applyAlignment="1">
      <alignment vertical="center" textRotation="255"/>
    </xf>
    <xf numFmtId="0" fontId="5" fillId="0" borderId="54" xfId="0" applyFont="1" applyFill="1" applyBorder="1" applyAlignment="1">
      <alignment vertical="center" textRotation="255"/>
    </xf>
    <xf numFmtId="0" fontId="13" fillId="0" borderId="35" xfId="35" applyFont="1" applyBorder="1" applyAlignment="1">
      <alignment horizontal="left" vertical="center"/>
      <protection/>
    </xf>
    <xf numFmtId="0" fontId="13" fillId="0" borderId="0" xfId="35" applyFont="1" applyBorder="1" applyAlignment="1">
      <alignment horizontal="left" vertical="center"/>
      <protection/>
    </xf>
    <xf numFmtId="0" fontId="13" fillId="0" borderId="11" xfId="35" applyFont="1" applyBorder="1" applyAlignment="1">
      <alignment horizontal="left" vertical="center"/>
      <protection/>
    </xf>
    <xf numFmtId="0" fontId="16" fillId="32" borderId="0" xfId="35" applyFont="1" applyFill="1" applyBorder="1" applyAlignment="1">
      <alignment horizontal="center"/>
      <protection/>
    </xf>
    <xf numFmtId="0" fontId="22" fillId="0" borderId="0" xfId="35" applyFont="1" applyBorder="1" applyAlignment="1">
      <alignment horizontal="right" wrapText="1"/>
      <protection/>
    </xf>
    <xf numFmtId="0" fontId="22" fillId="0" borderId="0" xfId="35" applyFont="1" applyBorder="1" applyAlignment="1">
      <alignment horizontal="right"/>
      <protection/>
    </xf>
    <xf numFmtId="0" fontId="5" fillId="33" borderId="23" xfId="35" applyNumberFormat="1" applyFont="1" applyFill="1" applyBorder="1" applyAlignment="1">
      <alignment vertical="top" textRotation="255"/>
      <protection/>
    </xf>
    <xf numFmtId="0" fontId="5" fillId="33" borderId="19" xfId="35" applyNumberFormat="1" applyFont="1" applyFill="1" applyBorder="1" applyAlignment="1">
      <alignment vertical="top" textRotation="255"/>
      <protection/>
    </xf>
    <xf numFmtId="0" fontId="5" fillId="39" borderId="55" xfId="35" applyFont="1" applyFill="1" applyBorder="1" applyAlignment="1">
      <alignment horizontal="center" vertical="center" textRotation="255"/>
      <protection/>
    </xf>
    <xf numFmtId="0" fontId="5" fillId="39" borderId="56" xfId="35" applyFont="1" applyFill="1" applyBorder="1" applyAlignment="1">
      <alignment horizontal="center" vertical="center" textRotation="255"/>
      <protection/>
    </xf>
    <xf numFmtId="0" fontId="5" fillId="39" borderId="39" xfId="35" applyFont="1" applyFill="1" applyBorder="1" applyAlignment="1">
      <alignment horizontal="center" vertical="center" textRotation="255"/>
      <protection/>
    </xf>
    <xf numFmtId="0" fontId="5" fillId="39" borderId="35" xfId="35" applyFont="1" applyFill="1" applyBorder="1" applyAlignment="1">
      <alignment horizontal="center" vertical="center" textRotation="255"/>
      <protection/>
    </xf>
    <xf numFmtId="0" fontId="5" fillId="39" borderId="0" xfId="35" applyFont="1" applyFill="1" applyBorder="1" applyAlignment="1">
      <alignment horizontal="center" vertical="center" textRotation="255"/>
      <protection/>
    </xf>
    <xf numFmtId="0" fontId="5" fillId="39" borderId="11" xfId="35" applyFont="1" applyFill="1" applyBorder="1" applyAlignment="1">
      <alignment horizontal="center" vertical="center" textRotation="255"/>
      <protection/>
    </xf>
    <xf numFmtId="0" fontId="5" fillId="39" borderId="62" xfId="35" applyFont="1" applyFill="1" applyBorder="1" applyAlignment="1">
      <alignment horizontal="center" vertical="center" textRotation="255"/>
      <protection/>
    </xf>
    <xf numFmtId="0" fontId="5" fillId="39" borderId="65" xfId="35" applyFont="1" applyFill="1" applyBorder="1" applyAlignment="1">
      <alignment horizontal="center" vertical="center" textRotation="255"/>
      <protection/>
    </xf>
    <xf numFmtId="0" fontId="5" fillId="39" borderId="40" xfId="35" applyFont="1" applyFill="1" applyBorder="1" applyAlignment="1">
      <alignment horizontal="center" vertical="center" textRotation="255"/>
      <protection/>
    </xf>
    <xf numFmtId="0" fontId="5" fillId="33" borderId="45" xfId="35" applyNumberFormat="1" applyFont="1" applyFill="1" applyBorder="1" applyAlignment="1">
      <alignment horizontal="center" vertical="center"/>
      <protection/>
    </xf>
    <xf numFmtId="0" fontId="5" fillId="33" borderId="12" xfId="35" applyNumberFormat="1" applyFont="1" applyFill="1" applyBorder="1" applyAlignment="1">
      <alignment horizontal="center" vertical="center"/>
      <protection/>
    </xf>
    <xf numFmtId="0" fontId="22" fillId="0" borderId="28" xfId="35" applyFont="1" applyBorder="1" applyAlignment="1">
      <alignment horizontal="center" vertical="center" wrapText="1"/>
      <protection/>
    </xf>
    <xf numFmtId="0" fontId="22" fillId="0" borderId="81" xfId="35" applyFont="1" applyBorder="1" applyAlignment="1">
      <alignment horizontal="center" vertical="center" wrapText="1"/>
      <protection/>
    </xf>
    <xf numFmtId="0" fontId="5" fillId="34" borderId="23" xfId="35" applyNumberFormat="1" applyFont="1" applyFill="1" applyBorder="1" applyAlignment="1">
      <alignment horizontal="center" vertical="top" textRotation="255"/>
      <protection/>
    </xf>
    <xf numFmtId="0" fontId="5" fillId="34" borderId="64" xfId="35" applyNumberFormat="1" applyFont="1" applyFill="1" applyBorder="1" applyAlignment="1">
      <alignment horizontal="center" vertical="top" textRotation="255"/>
      <protection/>
    </xf>
    <xf numFmtId="0" fontId="5" fillId="34" borderId="19" xfId="35" applyNumberFormat="1" applyFont="1" applyFill="1" applyBorder="1" applyAlignment="1">
      <alignment horizontal="center" vertical="top" textRotation="255"/>
      <protection/>
    </xf>
    <xf numFmtId="0" fontId="5" fillId="0" borderId="27" xfId="35" applyFont="1" applyBorder="1" applyAlignment="1">
      <alignment horizontal="center" vertical="center" textRotation="255" wrapText="1"/>
      <protection/>
    </xf>
    <xf numFmtId="0" fontId="5" fillId="0" borderId="75" xfId="35" applyFont="1" applyBorder="1" applyAlignment="1">
      <alignment horizontal="center" vertical="center" textRotation="255" wrapText="1"/>
      <protection/>
    </xf>
    <xf numFmtId="0" fontId="5" fillId="0" borderId="91" xfId="35" applyFont="1" applyBorder="1" applyAlignment="1">
      <alignment horizontal="center" vertical="center" textRotation="255"/>
      <protection/>
    </xf>
    <xf numFmtId="0" fontId="5" fillId="0" borderId="74" xfId="35" applyFont="1" applyBorder="1" applyAlignment="1">
      <alignment horizontal="center" vertical="center" textRotation="255"/>
      <protection/>
    </xf>
    <xf numFmtId="0" fontId="5" fillId="3" borderId="23" xfId="35" applyNumberFormat="1" applyFont="1" applyFill="1" applyBorder="1" applyAlignment="1">
      <alignment horizontal="center" vertical="top" textRotation="255"/>
      <protection/>
    </xf>
    <xf numFmtId="0" fontId="5" fillId="3" borderId="64" xfId="35" applyNumberFormat="1" applyFont="1" applyFill="1" applyBorder="1" applyAlignment="1">
      <alignment horizontal="center" vertical="top" textRotation="255"/>
      <protection/>
    </xf>
    <xf numFmtId="0" fontId="5" fillId="3" borderId="19" xfId="35" applyNumberFormat="1" applyFont="1" applyFill="1" applyBorder="1" applyAlignment="1">
      <alignment horizontal="center" vertical="top" textRotation="255"/>
      <protection/>
    </xf>
    <xf numFmtId="0" fontId="5" fillId="0" borderId="54" xfId="0" applyNumberFormat="1" applyFont="1" applyFill="1" applyBorder="1" applyAlignment="1">
      <alignment vertical="center" textRotation="255"/>
    </xf>
    <xf numFmtId="0" fontId="0" fillId="0" borderId="54" xfId="0" applyFill="1" applyBorder="1" applyAlignment="1">
      <alignment vertical="center" textRotation="255"/>
    </xf>
    <xf numFmtId="0" fontId="0" fillId="0" borderId="90" xfId="0" applyFill="1" applyBorder="1" applyAlignment="1">
      <alignment vertical="center"/>
    </xf>
    <xf numFmtId="0" fontId="13" fillId="0" borderId="35" xfId="35" applyFont="1" applyBorder="1" applyAlignment="1">
      <alignment horizontal="left" shrinkToFit="1"/>
      <protection/>
    </xf>
    <xf numFmtId="0" fontId="13" fillId="0" borderId="0" xfId="35" applyFont="1" applyBorder="1" applyAlignment="1">
      <alignment horizontal="left" shrinkToFit="1"/>
      <protection/>
    </xf>
    <xf numFmtId="0" fontId="13" fillId="0" borderId="11" xfId="35" applyFont="1" applyBorder="1" applyAlignment="1">
      <alignment horizontal="left" shrinkToFit="1"/>
      <protection/>
    </xf>
    <xf numFmtId="0" fontId="7" fillId="0" borderId="88" xfId="35" applyFont="1" applyBorder="1" applyAlignment="1">
      <alignment horizontal="center" vertical="center" textRotation="255"/>
      <protection/>
    </xf>
    <xf numFmtId="0" fontId="7" fillId="0" borderId="54" xfId="35" applyFont="1" applyBorder="1" applyAlignment="1">
      <alignment horizontal="center" vertical="center" textRotation="255"/>
      <protection/>
    </xf>
    <xf numFmtId="0" fontId="37" fillId="0" borderId="89" xfId="0" applyFont="1" applyBorder="1" applyAlignment="1">
      <alignment horizontal="left" vertical="center" wrapText="1"/>
    </xf>
    <xf numFmtId="0" fontId="26" fillId="0" borderId="83" xfId="0" applyFont="1" applyBorder="1" applyAlignment="1">
      <alignment horizontal="left" vertical="center" wrapText="1"/>
    </xf>
    <xf numFmtId="0" fontId="26" fillId="0" borderId="66" xfId="0" applyFont="1" applyBorder="1" applyAlignment="1">
      <alignment horizontal="left" vertical="center" wrapText="1"/>
    </xf>
    <xf numFmtId="0" fontId="0" fillId="0" borderId="88" xfId="0" applyBorder="1" applyAlignment="1">
      <alignment vertical="center"/>
    </xf>
    <xf numFmtId="0" fontId="0" fillId="0" borderId="29" xfId="0" applyBorder="1" applyAlignment="1">
      <alignment vertical="center"/>
    </xf>
    <xf numFmtId="0" fontId="5" fillId="0" borderId="43" xfId="0" applyFont="1" applyBorder="1" applyAlignment="1">
      <alignment horizontal="center" vertical="center"/>
    </xf>
    <xf numFmtId="0" fontId="5" fillId="0" borderId="47" xfId="0" applyFont="1" applyBorder="1" applyAlignment="1">
      <alignment horizontal="center" vertical="center"/>
    </xf>
    <xf numFmtId="0" fontId="5" fillId="0" borderId="34" xfId="0" applyFont="1" applyBorder="1" applyAlignment="1">
      <alignment horizontal="center" vertical="center"/>
    </xf>
    <xf numFmtId="0" fontId="5" fillId="33" borderId="26" xfId="35" applyNumberFormat="1" applyFont="1" applyFill="1" applyBorder="1" applyAlignment="1">
      <alignment horizontal="center" vertical="center"/>
      <protection/>
    </xf>
    <xf numFmtId="0" fontId="5" fillId="33" borderId="48" xfId="35" applyNumberFormat="1" applyFont="1" applyFill="1" applyBorder="1" applyAlignment="1">
      <alignment vertical="top" textRotation="255"/>
      <protection/>
    </xf>
    <xf numFmtId="0" fontId="5" fillId="33" borderId="68" xfId="35" applyNumberFormat="1" applyFont="1" applyFill="1" applyBorder="1" applyAlignment="1">
      <alignment vertical="top" textRotation="255"/>
      <protection/>
    </xf>
    <xf numFmtId="0" fontId="5" fillId="39" borderId="44" xfId="35" applyFont="1" applyFill="1" applyBorder="1" applyAlignment="1">
      <alignment horizontal="center" vertical="center"/>
      <protection/>
    </xf>
    <xf numFmtId="0" fontId="5" fillId="39" borderId="59" xfId="35" applyFont="1" applyFill="1" applyBorder="1" applyAlignment="1">
      <alignment horizontal="center" vertical="center"/>
      <protection/>
    </xf>
    <xf numFmtId="0" fontId="5" fillId="0" borderId="35" xfId="0" applyFont="1" applyBorder="1" applyAlignment="1">
      <alignment shrinkToFit="1"/>
    </xf>
    <xf numFmtId="0" fontId="5" fillId="0" borderId="0" xfId="0" applyFont="1" applyBorder="1" applyAlignment="1">
      <alignment shrinkToFit="1"/>
    </xf>
    <xf numFmtId="0" fontId="5" fillId="0" borderId="11" xfId="0" applyFont="1" applyBorder="1" applyAlignment="1">
      <alignment shrinkToFit="1"/>
    </xf>
    <xf numFmtId="0" fontId="36" fillId="0" borderId="35" xfId="0" applyFont="1" applyBorder="1" applyAlignment="1">
      <alignment horizontal="left" wrapText="1" shrinkToFit="1"/>
    </xf>
    <xf numFmtId="0" fontId="5" fillId="0" borderId="0" xfId="0" applyFont="1" applyBorder="1" applyAlignment="1">
      <alignment horizontal="left" wrapText="1" shrinkToFit="1"/>
    </xf>
    <xf numFmtId="0" fontId="5" fillId="0" borderId="11" xfId="0" applyFont="1" applyBorder="1" applyAlignment="1">
      <alignment horizontal="left" wrapText="1" shrinkToFit="1"/>
    </xf>
    <xf numFmtId="0" fontId="5" fillId="0" borderId="3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55" xfId="0" applyFont="1" applyBorder="1" applyAlignment="1">
      <alignment wrapText="1"/>
    </xf>
    <xf numFmtId="0" fontId="5" fillId="0" borderId="56" xfId="0" applyFont="1" applyBorder="1" applyAlignment="1">
      <alignment/>
    </xf>
    <xf numFmtId="0" fontId="5" fillId="0" borderId="39" xfId="0" applyFont="1" applyBorder="1" applyAlignment="1">
      <alignment/>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18" fillId="0" borderId="21" xfId="0" applyFont="1" applyBorder="1" applyAlignment="1">
      <alignment horizontal="center" vertical="center"/>
    </xf>
    <xf numFmtId="0" fontId="18" fillId="0" borderId="44" xfId="0" applyFont="1" applyBorder="1" applyAlignment="1">
      <alignment horizontal="center" vertical="center"/>
    </xf>
    <xf numFmtId="0" fontId="18" fillId="33" borderId="18" xfId="0" applyNumberFormat="1" applyFont="1" applyFill="1" applyBorder="1" applyAlignment="1">
      <alignment vertical="top" textRotation="255"/>
    </xf>
    <xf numFmtId="0" fontId="46" fillId="0" borderId="62" xfId="0" applyFont="1" applyBorder="1" applyAlignment="1">
      <alignment horizontal="center" vertical="center" textRotation="255"/>
    </xf>
    <xf numFmtId="0" fontId="11" fillId="0" borderId="92" xfId="0" applyFont="1" applyBorder="1" applyAlignment="1">
      <alignment vertical="center" textRotation="255"/>
    </xf>
    <xf numFmtId="0" fontId="11" fillId="0" borderId="89" xfId="0" applyFont="1" applyBorder="1" applyAlignment="1">
      <alignment vertical="center" textRotation="255"/>
    </xf>
    <xf numFmtId="0" fontId="11" fillId="0" borderId="93" xfId="0" applyFont="1" applyBorder="1" applyAlignment="1">
      <alignment vertical="center" textRotation="255"/>
    </xf>
    <xf numFmtId="0" fontId="5" fillId="0" borderId="89" xfId="0" applyFont="1" applyBorder="1" applyAlignment="1">
      <alignment vertical="center"/>
    </xf>
    <xf numFmtId="0" fontId="5" fillId="0" borderId="93" xfId="0" applyFont="1" applyBorder="1" applyAlignment="1">
      <alignment vertical="center"/>
    </xf>
    <xf numFmtId="0" fontId="18" fillId="32" borderId="18" xfId="0" applyNumberFormat="1" applyFont="1" applyFill="1" applyBorder="1" applyAlignment="1">
      <alignment vertical="top" textRotation="255"/>
    </xf>
    <xf numFmtId="0" fontId="18" fillId="35" borderId="12" xfId="0" applyFont="1" applyFill="1" applyBorder="1" applyAlignment="1">
      <alignment horizontal="center" vertical="center" shrinkToFit="1"/>
    </xf>
    <xf numFmtId="0" fontId="18" fillId="35" borderId="15" xfId="0" applyFont="1" applyFill="1" applyBorder="1" applyAlignment="1">
      <alignment horizontal="center" vertical="center" shrinkToFit="1"/>
    </xf>
    <xf numFmtId="0" fontId="18" fillId="3" borderId="18" xfId="0" applyNumberFormat="1" applyFont="1" applyFill="1" applyBorder="1" applyAlignment="1">
      <alignment horizontal="center" vertical="top" textRotation="255"/>
    </xf>
    <xf numFmtId="0" fontId="18" fillId="33" borderId="46" xfId="0" applyNumberFormat="1" applyFont="1" applyFill="1" applyBorder="1" applyAlignment="1">
      <alignment vertical="top" textRotation="255"/>
    </xf>
    <xf numFmtId="0" fontId="18" fillId="0" borderId="10" xfId="0" applyNumberFormat="1" applyFont="1" applyBorder="1" applyAlignment="1">
      <alignment horizontal="center" vertical="center"/>
    </xf>
    <xf numFmtId="0" fontId="18" fillId="0" borderId="45" xfId="0" applyNumberFormat="1" applyFont="1" applyBorder="1" applyAlignment="1">
      <alignment horizontal="center" vertical="center"/>
    </xf>
    <xf numFmtId="0" fontId="5" fillId="39" borderId="88" xfId="0" applyFont="1" applyFill="1" applyBorder="1" applyAlignment="1">
      <alignment horizontal="center" vertical="center" textRotation="255"/>
    </xf>
    <xf numFmtId="0" fontId="5" fillId="39" borderId="54" xfId="0" applyFont="1" applyFill="1" applyBorder="1" applyAlignment="1">
      <alignment horizontal="center" vertical="center" textRotation="255"/>
    </xf>
    <xf numFmtId="0" fontId="5" fillId="39" borderId="29" xfId="0" applyFont="1" applyFill="1" applyBorder="1" applyAlignment="1">
      <alignment horizontal="center" vertical="center" textRotation="255"/>
    </xf>
    <xf numFmtId="0" fontId="18" fillId="34" borderId="18" xfId="0" applyNumberFormat="1" applyFont="1" applyFill="1" applyBorder="1" applyAlignment="1">
      <alignment horizontal="center" vertical="top" textRotation="255"/>
    </xf>
    <xf numFmtId="0" fontId="5" fillId="0" borderId="29" xfId="0" applyFont="1" applyFill="1" applyBorder="1" applyAlignment="1">
      <alignment horizontal="center" vertical="center" textRotation="255"/>
    </xf>
    <xf numFmtId="0" fontId="5" fillId="0" borderId="94" xfId="0" applyFont="1" applyBorder="1" applyAlignment="1">
      <alignment horizontal="center" vertical="center" textRotation="255"/>
    </xf>
    <xf numFmtId="0" fontId="5" fillId="0" borderId="95" xfId="0" applyFont="1" applyBorder="1" applyAlignment="1">
      <alignment horizontal="center" vertical="center" textRotation="255"/>
    </xf>
    <xf numFmtId="0" fontId="5" fillId="0" borderId="96" xfId="0" applyFont="1" applyBorder="1" applyAlignment="1">
      <alignment horizontal="center" vertical="center" textRotation="255"/>
    </xf>
    <xf numFmtId="0" fontId="5" fillId="0" borderId="97" xfId="0" applyFont="1" applyBorder="1" applyAlignment="1">
      <alignment horizontal="center" vertical="center" textRotation="255"/>
    </xf>
    <xf numFmtId="0" fontId="5" fillId="0" borderId="98" xfId="0" applyFont="1" applyBorder="1" applyAlignment="1">
      <alignment horizontal="center" vertical="center" textRotation="255"/>
    </xf>
    <xf numFmtId="0" fontId="7" fillId="0" borderId="96" xfId="0" applyFont="1" applyBorder="1" applyAlignment="1">
      <alignment horizontal="center" vertical="center" wrapText="1" shrinkToFit="1"/>
    </xf>
    <xf numFmtId="0" fontId="7" fillId="0" borderId="97" xfId="0" applyFont="1" applyBorder="1" applyAlignment="1">
      <alignment horizontal="center" vertical="center" wrapText="1" shrinkToFit="1"/>
    </xf>
    <xf numFmtId="0" fontId="36" fillId="0" borderId="88" xfId="0" applyFont="1" applyBorder="1" applyAlignment="1">
      <alignment horizontal="center" vertical="center" textRotation="255" wrapText="1"/>
    </xf>
    <xf numFmtId="0" fontId="36" fillId="0" borderId="54" xfId="0" applyFont="1" applyBorder="1" applyAlignment="1">
      <alignment horizontal="center" vertical="center" textRotation="255" wrapText="1"/>
    </xf>
    <xf numFmtId="0" fontId="2" fillId="0" borderId="3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5" fillId="32" borderId="10" xfId="0" applyNumberFormat="1" applyFont="1" applyFill="1" applyBorder="1" applyAlignment="1">
      <alignment horizontal="center" vertical="top" textRotation="255"/>
    </xf>
    <xf numFmtId="0" fontId="5" fillId="32" borderId="23" xfId="0" applyNumberFormat="1" applyFont="1" applyFill="1" applyBorder="1" applyAlignment="1">
      <alignment horizontal="center" vertical="top" textRotation="255"/>
    </xf>
    <xf numFmtId="0" fontId="5" fillId="33" borderId="10" xfId="0" applyNumberFormat="1" applyFont="1" applyFill="1" applyBorder="1" applyAlignment="1">
      <alignment horizontal="center" vertical="top" textRotation="255"/>
    </xf>
    <xf numFmtId="0" fontId="5" fillId="33" borderId="23" xfId="0" applyNumberFormat="1" applyFont="1" applyFill="1" applyBorder="1" applyAlignment="1">
      <alignment horizontal="center" vertical="top" textRotation="255"/>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5" xfId="42" applyFont="1" applyBorder="1" applyAlignment="1">
      <alignment horizontal="left" wrapText="1"/>
      <protection/>
    </xf>
    <xf numFmtId="0" fontId="2" fillId="0" borderId="0" xfId="42" applyFont="1" applyBorder="1" applyAlignment="1">
      <alignment horizontal="left" wrapText="1"/>
      <protection/>
    </xf>
    <xf numFmtId="0" fontId="2" fillId="0" borderId="11" xfId="42" applyFont="1" applyBorder="1" applyAlignment="1">
      <alignment horizontal="left" wrapText="1"/>
      <protection/>
    </xf>
    <xf numFmtId="0" fontId="5" fillId="0" borderId="89"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0" borderId="89" xfId="0" applyFont="1" applyBorder="1" applyAlignment="1">
      <alignment horizontal="center" vertical="center" textRotation="255"/>
    </xf>
    <xf numFmtId="0" fontId="0" fillId="0" borderId="89" xfId="0" applyFont="1" applyBorder="1" applyAlignment="1">
      <alignment horizontal="center" vertical="center"/>
    </xf>
    <xf numFmtId="0" fontId="0" fillId="0" borderId="66" xfId="0" applyFont="1" applyBorder="1" applyAlignment="1">
      <alignment horizontal="center" vertical="center"/>
    </xf>
    <xf numFmtId="0" fontId="11" fillId="0" borderId="66" xfId="0" applyFont="1" applyBorder="1" applyAlignment="1">
      <alignment vertical="center" textRotation="255"/>
    </xf>
    <xf numFmtId="0" fontId="12" fillId="0" borderId="88" xfId="0" applyFont="1" applyBorder="1" applyAlignment="1">
      <alignment horizontal="center" vertical="center" textRotation="255"/>
    </xf>
    <xf numFmtId="0" fontId="12" fillId="0" borderId="54" xfId="0" applyFont="1" applyBorder="1" applyAlignment="1">
      <alignment horizontal="center" vertical="center" textRotation="255"/>
    </xf>
    <xf numFmtId="0" fontId="12" fillId="0" borderId="0" xfId="0" applyFont="1" applyBorder="1" applyAlignment="1">
      <alignment horizontal="right"/>
    </xf>
    <xf numFmtId="0" fontId="0" fillId="0" borderId="10" xfId="0" applyNumberFormat="1" applyFont="1" applyBorder="1" applyAlignment="1">
      <alignment horizontal="center" vertical="center"/>
    </xf>
    <xf numFmtId="0" fontId="0" fillId="0" borderId="45" xfId="0" applyNumberFormat="1" applyFont="1" applyBorder="1" applyAlignment="1">
      <alignment horizontal="center" vertical="center"/>
    </xf>
    <xf numFmtId="0" fontId="12" fillId="0" borderId="88" xfId="0" applyFont="1" applyBorder="1" applyAlignment="1">
      <alignment horizontal="center" vertical="center" textRotation="255" wrapText="1"/>
    </xf>
    <xf numFmtId="0" fontId="12" fillId="0" borderId="54" xfId="0" applyFont="1" applyBorder="1" applyAlignment="1">
      <alignment horizontal="center" vertical="center" textRotation="255" wrapText="1"/>
    </xf>
    <xf numFmtId="0" fontId="0" fillId="39" borderId="30" xfId="0" applyFont="1" applyFill="1" applyBorder="1" applyAlignment="1">
      <alignment horizontal="center" vertical="center" textRotation="255"/>
    </xf>
    <xf numFmtId="0" fontId="5" fillId="39" borderId="24" xfId="0" applyFont="1" applyFill="1" applyBorder="1" applyAlignment="1">
      <alignment horizontal="center" vertical="center" textRotation="255"/>
    </xf>
    <xf numFmtId="0" fontId="0" fillId="39" borderId="31" xfId="0" applyFont="1" applyFill="1" applyBorder="1" applyAlignment="1">
      <alignment horizontal="center" vertical="center" textRotation="255"/>
    </xf>
    <xf numFmtId="0" fontId="5" fillId="39" borderId="51" xfId="0" applyFont="1" applyFill="1" applyBorder="1" applyAlignment="1">
      <alignment horizontal="center" vertical="center" textRotation="255"/>
    </xf>
    <xf numFmtId="0" fontId="0" fillId="39" borderId="32" xfId="0" applyFont="1" applyFill="1" applyBorder="1" applyAlignment="1">
      <alignment horizontal="center" vertical="center" textRotation="255"/>
    </xf>
    <xf numFmtId="0" fontId="5" fillId="35" borderId="12" xfId="0" applyFont="1" applyFill="1" applyBorder="1" applyAlignment="1">
      <alignment horizontal="center" vertical="center"/>
    </xf>
    <xf numFmtId="0" fontId="5" fillId="35" borderId="22" xfId="0" applyFont="1" applyFill="1" applyBorder="1" applyAlignment="1">
      <alignment horizontal="center" vertical="center"/>
    </xf>
    <xf numFmtId="0" fontId="0" fillId="0" borderId="21" xfId="0" applyFont="1" applyBorder="1" applyAlignment="1">
      <alignment horizontal="center" vertical="center"/>
    </xf>
    <xf numFmtId="0" fontId="0" fillId="0" borderId="44" xfId="0" applyFont="1" applyBorder="1" applyAlignment="1">
      <alignment horizontal="center" vertical="center"/>
    </xf>
    <xf numFmtId="0" fontId="5" fillId="3" borderId="23" xfId="0" applyNumberFormat="1" applyFont="1" applyFill="1" applyBorder="1" applyAlignment="1">
      <alignment horizontal="center" vertical="top" textRotation="255"/>
    </xf>
    <xf numFmtId="0" fontId="5" fillId="34" borderId="23" xfId="0" applyNumberFormat="1" applyFont="1" applyFill="1" applyBorder="1" applyAlignment="1">
      <alignment horizontal="center" vertical="top" textRotation="255"/>
    </xf>
    <xf numFmtId="0" fontId="5" fillId="33" borderId="45" xfId="0" applyNumberFormat="1" applyFont="1" applyFill="1" applyBorder="1" applyAlignment="1">
      <alignment horizontal="center" vertical="top" textRotation="255"/>
    </xf>
    <xf numFmtId="0" fontId="5" fillId="33" borderId="48" xfId="0" applyNumberFormat="1" applyFont="1" applyFill="1" applyBorder="1" applyAlignment="1">
      <alignment horizontal="center" vertical="top" textRotation="255"/>
    </xf>
    <xf numFmtId="0" fontId="5" fillId="33" borderId="45" xfId="0" applyNumberFormat="1" applyFont="1" applyFill="1" applyBorder="1" applyAlignment="1">
      <alignment horizontal="center" vertical="center"/>
    </xf>
    <xf numFmtId="0" fontId="2" fillId="33" borderId="18" xfId="0" applyNumberFormat="1" applyFont="1" applyFill="1" applyBorder="1" applyAlignment="1">
      <alignment vertical="top" textRotation="255"/>
    </xf>
    <xf numFmtId="0" fontId="2" fillId="32" borderId="45" xfId="0" applyNumberFormat="1" applyFont="1" applyFill="1" applyBorder="1" applyAlignment="1">
      <alignment horizontal="center" vertical="center"/>
    </xf>
    <xf numFmtId="0" fontId="2" fillId="32" borderId="18" xfId="0" applyNumberFormat="1" applyFont="1" applyFill="1" applyBorder="1" applyAlignment="1">
      <alignment vertical="top" textRotation="255"/>
    </xf>
    <xf numFmtId="0" fontId="5" fillId="0" borderId="90" xfId="0" applyFont="1" applyFill="1" applyBorder="1" applyAlignment="1">
      <alignment horizontal="center" vertical="center" textRotation="255" shrinkToFit="1"/>
    </xf>
    <xf numFmtId="0" fontId="2" fillId="0" borderId="85" xfId="0" applyFont="1" applyFill="1" applyBorder="1" applyAlignment="1">
      <alignment horizontal="center" vertical="center" textRotation="255" shrinkToFit="1"/>
    </xf>
    <xf numFmtId="0" fontId="5" fillId="0" borderId="88" xfId="0" applyFont="1" applyFill="1" applyBorder="1" applyAlignment="1">
      <alignment horizontal="distributed" vertical="center" textRotation="255"/>
    </xf>
    <xf numFmtId="0" fontId="5" fillId="0" borderId="54" xfId="0" applyFont="1" applyFill="1" applyBorder="1" applyAlignment="1">
      <alignment horizontal="distributed" vertical="center" textRotation="255"/>
    </xf>
    <xf numFmtId="0" fontId="5" fillId="39" borderId="55" xfId="0" applyFont="1" applyFill="1" applyBorder="1" applyAlignment="1">
      <alignment horizontal="center" vertical="center" textRotation="255"/>
    </xf>
    <xf numFmtId="0" fontId="2" fillId="39" borderId="39" xfId="0" applyFont="1" applyFill="1" applyBorder="1" applyAlignment="1">
      <alignment horizontal="center" vertical="center" textRotation="255"/>
    </xf>
    <xf numFmtId="0" fontId="2" fillId="39" borderId="35" xfId="0" applyFont="1" applyFill="1" applyBorder="1" applyAlignment="1">
      <alignment horizontal="center" vertical="center" textRotation="255"/>
    </xf>
    <xf numFmtId="0" fontId="2" fillId="39" borderId="11" xfId="0" applyFont="1" applyFill="1" applyBorder="1" applyAlignment="1">
      <alignment horizontal="center" vertical="center" textRotation="255"/>
    </xf>
    <xf numFmtId="0" fontId="2" fillId="39" borderId="62" xfId="0" applyFont="1" applyFill="1" applyBorder="1" applyAlignment="1">
      <alignment horizontal="center" vertical="center" textRotation="255"/>
    </xf>
    <xf numFmtId="0" fontId="2" fillId="39" borderId="40" xfId="0" applyFont="1" applyFill="1" applyBorder="1" applyAlignment="1">
      <alignment horizontal="center" vertical="center" textRotation="255"/>
    </xf>
    <xf numFmtId="0" fontId="2" fillId="0" borderId="35" xfId="0" applyFont="1" applyFill="1" applyBorder="1" applyAlignment="1">
      <alignment horizontal="left" wrapText="1"/>
    </xf>
    <xf numFmtId="0" fontId="2" fillId="0" borderId="0" xfId="0" applyFont="1" applyFill="1" applyBorder="1" applyAlignment="1">
      <alignment horizontal="left" wrapText="1"/>
    </xf>
    <xf numFmtId="0" fontId="2" fillId="33" borderId="46" xfId="0" applyNumberFormat="1" applyFont="1" applyFill="1" applyBorder="1" applyAlignment="1">
      <alignment vertical="top" textRotation="255"/>
    </xf>
    <xf numFmtId="0" fontId="5" fillId="0" borderId="88" xfId="0" applyFont="1" applyFill="1" applyBorder="1" applyAlignment="1">
      <alignment horizontal="center" vertical="center" textRotation="255" shrinkToFit="1"/>
    </xf>
    <xf numFmtId="0" fontId="2" fillId="0" borderId="54" xfId="0" applyFont="1" applyFill="1" applyBorder="1" applyAlignment="1">
      <alignment horizontal="center" vertical="center" textRotation="255" shrinkToFit="1"/>
    </xf>
    <xf numFmtId="0" fontId="0" fillId="0" borderId="54" xfId="0" applyFont="1" applyBorder="1" applyAlignment="1">
      <alignment horizontal="center" vertical="center" textRotation="255" shrinkToFit="1"/>
    </xf>
    <xf numFmtId="0" fontId="0" fillId="0" borderId="29" xfId="0" applyFont="1" applyBorder="1" applyAlignment="1">
      <alignment horizontal="center" vertical="center" textRotation="255" shrinkToFit="1"/>
    </xf>
    <xf numFmtId="0" fontId="2" fillId="0" borderId="35" xfId="0" applyFont="1" applyFill="1" applyBorder="1" applyAlignment="1">
      <alignment wrapText="1"/>
    </xf>
    <xf numFmtId="0" fontId="2" fillId="0" borderId="0" xfId="0" applyFont="1" applyFill="1" applyBorder="1" applyAlignment="1">
      <alignment wrapText="1"/>
    </xf>
    <xf numFmtId="0" fontId="2" fillId="0" borderId="55" xfId="0" applyFont="1" applyFill="1" applyBorder="1" applyAlignment="1">
      <alignment horizontal="left" vertical="top" wrapText="1"/>
    </xf>
    <xf numFmtId="0" fontId="2" fillId="0" borderId="56" xfId="0" applyFont="1" applyFill="1" applyBorder="1" applyAlignment="1">
      <alignment horizontal="left" vertical="top" wrapText="1"/>
    </xf>
    <xf numFmtId="0" fontId="0" fillId="0" borderId="39" xfId="0" applyFont="1" applyBorder="1" applyAlignment="1">
      <alignment horizontal="left"/>
    </xf>
    <xf numFmtId="0" fontId="2" fillId="0" borderId="35"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11" xfId="0" applyFont="1" applyBorder="1" applyAlignment="1">
      <alignment horizontal="left"/>
    </xf>
    <xf numFmtId="0" fontId="0" fillId="0" borderId="54" xfId="0" applyFont="1" applyBorder="1" applyAlignment="1">
      <alignment horizontal="center" vertical="center" textRotation="255"/>
    </xf>
    <xf numFmtId="0" fontId="0" fillId="0" borderId="29" xfId="0" applyFont="1" applyBorder="1" applyAlignment="1">
      <alignment/>
    </xf>
    <xf numFmtId="0" fontId="2" fillId="35" borderId="13" xfId="0" applyFont="1" applyFill="1" applyBorder="1" applyAlignment="1">
      <alignment/>
    </xf>
    <xf numFmtId="0" fontId="2" fillId="35" borderId="12" xfId="0" applyFont="1" applyFill="1" applyBorder="1" applyAlignment="1">
      <alignment/>
    </xf>
    <xf numFmtId="0" fontId="2" fillId="35" borderId="15" xfId="0" applyFont="1" applyFill="1" applyBorder="1" applyAlignment="1">
      <alignment/>
    </xf>
    <xf numFmtId="0" fontId="2" fillId="39" borderId="44" xfId="0" applyFont="1" applyFill="1" applyBorder="1" applyAlignment="1">
      <alignment horizontal="center" vertical="center"/>
    </xf>
    <xf numFmtId="0" fontId="2" fillId="3" borderId="18" xfId="0" applyNumberFormat="1" applyFont="1" applyFill="1" applyBorder="1" applyAlignment="1">
      <alignment horizontal="center" vertical="top" textRotation="255"/>
    </xf>
    <xf numFmtId="0" fontId="2" fillId="34" borderId="18" xfId="0" applyNumberFormat="1" applyFont="1" applyFill="1" applyBorder="1" applyAlignment="1">
      <alignment horizontal="center" vertical="top" textRotation="255"/>
    </xf>
    <xf numFmtId="0" fontId="5" fillId="0" borderId="55"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2" fillId="0" borderId="35" xfId="0" applyFont="1" applyFill="1" applyBorder="1" applyAlignment="1">
      <alignment horizontal="center" vertical="center" textRotation="255"/>
    </xf>
    <xf numFmtId="0" fontId="0" fillId="0" borderId="35" xfId="0" applyFont="1" applyBorder="1" applyAlignment="1">
      <alignment horizontal="center" vertical="center" textRotation="255"/>
    </xf>
    <xf numFmtId="0" fontId="5" fillId="0" borderId="29" xfId="0" applyFont="1" applyFill="1" applyBorder="1" applyAlignment="1">
      <alignment horizontal="center" vertical="center" textRotation="255" wrapText="1"/>
    </xf>
    <xf numFmtId="0" fontId="16" fillId="32" borderId="0" xfId="33" applyFont="1" applyFill="1" applyBorder="1" applyAlignment="1">
      <alignment horizontal="center" shrinkToFit="1"/>
      <protection/>
    </xf>
    <xf numFmtId="0" fontId="2" fillId="32" borderId="0" xfId="33" applyFont="1" applyFill="1" applyBorder="1" applyAlignment="1">
      <alignment horizontal="center" shrinkToFit="1"/>
      <protection/>
    </xf>
    <xf numFmtId="0" fontId="25" fillId="0" borderId="65" xfId="33" applyFont="1" applyFill="1" applyBorder="1" applyAlignment="1">
      <alignment horizontal="right" vertical="center" wrapText="1" shrinkToFit="1"/>
      <protection/>
    </xf>
    <xf numFmtId="0" fontId="25" fillId="0" borderId="65" xfId="33" applyFont="1" applyFill="1" applyBorder="1" applyAlignment="1">
      <alignment horizontal="right" vertical="center" shrinkToFit="1"/>
      <protection/>
    </xf>
    <xf numFmtId="0" fontId="9" fillId="0" borderId="65" xfId="33" applyFont="1" applyFill="1" applyBorder="1" applyAlignment="1">
      <alignment horizontal="right" vertical="center" shrinkToFit="1"/>
      <protection/>
    </xf>
    <xf numFmtId="0" fontId="7" fillId="39" borderId="20" xfId="33" applyFont="1" applyFill="1" applyBorder="1" applyAlignment="1">
      <alignment horizontal="center" vertical="center" textRotation="255" shrinkToFit="1"/>
      <protection/>
    </xf>
    <xf numFmtId="0" fontId="9" fillId="39" borderId="30" xfId="33" applyFont="1" applyFill="1" applyBorder="1" applyAlignment="1">
      <alignment horizontal="center" vertical="center" shrinkToFit="1"/>
      <protection/>
    </xf>
    <xf numFmtId="0" fontId="9" fillId="39" borderId="24" xfId="33" applyFont="1" applyFill="1" applyBorder="1" applyAlignment="1">
      <alignment horizontal="center" vertical="center" shrinkToFit="1"/>
      <protection/>
    </xf>
    <xf numFmtId="0" fontId="9" fillId="39" borderId="31" xfId="33" applyFont="1" applyFill="1" applyBorder="1" applyAlignment="1">
      <alignment horizontal="center" vertical="center" shrinkToFit="1"/>
      <protection/>
    </xf>
    <xf numFmtId="0" fontId="9" fillId="39" borderId="51" xfId="33" applyFont="1" applyFill="1" applyBorder="1" applyAlignment="1">
      <alignment horizontal="center" vertical="center" shrinkToFit="1"/>
      <protection/>
    </xf>
    <xf numFmtId="0" fontId="9" fillId="39" borderId="32" xfId="33" applyFont="1" applyFill="1" applyBorder="1" applyAlignment="1">
      <alignment horizontal="center" vertical="center" shrinkToFit="1"/>
      <protection/>
    </xf>
    <xf numFmtId="0" fontId="7" fillId="35" borderId="13" xfId="33" applyFont="1" applyFill="1" applyBorder="1" applyAlignment="1">
      <alignment horizontal="center" vertical="center" shrinkToFit="1"/>
      <protection/>
    </xf>
    <xf numFmtId="0" fontId="9" fillId="35" borderId="12" xfId="33" applyFont="1" applyFill="1" applyBorder="1" applyAlignment="1">
      <alignment horizontal="center" vertical="center" shrinkToFit="1"/>
      <protection/>
    </xf>
    <xf numFmtId="0" fontId="9" fillId="35" borderId="22" xfId="33" applyFont="1" applyFill="1" applyBorder="1" applyAlignment="1">
      <alignment horizontal="center" vertical="center" shrinkToFit="1"/>
      <protection/>
    </xf>
    <xf numFmtId="0" fontId="7" fillId="39" borderId="21" xfId="33" applyFont="1" applyFill="1" applyBorder="1" applyAlignment="1">
      <alignment horizontal="center" vertical="center" shrinkToFit="1"/>
      <protection/>
    </xf>
    <xf numFmtId="0" fontId="9" fillId="39" borderId="21" xfId="33" applyFont="1" applyFill="1" applyBorder="1" applyAlignment="1">
      <alignment horizontal="center" vertical="center" shrinkToFit="1"/>
      <protection/>
    </xf>
    <xf numFmtId="0" fontId="7" fillId="3" borderId="10" xfId="33" applyNumberFormat="1" applyFont="1" applyFill="1" applyBorder="1" applyAlignment="1">
      <alignment horizontal="center" vertical="center" textRotation="255" shrinkToFit="1"/>
      <protection/>
    </xf>
    <xf numFmtId="0" fontId="9" fillId="3" borderId="10" xfId="33" applyFont="1" applyFill="1" applyBorder="1" applyAlignment="1">
      <alignment horizontal="center" vertical="center" shrinkToFit="1"/>
      <protection/>
    </xf>
    <xf numFmtId="0" fontId="9" fillId="3" borderId="23" xfId="33" applyFont="1" applyFill="1" applyBorder="1" applyAlignment="1">
      <alignment horizontal="center" vertical="center" shrinkToFit="1"/>
      <protection/>
    </xf>
    <xf numFmtId="0" fontId="7" fillId="34" borderId="10" xfId="33" applyNumberFormat="1" applyFont="1" applyFill="1" applyBorder="1" applyAlignment="1">
      <alignment horizontal="center" vertical="center" textRotation="255" shrinkToFit="1"/>
      <protection/>
    </xf>
    <xf numFmtId="0" fontId="9" fillId="34" borderId="10" xfId="33" applyFont="1" applyFill="1" applyBorder="1" applyAlignment="1">
      <alignment horizontal="center" vertical="center" shrinkToFit="1"/>
      <protection/>
    </xf>
    <xf numFmtId="0" fontId="9" fillId="34" borderId="23" xfId="33" applyFont="1" applyFill="1" applyBorder="1" applyAlignment="1">
      <alignment horizontal="center" vertical="center" shrinkToFit="1"/>
      <protection/>
    </xf>
    <xf numFmtId="0" fontId="7" fillId="32" borderId="10" xfId="33" applyNumberFormat="1" applyFont="1" applyFill="1" applyBorder="1" applyAlignment="1">
      <alignment horizontal="center" vertical="center" shrinkToFit="1"/>
      <protection/>
    </xf>
    <xf numFmtId="0" fontId="9" fillId="32" borderId="10" xfId="33" applyFont="1" applyFill="1" applyBorder="1" applyAlignment="1">
      <alignment horizontal="center" vertical="center" shrinkToFit="1"/>
      <protection/>
    </xf>
    <xf numFmtId="0" fontId="7" fillId="33" borderId="10" xfId="33" applyNumberFormat="1" applyFont="1" applyFill="1" applyBorder="1" applyAlignment="1">
      <alignment horizontal="center" vertical="center" shrinkToFit="1"/>
      <protection/>
    </xf>
    <xf numFmtId="0" fontId="9" fillId="33" borderId="10" xfId="33" applyFont="1" applyFill="1" applyBorder="1" applyAlignment="1">
      <alignment horizontal="center" vertical="center" shrinkToFit="1"/>
      <protection/>
    </xf>
    <xf numFmtId="0" fontId="7" fillId="0" borderId="43" xfId="33" applyFont="1" applyFill="1" applyBorder="1" applyAlignment="1">
      <alignment horizontal="center" vertical="center" shrinkToFit="1"/>
      <protection/>
    </xf>
    <xf numFmtId="0" fontId="9" fillId="0" borderId="47" xfId="33" applyFont="1" applyFill="1" applyBorder="1" applyAlignment="1">
      <alignment horizontal="center" vertical="center" shrinkToFit="1"/>
      <protection/>
    </xf>
    <xf numFmtId="0" fontId="9" fillId="0" borderId="34" xfId="33" applyFont="1" applyFill="1" applyBorder="1" applyAlignment="1">
      <alignment horizontal="center" vertical="center" shrinkToFit="1"/>
      <protection/>
    </xf>
    <xf numFmtId="0" fontId="7" fillId="0" borderId="20" xfId="33" applyFont="1" applyFill="1" applyBorder="1" applyAlignment="1">
      <alignment horizontal="center" vertical="center" textRotation="255" shrinkToFit="1"/>
      <protection/>
    </xf>
    <xf numFmtId="0" fontId="9" fillId="0" borderId="30" xfId="33" applyFont="1" applyFill="1" applyBorder="1" applyAlignment="1">
      <alignment horizontal="center" shrinkToFit="1"/>
      <protection/>
    </xf>
    <xf numFmtId="0" fontId="9" fillId="0" borderId="41" xfId="33" applyFont="1" applyFill="1" applyBorder="1" applyAlignment="1">
      <alignment horizontal="center" vertical="center" textRotation="255" shrinkToFit="1"/>
      <protection/>
    </xf>
    <xf numFmtId="0" fontId="9" fillId="0" borderId="50" xfId="33" applyFont="1" applyFill="1" applyBorder="1" applyAlignment="1">
      <alignment horizontal="center" shrinkToFit="1"/>
      <protection/>
    </xf>
    <xf numFmtId="0" fontId="9" fillId="0" borderId="24" xfId="33" applyFont="1" applyFill="1" applyBorder="1" applyAlignment="1">
      <alignment horizontal="center" shrinkToFit="1"/>
      <protection/>
    </xf>
    <xf numFmtId="0" fontId="9" fillId="0" borderId="31" xfId="33" applyFont="1" applyFill="1" applyBorder="1" applyAlignment="1">
      <alignment horizontal="center" shrinkToFit="1"/>
      <protection/>
    </xf>
    <xf numFmtId="0" fontId="9" fillId="0" borderId="38" xfId="33" applyFont="1" applyFill="1" applyBorder="1" applyAlignment="1">
      <alignment horizontal="center" shrinkToFit="1"/>
      <protection/>
    </xf>
    <xf numFmtId="0" fontId="9" fillId="0" borderId="33" xfId="33" applyFont="1" applyFill="1" applyBorder="1" applyAlignment="1">
      <alignment horizontal="center" shrinkToFit="1"/>
      <protection/>
    </xf>
    <xf numFmtId="0" fontId="7" fillId="0" borderId="55" xfId="33" applyNumberFormat="1" applyFont="1" applyFill="1" applyBorder="1" applyAlignment="1">
      <alignment horizontal="center" vertical="center" textRotation="255" shrinkToFit="1"/>
      <protection/>
    </xf>
    <xf numFmtId="0" fontId="9" fillId="0" borderId="39" xfId="33" applyNumberFormat="1" applyFont="1" applyFill="1" applyBorder="1" applyAlignment="1">
      <alignment horizontal="center" vertical="center" textRotation="255" shrinkToFit="1"/>
      <protection/>
    </xf>
    <xf numFmtId="0" fontId="9" fillId="0" borderId="35" xfId="33" applyNumberFormat="1" applyFont="1" applyFill="1" applyBorder="1" applyAlignment="1">
      <alignment horizontal="center" vertical="center" textRotation="255" shrinkToFit="1"/>
      <protection/>
    </xf>
    <xf numFmtId="0" fontId="9" fillId="0" borderId="11" xfId="33" applyNumberFormat="1" applyFont="1" applyFill="1" applyBorder="1" applyAlignment="1">
      <alignment horizontal="center" vertical="center" textRotation="255" shrinkToFit="1"/>
      <protection/>
    </xf>
    <xf numFmtId="0" fontId="7" fillId="37" borderId="88" xfId="33" applyFont="1" applyFill="1" applyBorder="1" applyAlignment="1">
      <alignment horizontal="center" vertical="center" textRotation="255" shrinkToFit="1"/>
      <protection/>
    </xf>
    <xf numFmtId="0" fontId="9" fillId="37" borderId="54" xfId="33" applyFont="1" applyFill="1" applyBorder="1" applyAlignment="1">
      <alignment horizontal="center" vertical="center" textRotation="255" shrinkToFit="1"/>
      <protection/>
    </xf>
    <xf numFmtId="0" fontId="7" fillId="35" borderId="88" xfId="33" applyFont="1" applyFill="1" applyBorder="1" applyAlignment="1">
      <alignment horizontal="center" vertical="center" textRotation="255" shrinkToFit="1"/>
      <protection/>
    </xf>
    <xf numFmtId="0" fontId="9" fillId="35" borderId="54" xfId="33" applyFont="1" applyFill="1" applyBorder="1" applyAlignment="1">
      <alignment horizontal="center" vertical="center" textRotation="255" shrinkToFit="1"/>
      <protection/>
    </xf>
    <xf numFmtId="0" fontId="9" fillId="35" borderId="29" xfId="33" applyFont="1" applyFill="1" applyBorder="1" applyAlignment="1">
      <alignment horizontal="center" vertical="center" textRotation="255" shrinkToFit="1"/>
      <protection/>
    </xf>
    <xf numFmtId="0" fontId="2" fillId="37" borderId="55" xfId="33" applyFont="1" applyFill="1" applyBorder="1" applyAlignment="1">
      <alignment horizontal="left" vertical="center" shrinkToFit="1"/>
      <protection/>
    </xf>
    <xf numFmtId="0" fontId="2" fillId="37" borderId="56" xfId="33" applyFont="1" applyFill="1" applyBorder="1" applyAlignment="1">
      <alignment horizontal="left" vertical="center" shrinkToFit="1"/>
      <protection/>
    </xf>
    <xf numFmtId="0" fontId="2" fillId="37" borderId="39" xfId="33" applyFont="1" applyFill="1" applyBorder="1" applyAlignment="1">
      <alignment horizontal="left" vertical="center" shrinkToFit="1"/>
      <protection/>
    </xf>
    <xf numFmtId="0" fontId="2" fillId="0" borderId="0" xfId="0" applyFont="1" applyFill="1" applyBorder="1" applyAlignment="1">
      <alignment vertical="center" wrapText="1"/>
    </xf>
    <xf numFmtId="0" fontId="2" fillId="0" borderId="11" xfId="0" applyFont="1" applyFill="1" applyBorder="1" applyAlignment="1">
      <alignment vertical="center" wrapText="1"/>
    </xf>
    <xf numFmtId="0" fontId="2" fillId="0" borderId="61" xfId="0" applyFont="1" applyFill="1" applyBorder="1" applyAlignment="1">
      <alignment horizontal="left" vertical="center" shrinkToFit="1"/>
    </xf>
    <xf numFmtId="0" fontId="2" fillId="0" borderId="64" xfId="0" applyFont="1" applyFill="1" applyBorder="1" applyAlignment="1">
      <alignment vertical="center" shrinkToFit="1"/>
    </xf>
    <xf numFmtId="0" fontId="2" fillId="0" borderId="47" xfId="0" applyFont="1" applyFill="1" applyBorder="1" applyAlignment="1">
      <alignment vertical="center" shrinkToFit="1"/>
    </xf>
    <xf numFmtId="0" fontId="36" fillId="35" borderId="88" xfId="33" applyFont="1" applyFill="1" applyBorder="1" applyAlignment="1">
      <alignment horizontal="center" vertical="center" textRotation="255" wrapText="1"/>
      <protection/>
    </xf>
    <xf numFmtId="0" fontId="36" fillId="35" borderId="29" xfId="33" applyFont="1" applyFill="1" applyBorder="1" applyAlignment="1">
      <alignment horizontal="center" vertical="center" textRotation="255" wrapText="1"/>
      <protection/>
    </xf>
    <xf numFmtId="0" fontId="5" fillId="35" borderId="88" xfId="33" applyFont="1" applyFill="1" applyBorder="1" applyAlignment="1">
      <alignment horizontal="center" vertical="center" textRotation="255" shrinkToFit="1"/>
      <protection/>
    </xf>
    <xf numFmtId="0" fontId="5" fillId="35" borderId="54" xfId="33" applyFont="1" applyFill="1" applyBorder="1" applyAlignment="1">
      <alignment horizontal="center" vertical="center" textRotation="255" shrinkToFit="1"/>
      <protection/>
    </xf>
    <xf numFmtId="0" fontId="5" fillId="35" borderId="29" xfId="33" applyFont="1" applyFill="1" applyBorder="1" applyAlignment="1">
      <alignment horizontal="center" vertical="center" textRotation="255" shrinkToFit="1"/>
      <protection/>
    </xf>
    <xf numFmtId="0" fontId="2" fillId="0" borderId="35" xfId="0" applyFont="1" applyFill="1" applyBorder="1" applyAlignment="1">
      <alignment horizontal="left" vertical="center" wrapText="1" shrinkToFit="1"/>
    </xf>
    <xf numFmtId="0" fontId="2" fillId="0" borderId="0" xfId="0" applyFont="1" applyFill="1" applyBorder="1" applyAlignment="1">
      <alignment horizontal="left" vertical="center" shrinkToFit="1"/>
    </xf>
    <xf numFmtId="0" fontId="2" fillId="0" borderId="11" xfId="0" applyFont="1" applyFill="1" applyBorder="1" applyAlignment="1">
      <alignment horizontal="left" vertical="center" shrinkToFit="1"/>
    </xf>
    <xf numFmtId="49" fontId="5"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5" fillId="39" borderId="21" xfId="0" applyNumberFormat="1" applyFont="1" applyFill="1" applyBorder="1" applyAlignment="1">
      <alignment horizontal="center" vertical="top" wrapText="1"/>
    </xf>
    <xf numFmtId="49" fontId="2" fillId="39" borderId="21" xfId="0" applyNumberFormat="1" applyFont="1" applyFill="1" applyBorder="1" applyAlignment="1">
      <alignment horizontal="center" vertical="top" wrapText="1"/>
    </xf>
    <xf numFmtId="49" fontId="2" fillId="39" borderId="44" xfId="0" applyNumberFormat="1" applyFont="1" applyFill="1" applyBorder="1" applyAlignment="1">
      <alignment horizontal="center" vertical="top" wrapText="1"/>
    </xf>
    <xf numFmtId="49" fontId="5" fillId="3" borderId="10"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23"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49" fontId="2" fillId="34" borderId="23"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2" borderId="45" xfId="0" applyNumberFormat="1" applyFont="1" applyFill="1" applyBorder="1" applyAlignment="1">
      <alignment horizontal="center" vertical="center" wrapText="1"/>
    </xf>
    <xf numFmtId="49" fontId="2" fillId="33" borderId="45" xfId="0" applyNumberFormat="1" applyFont="1" applyFill="1" applyBorder="1" applyAlignment="1">
      <alignment horizontal="center" vertical="center" wrapText="1"/>
    </xf>
    <xf numFmtId="0" fontId="5" fillId="39" borderId="55" xfId="0" applyFont="1" applyFill="1" applyBorder="1" applyAlignment="1">
      <alignment horizontal="center" vertical="center" textRotation="255" wrapText="1"/>
    </xf>
    <xf numFmtId="0" fontId="5" fillId="39" borderId="56" xfId="0" applyFont="1" applyFill="1" applyBorder="1" applyAlignment="1">
      <alignment horizontal="center" vertical="center" textRotation="255" wrapText="1"/>
    </xf>
    <xf numFmtId="0" fontId="5" fillId="39" borderId="35" xfId="0" applyFont="1" applyFill="1" applyBorder="1" applyAlignment="1">
      <alignment horizontal="center" vertical="center" textRotation="255" wrapText="1"/>
    </xf>
    <xf numFmtId="0" fontId="5" fillId="39" borderId="0" xfId="0" applyFont="1" applyFill="1" applyBorder="1" applyAlignment="1">
      <alignment horizontal="center" vertical="center" textRotation="255" wrapText="1"/>
    </xf>
    <xf numFmtId="0" fontId="5" fillId="39" borderId="62" xfId="0" applyFont="1" applyFill="1" applyBorder="1" applyAlignment="1">
      <alignment horizontal="center" vertical="center" textRotation="255" wrapText="1"/>
    </xf>
    <xf numFmtId="0" fontId="5" fillId="39" borderId="65" xfId="0" applyFont="1" applyFill="1" applyBorder="1" applyAlignment="1">
      <alignment horizontal="center" vertical="center" textRotation="255" wrapText="1"/>
    </xf>
    <xf numFmtId="0" fontId="5" fillId="35" borderId="56" xfId="0" applyFont="1" applyFill="1" applyBorder="1" applyAlignment="1">
      <alignment horizontal="center" vertical="center" shrinkToFit="1"/>
    </xf>
    <xf numFmtId="0" fontId="0" fillId="0" borderId="0" xfId="0" applyFont="1" applyBorder="1" applyAlignment="1">
      <alignment horizontal="center" vertical="center" shrinkToFit="1"/>
    </xf>
    <xf numFmtId="0" fontId="12" fillId="35" borderId="88" xfId="0" applyFont="1" applyFill="1" applyBorder="1" applyAlignment="1">
      <alignment horizontal="center" vertical="center" wrapText="1"/>
    </xf>
    <xf numFmtId="0" fontId="12" fillId="35" borderId="54" xfId="0" applyFont="1" applyFill="1" applyBorder="1" applyAlignment="1">
      <alignment horizontal="center" vertical="center" wrapText="1"/>
    </xf>
    <xf numFmtId="0" fontId="12" fillId="35" borderId="29" xfId="0" applyFont="1" applyFill="1" applyBorder="1" applyAlignment="1">
      <alignment horizontal="center" vertical="center" wrapText="1"/>
    </xf>
    <xf numFmtId="0" fontId="7" fillId="0" borderId="30" xfId="33" applyFont="1" applyFill="1" applyBorder="1" applyAlignment="1">
      <alignment horizontal="center" vertical="center" shrinkToFit="1"/>
      <protection/>
    </xf>
    <xf numFmtId="0" fontId="9" fillId="0" borderId="31" xfId="33" applyFont="1" applyFill="1" applyBorder="1" applyAlignment="1">
      <alignment horizontal="center" vertical="center" shrinkToFit="1"/>
      <protection/>
    </xf>
    <xf numFmtId="0" fontId="9" fillId="0" borderId="33" xfId="33" applyFont="1" applyFill="1" applyBorder="1" applyAlignment="1">
      <alignment horizontal="center" vertical="center" shrinkToFit="1"/>
      <protection/>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5" fillId="0" borderId="39" xfId="0" applyFont="1" applyBorder="1" applyAlignment="1">
      <alignment horizontal="left" vertical="center"/>
    </xf>
    <xf numFmtId="0" fontId="5" fillId="35" borderId="88"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29" xfId="0" applyFont="1" applyFill="1" applyBorder="1" applyAlignment="1">
      <alignment horizontal="center" vertical="center" wrapText="1"/>
    </xf>
    <xf numFmtId="0" fontId="5" fillId="0" borderId="55" xfId="0" applyFont="1" applyBorder="1" applyAlignment="1">
      <alignment horizontal="center" vertical="center" textRotation="255" wrapText="1"/>
    </xf>
    <xf numFmtId="0" fontId="5" fillId="0" borderId="56"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62"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0" borderId="54" xfId="0" applyFont="1" applyBorder="1" applyAlignment="1">
      <alignment horizontal="center" vertical="center" wrapText="1"/>
    </xf>
    <xf numFmtId="0" fontId="5" fillId="0" borderId="29" xfId="0" applyFont="1" applyBorder="1" applyAlignment="1">
      <alignment horizontal="center" vertical="center" wrapText="1"/>
    </xf>
    <xf numFmtId="0" fontId="44" fillId="35" borderId="86" xfId="0" applyFont="1" applyFill="1" applyBorder="1" applyAlignment="1">
      <alignment horizontal="center" vertical="center" wrapText="1"/>
    </xf>
    <xf numFmtId="0" fontId="44" fillId="35" borderId="90" xfId="0" applyFont="1" applyFill="1" applyBorder="1" applyAlignment="1">
      <alignment horizontal="center" vertical="center" wrapText="1"/>
    </xf>
    <xf numFmtId="0" fontId="5" fillId="35" borderId="90" xfId="0" applyFont="1" applyFill="1" applyBorder="1" applyAlignment="1">
      <alignment horizontal="center" vertical="center" wrapText="1"/>
    </xf>
    <xf numFmtId="0" fontId="17" fillId="32" borderId="0" xfId="0" applyFont="1" applyFill="1" applyBorder="1" applyAlignment="1">
      <alignment horizontal="center"/>
    </xf>
    <xf numFmtId="0" fontId="8" fillId="0" borderId="35" xfId="0" applyFont="1" applyBorder="1" applyAlignment="1">
      <alignment horizontal="left"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32" fillId="0" borderId="35" xfId="0" applyFont="1" applyBorder="1" applyAlignment="1">
      <alignment horizontal="left" vertical="center"/>
    </xf>
    <xf numFmtId="0" fontId="32" fillId="0" borderId="0" xfId="0" applyFont="1" applyBorder="1" applyAlignment="1">
      <alignment horizontal="left" vertical="center"/>
    </xf>
    <xf numFmtId="0" fontId="32" fillId="0" borderId="11" xfId="0" applyFont="1" applyBorder="1" applyAlignment="1">
      <alignment horizontal="left" vertical="center"/>
    </xf>
    <xf numFmtId="0" fontId="16" fillId="32" borderId="37" xfId="44" applyFont="1" applyFill="1" applyBorder="1" applyAlignment="1">
      <alignment horizontal="center"/>
      <protection/>
    </xf>
    <xf numFmtId="0" fontId="27" fillId="32" borderId="64" xfId="44" applyFont="1" applyFill="1" applyBorder="1" applyAlignment="1">
      <alignment horizontal="center"/>
      <protection/>
    </xf>
    <xf numFmtId="0" fontId="2" fillId="32" borderId="99" xfId="44" applyFont="1" applyFill="1" applyBorder="1" applyAlignment="1">
      <alignment horizontal="center"/>
      <protection/>
    </xf>
    <xf numFmtId="0" fontId="27" fillId="32" borderId="37" xfId="44" applyFont="1" applyFill="1" applyBorder="1" applyAlignment="1">
      <alignment horizontal="center"/>
      <protection/>
    </xf>
    <xf numFmtId="0" fontId="12" fillId="0" borderId="37" xfId="44" applyFont="1" applyFill="1" applyBorder="1" applyAlignment="1">
      <alignment horizontal="right" wrapText="1"/>
      <protection/>
    </xf>
    <xf numFmtId="0" fontId="22" fillId="0" borderId="64" xfId="44" applyFont="1" applyFill="1" applyBorder="1" applyAlignment="1">
      <alignment horizontal="right"/>
      <protection/>
    </xf>
    <xf numFmtId="0" fontId="2" fillId="0" borderId="99" xfId="44" applyFont="1" applyFill="1" applyBorder="1" applyAlignment="1">
      <alignment/>
      <protection/>
    </xf>
    <xf numFmtId="0" fontId="5" fillId="39" borderId="84" xfId="44" applyFont="1" applyFill="1" applyBorder="1" applyAlignment="1">
      <alignment horizontal="center" vertical="center" textRotation="255"/>
      <protection/>
    </xf>
    <xf numFmtId="0" fontId="2" fillId="39" borderId="84" xfId="44" applyFont="1" applyFill="1" applyBorder="1">
      <alignment vertical="center"/>
      <protection/>
    </xf>
    <xf numFmtId="0" fontId="2" fillId="39" borderId="85" xfId="44" applyFont="1" applyFill="1" applyBorder="1">
      <alignment vertical="center"/>
      <protection/>
    </xf>
    <xf numFmtId="0" fontId="2" fillId="39" borderId="86" xfId="44" applyFont="1" applyFill="1" applyBorder="1">
      <alignment vertical="center"/>
      <protection/>
    </xf>
    <xf numFmtId="0" fontId="5" fillId="35" borderId="13" xfId="44" applyFont="1" applyFill="1" applyBorder="1" applyAlignment="1">
      <alignment horizontal="center" vertical="center"/>
      <protection/>
    </xf>
    <xf numFmtId="0" fontId="2" fillId="35" borderId="12" xfId="44" applyFont="1" applyFill="1" applyBorder="1">
      <alignment vertical="center"/>
      <protection/>
    </xf>
    <xf numFmtId="0" fontId="2" fillId="35" borderId="22" xfId="44" applyFont="1" applyFill="1" applyBorder="1">
      <alignment vertical="center"/>
      <protection/>
    </xf>
    <xf numFmtId="0" fontId="5" fillId="39" borderId="21" xfId="44" applyFont="1" applyFill="1" applyBorder="1" applyAlignment="1">
      <alignment horizontal="center" vertical="center"/>
      <protection/>
    </xf>
    <xf numFmtId="0" fontId="2" fillId="39" borderId="21" xfId="44" applyFont="1" applyFill="1" applyBorder="1">
      <alignment vertical="center"/>
      <protection/>
    </xf>
    <xf numFmtId="0" fontId="5" fillId="3" borderId="10" xfId="44" applyNumberFormat="1" applyFont="1" applyFill="1" applyBorder="1" applyAlignment="1">
      <alignment horizontal="center" vertical="top" textRotation="255"/>
      <protection/>
    </xf>
    <xf numFmtId="0" fontId="2" fillId="3" borderId="10" xfId="44" applyFont="1" applyFill="1" applyBorder="1">
      <alignment vertical="center"/>
      <protection/>
    </xf>
    <xf numFmtId="0" fontId="2" fillId="3" borderId="23" xfId="44" applyFont="1" applyFill="1" applyBorder="1">
      <alignment vertical="center"/>
      <protection/>
    </xf>
    <xf numFmtId="0" fontId="5" fillId="34" borderId="10" xfId="44" applyNumberFormat="1" applyFont="1" applyFill="1" applyBorder="1" applyAlignment="1">
      <alignment horizontal="center" vertical="top" textRotation="255"/>
      <protection/>
    </xf>
    <xf numFmtId="0" fontId="2" fillId="34" borderId="10" xfId="44" applyFont="1" applyFill="1" applyBorder="1">
      <alignment vertical="center"/>
      <protection/>
    </xf>
    <xf numFmtId="0" fontId="2" fillId="34" borderId="23" xfId="44" applyFont="1" applyFill="1" applyBorder="1">
      <alignment vertical="center"/>
      <protection/>
    </xf>
    <xf numFmtId="0" fontId="5" fillId="32" borderId="10" xfId="44" applyNumberFormat="1" applyFont="1" applyFill="1" applyBorder="1" applyAlignment="1">
      <alignment horizontal="center" vertical="center"/>
      <protection/>
    </xf>
    <xf numFmtId="0" fontId="2" fillId="32" borderId="10" xfId="44" applyFont="1" applyFill="1" applyBorder="1">
      <alignment vertical="center"/>
      <protection/>
    </xf>
    <xf numFmtId="0" fontId="5" fillId="33" borderId="10" xfId="44" applyNumberFormat="1" applyFont="1" applyFill="1" applyBorder="1" applyAlignment="1">
      <alignment horizontal="center" vertical="center"/>
      <protection/>
    </xf>
    <xf numFmtId="0" fontId="2" fillId="33" borderId="10" xfId="44" applyFont="1" applyFill="1" applyBorder="1">
      <alignment vertical="center"/>
      <protection/>
    </xf>
    <xf numFmtId="0" fontId="2" fillId="0" borderId="88" xfId="44" applyFont="1" applyFill="1" applyBorder="1" applyAlignment="1">
      <alignment horizontal="center" vertical="center" textRotation="255" wrapText="1"/>
      <protection/>
    </xf>
    <xf numFmtId="0" fontId="2" fillId="0" borderId="54" xfId="44" applyFont="1" applyFill="1" applyBorder="1" applyAlignment="1">
      <alignment horizontal="center" vertical="center" textRotation="255" wrapText="1"/>
      <protection/>
    </xf>
    <xf numFmtId="0" fontId="2" fillId="0" borderId="29" xfId="44" applyFont="1" applyFill="1" applyBorder="1" applyAlignment="1">
      <alignment horizontal="center" vertical="center" textRotation="255" wrapText="1"/>
      <protection/>
    </xf>
    <xf numFmtId="0" fontId="2" fillId="0" borderId="88" xfId="44" applyFont="1" applyFill="1" applyBorder="1" applyAlignment="1">
      <alignment horizontal="center" vertical="center" wrapText="1"/>
      <protection/>
    </xf>
    <xf numFmtId="0" fontId="2" fillId="0" borderId="54" xfId="44" applyFont="1" applyFill="1" applyBorder="1" applyAlignment="1">
      <alignment horizontal="center" vertical="center" wrapText="1"/>
      <protection/>
    </xf>
    <xf numFmtId="0" fontId="2" fillId="0" borderId="29" xfId="44" applyFont="1" applyFill="1" applyBorder="1" applyAlignment="1">
      <alignment horizontal="center" vertical="center" wrapText="1"/>
      <protection/>
    </xf>
    <xf numFmtId="0" fontId="5" fillId="0" borderId="84" xfId="44" applyFont="1" applyFill="1" applyBorder="1" applyAlignment="1">
      <alignment horizontal="center" vertical="center" textRotation="255"/>
      <protection/>
    </xf>
    <xf numFmtId="0" fontId="2" fillId="0" borderId="84" xfId="44" applyFont="1" applyFill="1" applyBorder="1" applyAlignment="1">
      <alignment/>
      <protection/>
    </xf>
    <xf numFmtId="0" fontId="2" fillId="0" borderId="85" xfId="44" applyFont="1" applyFill="1" applyBorder="1" applyAlignment="1">
      <alignment/>
      <protection/>
    </xf>
    <xf numFmtId="0" fontId="2" fillId="0" borderId="87" xfId="44" applyFont="1" applyFill="1" applyBorder="1" applyAlignment="1">
      <alignment/>
      <protection/>
    </xf>
    <xf numFmtId="0" fontId="5" fillId="32" borderId="10" xfId="44" applyNumberFormat="1" applyFont="1" applyFill="1" applyBorder="1" applyAlignment="1">
      <alignment vertical="top" textRotation="255"/>
      <protection/>
    </xf>
    <xf numFmtId="0" fontId="2" fillId="32" borderId="23" xfId="44" applyFont="1" applyFill="1" applyBorder="1">
      <alignment vertical="center"/>
      <protection/>
    </xf>
    <xf numFmtId="0" fontId="5" fillId="33" borderId="10" xfId="44" applyNumberFormat="1" applyFont="1" applyFill="1" applyBorder="1" applyAlignment="1">
      <alignment vertical="top" textRotation="255"/>
      <protection/>
    </xf>
    <xf numFmtId="0" fontId="2" fillId="33" borderId="23" xfId="44" applyFont="1" applyFill="1" applyBorder="1">
      <alignment vertical="center"/>
      <protection/>
    </xf>
    <xf numFmtId="0" fontId="2" fillId="0" borderId="84" xfId="44" applyFont="1" applyFill="1" applyBorder="1" applyAlignment="1">
      <alignment horizontal="center" vertical="center" textRotation="255"/>
      <protection/>
    </xf>
    <xf numFmtId="0" fontId="2" fillId="0" borderId="86" xfId="44" applyFont="1" applyFill="1" applyBorder="1" applyAlignment="1">
      <alignment/>
      <protection/>
    </xf>
    <xf numFmtId="0" fontId="2" fillId="0" borderId="54" xfId="0" applyFont="1" applyBorder="1" applyAlignment="1">
      <alignment horizontal="center"/>
    </xf>
    <xf numFmtId="0" fontId="2" fillId="0" borderId="29" xfId="0" applyFont="1" applyBorder="1" applyAlignment="1">
      <alignment horizontal="center"/>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88" xfId="44" applyFont="1" applyFill="1" applyBorder="1" applyAlignment="1">
      <alignment horizontal="center" vertical="center" textRotation="255" shrinkToFit="1"/>
      <protection/>
    </xf>
    <xf numFmtId="0" fontId="5" fillId="0" borderId="54" xfId="44" applyFont="1" applyFill="1" applyBorder="1" applyAlignment="1">
      <alignment horizontal="center" vertical="center" textRotation="255" shrinkToFit="1"/>
      <protection/>
    </xf>
    <xf numFmtId="0" fontId="5" fillId="0" borderId="29" xfId="44" applyFont="1" applyFill="1" applyBorder="1" applyAlignment="1">
      <alignment horizontal="center" vertical="center" textRotation="255" shrinkToFit="1"/>
      <protection/>
    </xf>
    <xf numFmtId="0" fontId="5" fillId="0" borderId="43" xfId="44" applyFont="1" applyFill="1" applyBorder="1" applyAlignment="1">
      <alignment horizontal="center" vertical="center" shrinkToFit="1"/>
      <protection/>
    </xf>
    <xf numFmtId="0" fontId="2" fillId="0" borderId="47" xfId="44" applyFont="1" applyFill="1" applyBorder="1" applyAlignment="1">
      <alignment horizontal="center" vertical="center" shrinkToFit="1"/>
      <protection/>
    </xf>
    <xf numFmtId="0" fontId="2" fillId="0" borderId="34" xfId="44" applyFont="1" applyFill="1" applyBorder="1" applyAlignment="1">
      <alignment horizontal="center" vertical="center" shrinkToFit="1"/>
      <protection/>
    </xf>
    <xf numFmtId="0" fontId="2" fillId="0" borderId="35" xfId="44" applyFont="1" applyFill="1" applyBorder="1" applyAlignment="1">
      <alignment horizontal="left" vertical="center"/>
      <protection/>
    </xf>
    <xf numFmtId="0" fontId="2" fillId="0" borderId="0" xfId="44" applyFont="1" applyFill="1" applyBorder="1" applyAlignment="1">
      <alignment/>
      <protection/>
    </xf>
    <xf numFmtId="0" fontId="2" fillId="0" borderId="11" xfId="44" applyFont="1" applyFill="1" applyBorder="1" applyAlignment="1">
      <alignment/>
      <protection/>
    </xf>
    <xf numFmtId="0" fontId="2" fillId="0" borderId="35" xfId="44" applyFont="1" applyFill="1" applyBorder="1" applyAlignment="1">
      <alignment horizontal="left" wrapText="1"/>
      <protection/>
    </xf>
    <xf numFmtId="0" fontId="2" fillId="0" borderId="0" xfId="44" applyFont="1" applyFill="1" applyBorder="1" applyAlignment="1">
      <alignment horizontal="left" wrapText="1"/>
      <protection/>
    </xf>
    <xf numFmtId="0" fontId="2" fillId="0" borderId="11" xfId="44" applyFont="1" applyFill="1" applyBorder="1" applyAlignment="1">
      <alignment horizontal="left" wrapText="1"/>
      <protection/>
    </xf>
    <xf numFmtId="0" fontId="2" fillId="0" borderId="35" xfId="44" applyFont="1" applyFill="1" applyBorder="1" applyAlignment="1">
      <alignment horizontal="left"/>
      <protection/>
    </xf>
    <xf numFmtId="0" fontId="2" fillId="0" borderId="0" xfId="44" applyFont="1" applyFill="1" applyBorder="1" applyAlignment="1">
      <alignment horizontal="left"/>
      <protection/>
    </xf>
    <xf numFmtId="0" fontId="2" fillId="0" borderId="11" xfId="44" applyFont="1" applyFill="1" applyBorder="1" applyAlignment="1">
      <alignment horizontal="left"/>
      <protection/>
    </xf>
    <xf numFmtId="0" fontId="5" fillId="0" borderId="78" xfId="44" applyFont="1" applyFill="1" applyBorder="1" applyAlignment="1">
      <alignment horizontal="left"/>
      <protection/>
    </xf>
    <xf numFmtId="0" fontId="2" fillId="0" borderId="79" xfId="44" applyFont="1" applyFill="1" applyBorder="1" applyAlignment="1">
      <alignment/>
      <protection/>
    </xf>
    <xf numFmtId="0" fontId="2" fillId="0" borderId="43" xfId="44" applyFont="1" applyFill="1" applyBorder="1" applyAlignment="1">
      <alignment/>
      <protection/>
    </xf>
    <xf numFmtId="0" fontId="2" fillId="0" borderId="35" xfId="44" applyFont="1" applyFill="1" applyBorder="1" applyAlignment="1">
      <alignment horizontal="left" vertical="center" wrapText="1"/>
      <protection/>
    </xf>
    <xf numFmtId="0" fontId="2" fillId="0" borderId="0" xfId="44" applyFont="1" applyFill="1" applyBorder="1" applyAlignment="1">
      <alignment horizontal="left" vertical="center"/>
      <protection/>
    </xf>
    <xf numFmtId="0" fontId="2" fillId="0" borderId="11" xfId="44" applyFont="1" applyFill="1" applyBorder="1" applyAlignment="1">
      <alignment horizontal="left" vertical="center"/>
      <protection/>
    </xf>
    <xf numFmtId="0" fontId="16" fillId="32" borderId="0" xfId="43" applyFont="1" applyFill="1" applyBorder="1" applyAlignment="1">
      <alignment horizontal="center" vertical="center"/>
      <protection/>
    </xf>
    <xf numFmtId="0" fontId="22" fillId="0" borderId="65" xfId="43" applyFont="1" applyBorder="1" applyAlignment="1">
      <alignment horizontal="right" vertical="center" wrapText="1"/>
      <protection/>
    </xf>
    <xf numFmtId="0" fontId="11" fillId="0" borderId="88" xfId="43" applyFont="1" applyFill="1" applyBorder="1" applyAlignment="1">
      <alignment horizontal="center" vertical="center" textRotation="255" wrapText="1"/>
      <protection/>
    </xf>
    <xf numFmtId="0" fontId="11" fillId="0" borderId="54" xfId="43" applyFont="1" applyFill="1" applyBorder="1" applyAlignment="1">
      <alignment horizontal="center" vertical="center" textRotation="255" wrapText="1"/>
      <protection/>
    </xf>
    <xf numFmtId="0" fontId="11" fillId="0" borderId="100" xfId="43" applyFont="1" applyFill="1" applyBorder="1" applyAlignment="1">
      <alignment horizontal="center" vertical="center" textRotation="255" wrapText="1"/>
      <protection/>
    </xf>
    <xf numFmtId="0" fontId="11" fillId="0" borderId="29" xfId="43" applyFont="1" applyFill="1" applyBorder="1" applyAlignment="1">
      <alignment horizontal="center" vertical="center" textRotation="255" wrapText="1"/>
      <protection/>
    </xf>
    <xf numFmtId="0" fontId="5" fillId="33" borderId="10" xfId="43" applyFont="1" applyFill="1" applyBorder="1" applyAlignment="1">
      <alignment horizontal="center" vertical="center" wrapText="1"/>
      <protection/>
    </xf>
    <xf numFmtId="0" fontId="2" fillId="33" borderId="10" xfId="43" applyFont="1" applyFill="1" applyBorder="1" applyAlignment="1">
      <alignment horizontal="center" vertical="center" wrapText="1"/>
      <protection/>
    </xf>
    <xf numFmtId="0" fontId="2" fillId="33" borderId="45" xfId="43" applyFont="1" applyFill="1" applyBorder="1" applyAlignment="1">
      <alignment horizontal="center" vertical="center" wrapText="1"/>
      <protection/>
    </xf>
    <xf numFmtId="0" fontId="5" fillId="32" borderId="10" xfId="43" applyFont="1" applyFill="1" applyBorder="1" applyAlignment="1">
      <alignment horizontal="center" vertical="center" wrapText="1"/>
      <protection/>
    </xf>
    <xf numFmtId="0" fontId="2" fillId="32" borderId="10" xfId="43" applyFont="1" applyFill="1" applyBorder="1" applyAlignment="1">
      <alignment horizontal="center" vertical="center" wrapText="1"/>
      <protection/>
    </xf>
    <xf numFmtId="0" fontId="2" fillId="32" borderId="45" xfId="43" applyFont="1" applyFill="1" applyBorder="1" applyAlignment="1">
      <alignment horizontal="center" vertical="center" wrapText="1"/>
      <protection/>
    </xf>
    <xf numFmtId="0" fontId="33" fillId="0" borderId="35" xfId="0" applyFont="1" applyBorder="1" applyAlignment="1">
      <alignment horizontal="left" vertical="center" wrapText="1" readingOrder="1"/>
    </xf>
    <xf numFmtId="0" fontId="33" fillId="0" borderId="0" xfId="0" applyFont="1" applyBorder="1" applyAlignment="1">
      <alignment horizontal="left" vertical="center" wrapText="1" readingOrder="1"/>
    </xf>
    <xf numFmtId="0" fontId="33" fillId="0" borderId="11" xfId="0" applyFont="1" applyBorder="1" applyAlignment="1">
      <alignment horizontal="left" vertical="center" wrapText="1" readingOrder="1"/>
    </xf>
    <xf numFmtId="0" fontId="2" fillId="0" borderId="35" xfId="0" applyFont="1" applyBorder="1" applyAlignment="1">
      <alignment horizontal="left" vertical="center" wrapText="1" readingOrder="1"/>
    </xf>
    <xf numFmtId="0" fontId="2" fillId="0" borderId="0" xfId="0" applyFont="1" applyBorder="1" applyAlignment="1">
      <alignment horizontal="left" vertical="center" wrapText="1" readingOrder="1"/>
    </xf>
    <xf numFmtId="0" fontId="2" fillId="0" borderId="11" xfId="0" applyFont="1" applyBorder="1" applyAlignment="1">
      <alignment horizontal="left" vertical="center" wrapText="1" readingOrder="1"/>
    </xf>
    <xf numFmtId="0" fontId="5" fillId="0" borderId="35" xfId="36" applyFont="1" applyBorder="1" applyAlignment="1">
      <alignment horizontal="left"/>
      <protection/>
    </xf>
    <xf numFmtId="0" fontId="2" fillId="0" borderId="0" xfId="36" applyFont="1" applyBorder="1" applyAlignment="1">
      <alignment horizontal="left"/>
      <protection/>
    </xf>
    <xf numFmtId="0" fontId="2" fillId="0" borderId="62" xfId="36" applyFont="1" applyBorder="1" applyAlignment="1">
      <alignment horizontal="left"/>
      <protection/>
    </xf>
    <xf numFmtId="0" fontId="2" fillId="0" borderId="65" xfId="36" applyFont="1" applyBorder="1" applyAlignment="1">
      <alignment horizontal="left"/>
      <protection/>
    </xf>
    <xf numFmtId="0" fontId="9" fillId="0" borderId="35" xfId="44" applyFont="1" applyFill="1" applyBorder="1" applyAlignment="1">
      <alignment horizontal="left" vertical="center"/>
      <protection/>
    </xf>
    <xf numFmtId="0" fontId="9" fillId="0" borderId="0" xfId="44" applyFont="1" applyFill="1" applyBorder="1" applyAlignment="1">
      <alignment horizontal="left" vertical="center"/>
      <protection/>
    </xf>
    <xf numFmtId="0" fontId="5" fillId="0" borderId="54" xfId="43" applyFont="1" applyFill="1" applyBorder="1" applyAlignment="1">
      <alignment horizontal="center" vertical="center" textRotation="255" wrapText="1"/>
      <protection/>
    </xf>
    <xf numFmtId="0" fontId="5" fillId="0" borderId="84" xfId="43" applyFont="1" applyFill="1" applyBorder="1" applyAlignment="1">
      <alignment horizontal="center" vertical="center" textRotation="255" wrapText="1"/>
      <protection/>
    </xf>
    <xf numFmtId="0" fontId="5" fillId="0" borderId="85" xfId="43" applyFont="1" applyFill="1" applyBorder="1" applyAlignment="1">
      <alignment horizontal="center" vertical="center" textRotation="255" wrapText="1"/>
      <protection/>
    </xf>
    <xf numFmtId="0" fontId="5" fillId="0" borderId="87" xfId="43" applyFont="1" applyFill="1" applyBorder="1" applyAlignment="1">
      <alignment horizontal="center" vertical="center" textRotation="255" wrapText="1"/>
      <protection/>
    </xf>
    <xf numFmtId="0" fontId="33" fillId="0" borderId="55" xfId="0" applyFont="1" applyBorder="1" applyAlignment="1">
      <alignment wrapText="1"/>
    </xf>
    <xf numFmtId="0" fontId="33" fillId="0" borderId="56" xfId="0" applyFont="1" applyBorder="1" applyAlignment="1">
      <alignment wrapText="1"/>
    </xf>
    <xf numFmtId="0" fontId="11" fillId="0" borderId="88" xfId="43" applyFont="1" applyBorder="1" applyAlignment="1">
      <alignment horizontal="center" vertical="center" textRotation="255"/>
      <protection/>
    </xf>
    <xf numFmtId="0" fontId="11" fillId="0" borderId="54" xfId="43" applyFont="1" applyBorder="1" applyAlignment="1">
      <alignment horizontal="center" vertical="center" textRotation="255"/>
      <protection/>
    </xf>
    <xf numFmtId="0" fontId="11" fillId="0" borderId="29" xfId="43" applyFont="1" applyBorder="1" applyAlignment="1">
      <alignment horizontal="center" vertical="center" textRotation="255"/>
      <protection/>
    </xf>
    <xf numFmtId="0" fontId="11" fillId="39" borderId="84" xfId="43" applyFont="1" applyFill="1" applyBorder="1" applyAlignment="1">
      <alignment horizontal="center" vertical="center" textRotation="255" wrapText="1"/>
      <protection/>
    </xf>
    <xf numFmtId="0" fontId="11" fillId="39" borderId="85" xfId="43" applyFont="1" applyFill="1" applyBorder="1" applyAlignment="1">
      <alignment horizontal="center" vertical="center" textRotation="255" wrapText="1"/>
      <protection/>
    </xf>
    <xf numFmtId="0" fontId="11" fillId="39" borderId="87" xfId="43" applyFont="1" applyFill="1" applyBorder="1" applyAlignment="1">
      <alignment horizontal="center" vertical="center" textRotation="255" wrapText="1"/>
      <protection/>
    </xf>
    <xf numFmtId="0" fontId="11" fillId="35" borderId="101" xfId="43" applyFont="1" applyFill="1" applyBorder="1" applyAlignment="1">
      <alignment horizontal="center" vertical="center" shrinkToFit="1"/>
      <protection/>
    </xf>
    <xf numFmtId="0" fontId="11" fillId="35" borderId="37" xfId="43" applyFont="1" applyFill="1" applyBorder="1" applyAlignment="1">
      <alignment horizontal="center" vertical="center" shrinkToFit="1"/>
      <protection/>
    </xf>
    <xf numFmtId="0" fontId="11" fillId="35" borderId="102" xfId="43" applyFont="1" applyFill="1" applyBorder="1" applyAlignment="1">
      <alignment horizontal="center" vertical="center" shrinkToFit="1"/>
      <protection/>
    </xf>
    <xf numFmtId="0" fontId="11" fillId="39" borderId="21" xfId="43" applyFont="1" applyFill="1" applyBorder="1" applyAlignment="1">
      <alignment horizontal="center" vertical="top" wrapText="1"/>
      <protection/>
    </xf>
    <xf numFmtId="0" fontId="13" fillId="39" borderId="21" xfId="43" applyFont="1" applyFill="1" applyBorder="1" applyAlignment="1">
      <alignment horizontal="center" vertical="top" wrapText="1"/>
      <protection/>
    </xf>
    <xf numFmtId="0" fontId="13" fillId="39" borderId="44" xfId="43" applyFont="1" applyFill="1" applyBorder="1" applyAlignment="1">
      <alignment horizontal="center" vertical="top" wrapText="1"/>
      <protection/>
    </xf>
    <xf numFmtId="0" fontId="5" fillId="3" borderId="10" xfId="43" applyFont="1" applyFill="1" applyBorder="1" applyAlignment="1">
      <alignment horizontal="center" vertical="center" textRotation="255" wrapText="1"/>
      <protection/>
    </xf>
    <xf numFmtId="0" fontId="2" fillId="3" borderId="10" xfId="43" applyFont="1" applyFill="1" applyBorder="1" applyAlignment="1">
      <alignment horizontal="center" vertical="center" textRotation="255" wrapText="1"/>
      <protection/>
    </xf>
    <xf numFmtId="0" fontId="2" fillId="3" borderId="18" xfId="43" applyFont="1" applyFill="1" applyBorder="1" applyAlignment="1">
      <alignment horizontal="center" vertical="center" textRotation="255" wrapText="1"/>
      <protection/>
    </xf>
    <xf numFmtId="0" fontId="5" fillId="34" borderId="10" xfId="43" applyFont="1" applyFill="1" applyBorder="1" applyAlignment="1">
      <alignment horizontal="center" vertical="center" textRotation="255" wrapText="1"/>
      <protection/>
    </xf>
    <xf numFmtId="0" fontId="2" fillId="34" borderId="10" xfId="43" applyFont="1" applyFill="1" applyBorder="1" applyAlignment="1">
      <alignment horizontal="center" vertical="center" textRotation="255" wrapText="1"/>
      <protection/>
    </xf>
    <xf numFmtId="0" fontId="2" fillId="34" borderId="18" xfId="43" applyFont="1" applyFill="1" applyBorder="1" applyAlignment="1">
      <alignment horizontal="center" vertical="center" textRotation="255" wrapText="1"/>
      <protection/>
    </xf>
    <xf numFmtId="0" fontId="8" fillId="33" borderId="21" xfId="0" applyNumberFormat="1" applyFont="1" applyFill="1" applyBorder="1" applyAlignment="1" quotePrefix="1">
      <alignment horizontal="center" vertical="center"/>
    </xf>
    <xf numFmtId="0" fontId="8" fillId="32" borderId="21" xfId="0" applyNumberFormat="1" applyFont="1" applyFill="1" applyBorder="1" applyAlignment="1" quotePrefix="1">
      <alignment horizontal="center" vertical="center"/>
    </xf>
    <xf numFmtId="0" fontId="0" fillId="0" borderId="54" xfId="0" applyBorder="1" applyAlignment="1">
      <alignment/>
    </xf>
    <xf numFmtId="0" fontId="2" fillId="35" borderId="41" xfId="0" applyFont="1" applyFill="1" applyBorder="1" applyAlignment="1">
      <alignment vertical="center"/>
    </xf>
    <xf numFmtId="0" fontId="8" fillId="32" borderId="17" xfId="0" applyNumberFormat="1" applyFont="1" applyFill="1" applyBorder="1" applyAlignment="1" quotePrefix="1">
      <alignment horizontal="center" vertical="center"/>
    </xf>
    <xf numFmtId="0" fontId="8" fillId="33" borderId="17" xfId="0" applyNumberFormat="1" applyFont="1" applyFill="1" applyBorder="1" applyAlignment="1" quotePrefix="1">
      <alignment horizontal="center" vertical="center"/>
    </xf>
    <xf numFmtId="0" fontId="8" fillId="32" borderId="10" xfId="0" applyNumberFormat="1" applyFont="1" applyFill="1" applyBorder="1" applyAlignment="1" quotePrefix="1">
      <alignment horizontal="center" vertical="center"/>
    </xf>
    <xf numFmtId="0" fontId="8" fillId="33" borderId="10" xfId="0" applyNumberFormat="1" applyFont="1" applyFill="1" applyBorder="1" applyAlignment="1" quotePrefix="1">
      <alignment horizontal="center" vertical="center"/>
    </xf>
    <xf numFmtId="0" fontId="32" fillId="35" borderId="51" xfId="0" applyFont="1" applyFill="1" applyBorder="1" applyAlignment="1">
      <alignment vertical="center"/>
    </xf>
    <xf numFmtId="0" fontId="32" fillId="35" borderId="38" xfId="0" applyFont="1" applyFill="1" applyBorder="1" applyAlignment="1">
      <alignment vertical="center"/>
    </xf>
    <xf numFmtId="0" fontId="2" fillId="0" borderId="30" xfId="0" applyFont="1" applyBorder="1" applyAlignment="1">
      <alignment vertical="center" shrinkToFit="1"/>
    </xf>
    <xf numFmtId="0" fontId="2" fillId="0" borderId="31" xfId="0" applyFont="1" applyBorder="1" applyAlignment="1">
      <alignment vertical="center" shrinkToFit="1"/>
    </xf>
    <xf numFmtId="0" fontId="2" fillId="32" borderId="10" xfId="0" applyNumberFormat="1" applyFont="1" applyFill="1" applyBorder="1" applyAlignment="1">
      <alignment horizontal="left" vertical="center" shrinkToFit="1"/>
    </xf>
    <xf numFmtId="0" fontId="2" fillId="32" borderId="18" xfId="0" applyNumberFormat="1" applyFont="1" applyFill="1" applyBorder="1" applyAlignment="1">
      <alignment horizontal="left" vertical="center" shrinkToFit="1"/>
    </xf>
  </cellXfs>
  <cellStyles count="6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7國事系科目學分表" xfId="33"/>
    <cellStyle name="一般_98入學科目學分表980623" xfId="34"/>
    <cellStyle name="一般_Sheet1" xfId="35"/>
    <cellStyle name="一般_U99" xfId="36"/>
    <cellStyle name="一般_日文系" xfId="37"/>
    <cellStyle name="一般_日四技西文系" xfId="38"/>
    <cellStyle name="一般_日四技西文系_日四技科目學分表(960402新修訂)" xfId="39"/>
    <cellStyle name="一般_日四技西文系_日四技科目學分表(960402新修訂)_西文系" xfId="40"/>
    <cellStyle name="一般_日四技西文系_附件八_(95學年度入學適用_應華系修訂)" xfId="41"/>
    <cellStyle name="一般_附件十_外語教學系" xfId="42"/>
    <cellStyle name="一般_傳藝96" xfId="43"/>
    <cellStyle name="一般_翻譯系日四技科目學分表 (2)" xfId="44"/>
    <cellStyle name="Comma" xfId="45"/>
    <cellStyle name="Comma [0]" xfId="46"/>
    <cellStyle name="Followed Hyperlink" xfId="47"/>
    <cellStyle name="中等" xfId="48"/>
    <cellStyle name="合計" xfId="49"/>
    <cellStyle name="好" xfId="50"/>
    <cellStyle name="Percent" xfId="51"/>
    <cellStyle name="計算方式" xfId="52"/>
    <cellStyle name="Currency" xfId="53"/>
    <cellStyle name="Currency [0]"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輸入" xfId="70"/>
    <cellStyle name="輸出" xfId="71"/>
    <cellStyle name="檢查儲存格" xfId="72"/>
    <cellStyle name="壞" xfId="73"/>
    <cellStyle name="警告文字"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88"/>
  <sheetViews>
    <sheetView view="pageBreakPreview" zoomScaleSheetLayoutView="100" workbookViewId="0" topLeftCell="A1">
      <selection activeCell="X76" sqref="X76"/>
    </sheetView>
  </sheetViews>
  <sheetFormatPr defaultColWidth="9.00390625" defaultRowHeight="16.5"/>
  <cols>
    <col min="1" max="1" width="3.125" style="34" customWidth="1"/>
    <col min="2" max="2" width="3.00390625" style="34" customWidth="1"/>
    <col min="3" max="3" width="20.875" style="226" customWidth="1"/>
    <col min="4" max="4" width="4.00390625" style="65" customWidth="1"/>
    <col min="5" max="5" width="3.50390625" style="65" customWidth="1"/>
    <col min="6" max="21" width="3.125" style="65" customWidth="1"/>
    <col min="22" max="22" width="13.625" style="34" customWidth="1"/>
    <col min="23" max="16384" width="9.00390625" style="34" customWidth="1"/>
  </cols>
  <sheetData>
    <row r="1" spans="1:22" ht="15.75">
      <c r="A1" s="965" t="s">
        <v>490</v>
      </c>
      <c r="B1" s="966"/>
      <c r="C1" s="966"/>
      <c r="D1" s="966"/>
      <c r="E1" s="966"/>
      <c r="F1" s="966"/>
      <c r="G1" s="966"/>
      <c r="H1" s="966"/>
      <c r="I1" s="966"/>
      <c r="J1" s="966"/>
      <c r="K1" s="966"/>
      <c r="L1" s="966"/>
      <c r="M1" s="966"/>
      <c r="N1" s="966"/>
      <c r="O1" s="966"/>
      <c r="P1" s="966"/>
      <c r="Q1" s="966"/>
      <c r="R1" s="966"/>
      <c r="S1" s="966"/>
      <c r="T1" s="966"/>
      <c r="U1" s="966"/>
      <c r="V1" s="966"/>
    </row>
    <row r="2" spans="1:22" ht="15.75">
      <c r="A2" s="966"/>
      <c r="B2" s="966"/>
      <c r="C2" s="966"/>
      <c r="D2" s="966"/>
      <c r="E2" s="966"/>
      <c r="F2" s="966"/>
      <c r="G2" s="966"/>
      <c r="H2" s="966"/>
      <c r="I2" s="966"/>
      <c r="J2" s="966"/>
      <c r="K2" s="966"/>
      <c r="L2" s="966"/>
      <c r="M2" s="966"/>
      <c r="N2" s="966"/>
      <c r="O2" s="966"/>
      <c r="P2" s="966"/>
      <c r="Q2" s="966"/>
      <c r="R2" s="966"/>
      <c r="S2" s="966"/>
      <c r="T2" s="966"/>
      <c r="U2" s="966"/>
      <c r="V2" s="966"/>
    </row>
    <row r="3" spans="1:22" ht="27.75" customHeight="1" thickBot="1">
      <c r="A3" s="972" t="s">
        <v>1100</v>
      </c>
      <c r="B3" s="973"/>
      <c r="C3" s="973"/>
      <c r="D3" s="973"/>
      <c r="E3" s="973"/>
      <c r="F3" s="973"/>
      <c r="G3" s="973"/>
      <c r="H3" s="973"/>
      <c r="I3" s="973"/>
      <c r="J3" s="973"/>
      <c r="K3" s="973"/>
      <c r="L3" s="973"/>
      <c r="M3" s="973"/>
      <c r="N3" s="973"/>
      <c r="O3" s="973"/>
      <c r="P3" s="973"/>
      <c r="Q3" s="973"/>
      <c r="R3" s="973"/>
      <c r="S3" s="973"/>
      <c r="T3" s="973"/>
      <c r="U3" s="973"/>
      <c r="V3" s="973"/>
    </row>
    <row r="4" spans="1:22" ht="16.5" customHeight="1">
      <c r="A4" s="925" t="s">
        <v>491</v>
      </c>
      <c r="B4" s="926"/>
      <c r="C4" s="957" t="s">
        <v>492</v>
      </c>
      <c r="D4" s="974" t="s">
        <v>493</v>
      </c>
      <c r="E4" s="975"/>
      <c r="F4" s="975"/>
      <c r="G4" s="975"/>
      <c r="H4" s="975"/>
      <c r="I4" s="975"/>
      <c r="J4" s="975"/>
      <c r="K4" s="975"/>
      <c r="L4" s="975"/>
      <c r="M4" s="975"/>
      <c r="N4" s="976"/>
      <c r="O4" s="976"/>
      <c r="P4" s="976"/>
      <c r="Q4" s="976"/>
      <c r="R4" s="976"/>
      <c r="S4" s="976"/>
      <c r="T4" s="976"/>
      <c r="U4" s="976"/>
      <c r="V4" s="967" t="s">
        <v>494</v>
      </c>
    </row>
    <row r="5" spans="1:22" ht="16.5" customHeight="1">
      <c r="A5" s="927"/>
      <c r="B5" s="927"/>
      <c r="C5" s="958"/>
      <c r="D5" s="969" t="s">
        <v>495</v>
      </c>
      <c r="E5" s="950" t="s">
        <v>496</v>
      </c>
      <c r="F5" s="962" t="s">
        <v>497</v>
      </c>
      <c r="G5" s="963"/>
      <c r="H5" s="964"/>
      <c r="I5" s="964"/>
      <c r="J5" s="962" t="s">
        <v>498</v>
      </c>
      <c r="K5" s="963"/>
      <c r="L5" s="964"/>
      <c r="M5" s="964"/>
      <c r="N5" s="962" t="s">
        <v>499</v>
      </c>
      <c r="O5" s="963"/>
      <c r="P5" s="964"/>
      <c r="Q5" s="964"/>
      <c r="R5" s="962" t="s">
        <v>500</v>
      </c>
      <c r="S5" s="963"/>
      <c r="T5" s="964"/>
      <c r="U5" s="964"/>
      <c r="V5" s="968"/>
    </row>
    <row r="6" spans="1:22" ht="16.5">
      <c r="A6" s="927"/>
      <c r="B6" s="927"/>
      <c r="C6" s="958"/>
      <c r="D6" s="970"/>
      <c r="E6" s="951"/>
      <c r="F6" s="962" t="s">
        <v>501</v>
      </c>
      <c r="G6" s="963"/>
      <c r="H6" s="960" t="s">
        <v>502</v>
      </c>
      <c r="I6" s="961"/>
      <c r="J6" s="962" t="s">
        <v>501</v>
      </c>
      <c r="K6" s="963"/>
      <c r="L6" s="960" t="s">
        <v>502</v>
      </c>
      <c r="M6" s="961"/>
      <c r="N6" s="962" t="s">
        <v>501</v>
      </c>
      <c r="O6" s="963"/>
      <c r="P6" s="960" t="s">
        <v>502</v>
      </c>
      <c r="Q6" s="961"/>
      <c r="R6" s="962" t="s">
        <v>503</v>
      </c>
      <c r="S6" s="963"/>
      <c r="T6" s="960" t="s">
        <v>504</v>
      </c>
      <c r="U6" s="961"/>
      <c r="V6" s="968"/>
    </row>
    <row r="7" spans="1:22" ht="15.75">
      <c r="A7" s="927"/>
      <c r="B7" s="927"/>
      <c r="C7" s="958"/>
      <c r="D7" s="970"/>
      <c r="E7" s="951"/>
      <c r="F7" s="932" t="s">
        <v>314</v>
      </c>
      <c r="G7" s="932" t="s">
        <v>315</v>
      </c>
      <c r="H7" s="948" t="s">
        <v>314</v>
      </c>
      <c r="I7" s="948" t="s">
        <v>315</v>
      </c>
      <c r="J7" s="932" t="s">
        <v>314</v>
      </c>
      <c r="K7" s="932" t="s">
        <v>315</v>
      </c>
      <c r="L7" s="948" t="s">
        <v>314</v>
      </c>
      <c r="M7" s="948" t="s">
        <v>315</v>
      </c>
      <c r="N7" s="932" t="s">
        <v>314</v>
      </c>
      <c r="O7" s="932" t="s">
        <v>315</v>
      </c>
      <c r="P7" s="948" t="s">
        <v>314</v>
      </c>
      <c r="Q7" s="948" t="s">
        <v>315</v>
      </c>
      <c r="R7" s="932" t="s">
        <v>314</v>
      </c>
      <c r="S7" s="932" t="s">
        <v>315</v>
      </c>
      <c r="T7" s="948" t="s">
        <v>314</v>
      </c>
      <c r="U7" s="948" t="s">
        <v>315</v>
      </c>
      <c r="V7" s="968"/>
    </row>
    <row r="8" spans="1:22" ht="50.25" customHeight="1" thickBot="1">
      <c r="A8" s="928"/>
      <c r="B8" s="928"/>
      <c r="C8" s="959"/>
      <c r="D8" s="971"/>
      <c r="E8" s="952"/>
      <c r="F8" s="933"/>
      <c r="G8" s="933"/>
      <c r="H8" s="949"/>
      <c r="I8" s="949"/>
      <c r="J8" s="933"/>
      <c r="K8" s="933"/>
      <c r="L8" s="949"/>
      <c r="M8" s="949"/>
      <c r="N8" s="933"/>
      <c r="O8" s="933"/>
      <c r="P8" s="949"/>
      <c r="Q8" s="949"/>
      <c r="R8" s="933"/>
      <c r="S8" s="933"/>
      <c r="T8" s="949"/>
      <c r="U8" s="949"/>
      <c r="V8" s="968"/>
    </row>
    <row r="9" spans="1:22" ht="16.5" customHeight="1">
      <c r="A9" s="934" t="s">
        <v>505</v>
      </c>
      <c r="B9" s="935"/>
      <c r="C9" s="30" t="s">
        <v>712</v>
      </c>
      <c r="D9" s="121">
        <f aca="true" t="shared" si="0" ref="D9:E14">SUM(F9,H9,J9,L9,N9,P9,R9,T9)</f>
        <v>6</v>
      </c>
      <c r="E9" s="122">
        <f t="shared" si="0"/>
        <v>6</v>
      </c>
      <c r="F9" s="123">
        <v>3</v>
      </c>
      <c r="G9" s="123">
        <v>3</v>
      </c>
      <c r="H9" s="124">
        <v>3</v>
      </c>
      <c r="I9" s="124">
        <v>3</v>
      </c>
      <c r="J9" s="173"/>
      <c r="K9" s="173"/>
      <c r="L9" s="124"/>
      <c r="M9" s="124"/>
      <c r="N9" s="123"/>
      <c r="O9" s="123"/>
      <c r="P9" s="124"/>
      <c r="Q9" s="124"/>
      <c r="R9" s="173"/>
      <c r="S9" s="173"/>
      <c r="T9" s="124"/>
      <c r="U9" s="374"/>
      <c r="V9" s="125"/>
    </row>
    <row r="10" spans="1:22" ht="16.5">
      <c r="A10" s="936"/>
      <c r="B10" s="936"/>
      <c r="C10" s="22" t="s">
        <v>713</v>
      </c>
      <c r="D10" s="126">
        <f t="shared" si="0"/>
        <v>4</v>
      </c>
      <c r="E10" s="44">
        <f t="shared" si="0"/>
        <v>4</v>
      </c>
      <c r="F10" s="35">
        <v>2</v>
      </c>
      <c r="G10" s="35">
        <v>2</v>
      </c>
      <c r="H10" s="36">
        <v>2</v>
      </c>
      <c r="I10" s="36">
        <v>2</v>
      </c>
      <c r="J10" s="130"/>
      <c r="K10" s="130"/>
      <c r="L10" s="36"/>
      <c r="M10" s="36"/>
      <c r="N10" s="35"/>
      <c r="O10" s="35"/>
      <c r="P10" s="36"/>
      <c r="Q10" s="36"/>
      <c r="R10" s="130"/>
      <c r="S10" s="130"/>
      <c r="T10" s="36"/>
      <c r="U10" s="375"/>
      <c r="V10" s="128"/>
    </row>
    <row r="11" spans="1:22" ht="16.5">
      <c r="A11" s="936"/>
      <c r="B11" s="936"/>
      <c r="C11" s="22" t="s">
        <v>714</v>
      </c>
      <c r="D11" s="126">
        <f t="shared" si="0"/>
        <v>4</v>
      </c>
      <c r="E11" s="44">
        <f t="shared" si="0"/>
        <v>4</v>
      </c>
      <c r="F11" s="35"/>
      <c r="G11" s="35"/>
      <c r="H11" s="36"/>
      <c r="I11" s="36"/>
      <c r="J11" s="130">
        <v>2</v>
      </c>
      <c r="K11" s="130">
        <v>2</v>
      </c>
      <c r="L11" s="36">
        <v>2</v>
      </c>
      <c r="M11" s="36">
        <v>2</v>
      </c>
      <c r="N11" s="35"/>
      <c r="O11" s="35"/>
      <c r="P11" s="36"/>
      <c r="Q11" s="36"/>
      <c r="R11" s="130"/>
      <c r="S11" s="130"/>
      <c r="T11" s="36"/>
      <c r="U11" s="375"/>
      <c r="V11" s="128"/>
    </row>
    <row r="12" spans="1:22" ht="16.5">
      <c r="A12" s="936"/>
      <c r="B12" s="936"/>
      <c r="C12" s="22" t="s">
        <v>715</v>
      </c>
      <c r="D12" s="126">
        <f t="shared" si="0"/>
        <v>6</v>
      </c>
      <c r="E12" s="44">
        <f t="shared" si="0"/>
        <v>6</v>
      </c>
      <c r="F12" s="35"/>
      <c r="G12" s="35"/>
      <c r="H12" s="36"/>
      <c r="I12" s="36"/>
      <c r="J12" s="130">
        <v>3</v>
      </c>
      <c r="K12" s="130">
        <v>3</v>
      </c>
      <c r="L12" s="36">
        <v>3</v>
      </c>
      <c r="M12" s="36">
        <v>3</v>
      </c>
      <c r="N12" s="35"/>
      <c r="O12" s="35"/>
      <c r="P12" s="36"/>
      <c r="Q12" s="36"/>
      <c r="R12" s="130"/>
      <c r="S12" s="130"/>
      <c r="T12" s="36"/>
      <c r="U12" s="375"/>
      <c r="V12" s="128"/>
    </row>
    <row r="13" spans="1:22" ht="16.5">
      <c r="A13" s="936"/>
      <c r="B13" s="936"/>
      <c r="C13" s="509" t="s">
        <v>716</v>
      </c>
      <c r="D13" s="126">
        <v>4</v>
      </c>
      <c r="E13" s="44">
        <v>4</v>
      </c>
      <c r="F13" s="35"/>
      <c r="G13" s="35"/>
      <c r="H13" s="36"/>
      <c r="I13" s="36"/>
      <c r="J13" s="130"/>
      <c r="K13" s="130"/>
      <c r="L13" s="36"/>
      <c r="M13" s="36"/>
      <c r="N13" s="35">
        <v>2</v>
      </c>
      <c r="O13" s="35">
        <v>2</v>
      </c>
      <c r="P13" s="36">
        <v>2</v>
      </c>
      <c r="Q13" s="36">
        <v>2</v>
      </c>
      <c r="R13" s="130"/>
      <c r="S13" s="130"/>
      <c r="T13" s="36"/>
      <c r="U13" s="375"/>
      <c r="V13" s="128"/>
    </row>
    <row r="14" spans="1:22" ht="16.5">
      <c r="A14" s="936"/>
      <c r="B14" s="936"/>
      <c r="C14" s="22" t="s">
        <v>717</v>
      </c>
      <c r="D14" s="126">
        <f t="shared" si="0"/>
        <v>4</v>
      </c>
      <c r="E14" s="44">
        <f t="shared" si="0"/>
        <v>4</v>
      </c>
      <c r="F14" s="35"/>
      <c r="G14" s="35"/>
      <c r="H14" s="36"/>
      <c r="I14" s="36"/>
      <c r="J14" s="130"/>
      <c r="K14" s="130"/>
      <c r="L14" s="36"/>
      <c r="M14" s="36"/>
      <c r="N14" s="35">
        <v>2</v>
      </c>
      <c r="O14" s="35">
        <v>2</v>
      </c>
      <c r="P14" s="36">
        <v>2</v>
      </c>
      <c r="Q14" s="36">
        <v>2</v>
      </c>
      <c r="R14" s="130"/>
      <c r="S14" s="130"/>
      <c r="T14" s="36"/>
      <c r="U14" s="375"/>
      <c r="V14" s="128"/>
    </row>
    <row r="15" spans="1:22" ht="16.5">
      <c r="A15" s="936"/>
      <c r="B15" s="936"/>
      <c r="C15" s="22" t="s">
        <v>718</v>
      </c>
      <c r="D15" s="126">
        <v>8</v>
      </c>
      <c r="E15" s="44">
        <v>8</v>
      </c>
      <c r="F15" s="35"/>
      <c r="G15" s="35"/>
      <c r="H15" s="36"/>
      <c r="I15" s="36"/>
      <c r="J15" s="130"/>
      <c r="K15" s="130"/>
      <c r="L15" s="36"/>
      <c r="M15" s="36"/>
      <c r="N15" s="35">
        <v>4</v>
      </c>
      <c r="O15" s="35">
        <v>4</v>
      </c>
      <c r="P15" s="36">
        <v>4</v>
      </c>
      <c r="Q15" s="36">
        <v>4</v>
      </c>
      <c r="R15" s="130"/>
      <c r="S15" s="130"/>
      <c r="T15" s="36"/>
      <c r="U15" s="375"/>
      <c r="V15" s="128"/>
    </row>
    <row r="16" spans="1:22" ht="16.5">
      <c r="A16" s="936"/>
      <c r="B16" s="936"/>
      <c r="C16" s="213" t="s">
        <v>134</v>
      </c>
      <c r="D16" s="126">
        <v>2</v>
      </c>
      <c r="E16" s="44">
        <v>2</v>
      </c>
      <c r="F16" s="35">
        <v>2</v>
      </c>
      <c r="G16" s="35">
        <v>2</v>
      </c>
      <c r="H16" s="36"/>
      <c r="I16" s="36"/>
      <c r="J16" s="130"/>
      <c r="K16" s="130"/>
      <c r="L16" s="36"/>
      <c r="M16" s="36"/>
      <c r="N16" s="35"/>
      <c r="O16" s="35"/>
      <c r="P16" s="36"/>
      <c r="Q16" s="36"/>
      <c r="R16" s="130"/>
      <c r="S16" s="130"/>
      <c r="T16" s="56"/>
      <c r="U16" s="56"/>
      <c r="V16" s="128"/>
    </row>
    <row r="17" spans="1:22" ht="16.5">
      <c r="A17" s="936"/>
      <c r="B17" s="936"/>
      <c r="C17" s="215" t="s">
        <v>447</v>
      </c>
      <c r="D17" s="126">
        <v>2</v>
      </c>
      <c r="E17" s="44">
        <v>2</v>
      </c>
      <c r="F17" s="35"/>
      <c r="G17" s="35"/>
      <c r="H17" s="36">
        <v>2</v>
      </c>
      <c r="I17" s="36">
        <v>2</v>
      </c>
      <c r="J17" s="127"/>
      <c r="K17" s="127"/>
      <c r="L17" s="36"/>
      <c r="M17" s="36"/>
      <c r="N17" s="35"/>
      <c r="O17" s="35"/>
      <c r="P17" s="36"/>
      <c r="Q17" s="36"/>
      <c r="R17" s="129"/>
      <c r="S17" s="129"/>
      <c r="T17" s="56"/>
      <c r="U17" s="56"/>
      <c r="V17" s="128"/>
    </row>
    <row r="18" spans="1:22" ht="16.5" customHeight="1">
      <c r="A18" s="936"/>
      <c r="B18" s="936"/>
      <c r="C18" s="216" t="s">
        <v>104</v>
      </c>
      <c r="D18" s="126">
        <f aca="true" t="shared" si="1" ref="D18:E31">SUM(F18,H18,J18,L18,N18,P18,R18,T18)</f>
        <v>2</v>
      </c>
      <c r="E18" s="44">
        <f t="shared" si="1"/>
        <v>2</v>
      </c>
      <c r="F18" s="131">
        <v>2</v>
      </c>
      <c r="G18" s="131">
        <v>2</v>
      </c>
      <c r="H18" s="47" t="s">
        <v>453</v>
      </c>
      <c r="I18" s="47" t="s">
        <v>453</v>
      </c>
      <c r="J18" s="131" t="s">
        <v>453</v>
      </c>
      <c r="K18" s="131" t="s">
        <v>453</v>
      </c>
      <c r="L18" s="47" t="s">
        <v>453</v>
      </c>
      <c r="M18" s="47" t="s">
        <v>453</v>
      </c>
      <c r="N18" s="131" t="s">
        <v>453</v>
      </c>
      <c r="O18" s="131" t="s">
        <v>453</v>
      </c>
      <c r="P18" s="36"/>
      <c r="Q18" s="36"/>
      <c r="R18" s="35"/>
      <c r="S18" s="35"/>
      <c r="T18" s="36"/>
      <c r="U18" s="36"/>
      <c r="V18" s="128"/>
    </row>
    <row r="19" spans="1:22" ht="16.5">
      <c r="A19" s="936"/>
      <c r="B19" s="936"/>
      <c r="C19" s="216" t="s">
        <v>105</v>
      </c>
      <c r="D19" s="126">
        <f t="shared" si="1"/>
        <v>2</v>
      </c>
      <c r="E19" s="44">
        <f t="shared" si="1"/>
        <v>2</v>
      </c>
      <c r="F19" s="131" t="s">
        <v>453</v>
      </c>
      <c r="G19" s="131" t="s">
        <v>453</v>
      </c>
      <c r="H19" s="47">
        <v>2</v>
      </c>
      <c r="I19" s="47">
        <v>2</v>
      </c>
      <c r="J19" s="131" t="s">
        <v>453</v>
      </c>
      <c r="K19" s="131" t="s">
        <v>453</v>
      </c>
      <c r="L19" s="47" t="s">
        <v>453</v>
      </c>
      <c r="M19" s="47" t="s">
        <v>453</v>
      </c>
      <c r="N19" s="131" t="s">
        <v>453</v>
      </c>
      <c r="O19" s="131" t="s">
        <v>453</v>
      </c>
      <c r="P19" s="36"/>
      <c r="Q19" s="36"/>
      <c r="R19" s="35"/>
      <c r="S19" s="35"/>
      <c r="T19" s="36"/>
      <c r="U19" s="36"/>
      <c r="V19" s="128"/>
    </row>
    <row r="20" spans="1:22" ht="16.5">
      <c r="A20" s="936"/>
      <c r="B20" s="936"/>
      <c r="C20" s="216" t="s">
        <v>106</v>
      </c>
      <c r="D20" s="126">
        <f t="shared" si="1"/>
        <v>2</v>
      </c>
      <c r="E20" s="44">
        <f t="shared" si="1"/>
        <v>2</v>
      </c>
      <c r="F20" s="131" t="s">
        <v>453</v>
      </c>
      <c r="G20" s="131" t="s">
        <v>453</v>
      </c>
      <c r="H20" s="47" t="s">
        <v>453</v>
      </c>
      <c r="I20" s="47" t="s">
        <v>453</v>
      </c>
      <c r="J20" s="131">
        <v>2</v>
      </c>
      <c r="K20" s="131">
        <v>2</v>
      </c>
      <c r="L20" s="47" t="s">
        <v>453</v>
      </c>
      <c r="M20" s="47" t="s">
        <v>453</v>
      </c>
      <c r="N20" s="131" t="s">
        <v>453</v>
      </c>
      <c r="O20" s="131" t="s">
        <v>453</v>
      </c>
      <c r="P20" s="36"/>
      <c r="Q20" s="36"/>
      <c r="R20" s="35"/>
      <c r="S20" s="35"/>
      <c r="T20" s="36"/>
      <c r="U20" s="36"/>
      <c r="V20" s="128"/>
    </row>
    <row r="21" spans="1:22" ht="16.5">
      <c r="A21" s="936"/>
      <c r="B21" s="936"/>
      <c r="C21" s="216" t="s">
        <v>107</v>
      </c>
      <c r="D21" s="126">
        <f t="shared" si="1"/>
        <v>2</v>
      </c>
      <c r="E21" s="44">
        <f t="shared" si="1"/>
        <v>2</v>
      </c>
      <c r="F21" s="131" t="s">
        <v>453</v>
      </c>
      <c r="G21" s="131" t="s">
        <v>453</v>
      </c>
      <c r="H21" s="47" t="s">
        <v>453</v>
      </c>
      <c r="I21" s="47" t="s">
        <v>453</v>
      </c>
      <c r="J21" s="131" t="s">
        <v>453</v>
      </c>
      <c r="K21" s="131" t="s">
        <v>453</v>
      </c>
      <c r="L21" s="47">
        <v>2</v>
      </c>
      <c r="M21" s="47">
        <v>2</v>
      </c>
      <c r="N21" s="131" t="s">
        <v>453</v>
      </c>
      <c r="O21" s="131" t="s">
        <v>453</v>
      </c>
      <c r="P21" s="36"/>
      <c r="Q21" s="36"/>
      <c r="R21" s="35"/>
      <c r="S21" s="35"/>
      <c r="T21" s="36"/>
      <c r="U21" s="36"/>
      <c r="V21" s="128"/>
    </row>
    <row r="22" spans="1:22" ht="16.5">
      <c r="A22" s="936"/>
      <c r="B22" s="936"/>
      <c r="C22" s="216" t="s">
        <v>448</v>
      </c>
      <c r="D22" s="126">
        <f t="shared" si="1"/>
        <v>2</v>
      </c>
      <c r="E22" s="44">
        <f t="shared" si="1"/>
        <v>2</v>
      </c>
      <c r="F22" s="131" t="s">
        <v>453</v>
      </c>
      <c r="G22" s="131" t="s">
        <v>453</v>
      </c>
      <c r="H22" s="47" t="s">
        <v>453</v>
      </c>
      <c r="I22" s="47" t="s">
        <v>453</v>
      </c>
      <c r="J22" s="131" t="s">
        <v>453</v>
      </c>
      <c r="K22" s="131" t="s">
        <v>453</v>
      </c>
      <c r="L22" s="47" t="s">
        <v>453</v>
      </c>
      <c r="M22" s="47" t="s">
        <v>453</v>
      </c>
      <c r="N22" s="131">
        <v>2</v>
      </c>
      <c r="O22" s="131">
        <v>2</v>
      </c>
      <c r="P22" s="36"/>
      <c r="Q22" s="36"/>
      <c r="R22" s="35"/>
      <c r="S22" s="35"/>
      <c r="T22" s="36"/>
      <c r="U22" s="36"/>
      <c r="V22" s="128"/>
    </row>
    <row r="23" spans="1:22" ht="16.5">
      <c r="A23" s="936"/>
      <c r="B23" s="936"/>
      <c r="C23" s="216" t="s">
        <v>506</v>
      </c>
      <c r="D23" s="126">
        <v>0</v>
      </c>
      <c r="E23" s="44">
        <v>1</v>
      </c>
      <c r="F23" s="35">
        <v>0</v>
      </c>
      <c r="G23" s="35">
        <v>1</v>
      </c>
      <c r="H23" s="36"/>
      <c r="I23" s="36"/>
      <c r="J23" s="35"/>
      <c r="K23" s="35"/>
      <c r="L23" s="36"/>
      <c r="M23" s="36"/>
      <c r="N23" s="35"/>
      <c r="O23" s="35"/>
      <c r="P23" s="36"/>
      <c r="Q23" s="36"/>
      <c r="R23" s="35"/>
      <c r="S23" s="35"/>
      <c r="T23" s="36"/>
      <c r="U23" s="36"/>
      <c r="V23" s="128"/>
    </row>
    <row r="24" spans="1:22" ht="16.5">
      <c r="A24" s="936"/>
      <c r="B24" s="936"/>
      <c r="C24" s="216" t="s">
        <v>507</v>
      </c>
      <c r="D24" s="126">
        <v>0</v>
      </c>
      <c r="E24" s="44">
        <v>1</v>
      </c>
      <c r="F24" s="35"/>
      <c r="G24" s="35"/>
      <c r="H24" s="36">
        <v>0</v>
      </c>
      <c r="I24" s="36">
        <v>1</v>
      </c>
      <c r="J24" s="35"/>
      <c r="K24" s="35"/>
      <c r="L24" s="36"/>
      <c r="M24" s="36"/>
      <c r="N24" s="35"/>
      <c r="O24" s="35"/>
      <c r="P24" s="36"/>
      <c r="Q24" s="36"/>
      <c r="R24" s="35"/>
      <c r="S24" s="35"/>
      <c r="T24" s="36"/>
      <c r="U24" s="36"/>
      <c r="V24" s="128"/>
    </row>
    <row r="25" spans="1:22" ht="16.5">
      <c r="A25" s="936"/>
      <c r="B25" s="936"/>
      <c r="C25" s="216" t="s">
        <v>508</v>
      </c>
      <c r="D25" s="126">
        <v>0</v>
      </c>
      <c r="E25" s="44">
        <v>2</v>
      </c>
      <c r="F25" s="35"/>
      <c r="G25" s="35"/>
      <c r="H25" s="36"/>
      <c r="I25" s="36"/>
      <c r="J25" s="35">
        <v>0</v>
      </c>
      <c r="K25" s="35">
        <v>2</v>
      </c>
      <c r="L25" s="36"/>
      <c r="M25" s="36"/>
      <c r="N25" s="35"/>
      <c r="O25" s="35"/>
      <c r="P25" s="36"/>
      <c r="Q25" s="36"/>
      <c r="R25" s="35"/>
      <c r="S25" s="35"/>
      <c r="T25" s="36"/>
      <c r="U25" s="36"/>
      <c r="V25" s="128"/>
    </row>
    <row r="26" spans="1:22" ht="16.5">
      <c r="A26" s="936"/>
      <c r="B26" s="936"/>
      <c r="C26" s="216" t="s">
        <v>452</v>
      </c>
      <c r="D26" s="126">
        <f t="shared" si="1"/>
        <v>0</v>
      </c>
      <c r="E26" s="44">
        <f t="shared" si="1"/>
        <v>8</v>
      </c>
      <c r="F26" s="35">
        <v>0</v>
      </c>
      <c r="G26" s="35">
        <v>2</v>
      </c>
      <c r="H26" s="36">
        <v>0</v>
      </c>
      <c r="I26" s="36">
        <v>2</v>
      </c>
      <c r="J26" s="35">
        <v>0</v>
      </c>
      <c r="K26" s="35">
        <v>2</v>
      </c>
      <c r="L26" s="36">
        <v>0</v>
      </c>
      <c r="M26" s="36">
        <v>2</v>
      </c>
      <c r="N26" s="35"/>
      <c r="O26" s="35"/>
      <c r="P26" s="36"/>
      <c r="Q26" s="36"/>
      <c r="R26" s="35"/>
      <c r="S26" s="35"/>
      <c r="T26" s="36"/>
      <c r="U26" s="36"/>
      <c r="V26" s="128"/>
    </row>
    <row r="27" spans="1:22" ht="16.5">
      <c r="A27" s="936"/>
      <c r="B27" s="936"/>
      <c r="C27" s="186" t="s">
        <v>719</v>
      </c>
      <c r="D27" s="126">
        <v>1</v>
      </c>
      <c r="E27" s="44">
        <v>1</v>
      </c>
      <c r="F27" s="35">
        <v>1</v>
      </c>
      <c r="G27" s="35">
        <v>1</v>
      </c>
      <c r="H27" s="36"/>
      <c r="I27" s="36"/>
      <c r="J27" s="35"/>
      <c r="K27" s="35"/>
      <c r="L27" s="36"/>
      <c r="M27" s="36"/>
      <c r="N27" s="35"/>
      <c r="O27" s="35"/>
      <c r="P27" s="36"/>
      <c r="Q27" s="36"/>
      <c r="R27" s="35"/>
      <c r="S27" s="35"/>
      <c r="T27" s="36"/>
      <c r="U27" s="36"/>
      <c r="V27" s="128"/>
    </row>
    <row r="28" spans="1:22" ht="21.75" customHeight="1">
      <c r="A28" s="936"/>
      <c r="B28" s="936"/>
      <c r="C28" s="186" t="s">
        <v>108</v>
      </c>
      <c r="D28" s="126">
        <f t="shared" si="1"/>
        <v>2</v>
      </c>
      <c r="E28" s="44">
        <f t="shared" si="1"/>
        <v>2</v>
      </c>
      <c r="F28" s="35">
        <v>2</v>
      </c>
      <c r="G28" s="35">
        <v>2</v>
      </c>
      <c r="H28" s="47" t="s">
        <v>453</v>
      </c>
      <c r="I28" s="47" t="s">
        <v>453</v>
      </c>
      <c r="J28" s="35"/>
      <c r="K28" s="35"/>
      <c r="L28" s="36"/>
      <c r="M28" s="36"/>
      <c r="N28" s="35"/>
      <c r="O28" s="35"/>
      <c r="P28" s="36"/>
      <c r="Q28" s="36"/>
      <c r="R28" s="35"/>
      <c r="S28" s="35"/>
      <c r="T28" s="36"/>
      <c r="U28" s="36"/>
      <c r="V28" s="128"/>
    </row>
    <row r="29" spans="1:22" ht="24" customHeight="1">
      <c r="A29" s="936"/>
      <c r="B29" s="936"/>
      <c r="C29" s="186" t="s">
        <v>109</v>
      </c>
      <c r="D29" s="126">
        <f t="shared" si="1"/>
        <v>2</v>
      </c>
      <c r="E29" s="44">
        <f t="shared" si="1"/>
        <v>2</v>
      </c>
      <c r="F29" s="131" t="s">
        <v>453</v>
      </c>
      <c r="G29" s="131" t="s">
        <v>453</v>
      </c>
      <c r="H29" s="36">
        <v>2</v>
      </c>
      <c r="I29" s="36">
        <v>2</v>
      </c>
      <c r="J29" s="35"/>
      <c r="K29" s="35"/>
      <c r="L29" s="36"/>
      <c r="M29" s="36"/>
      <c r="N29" s="35"/>
      <c r="O29" s="35"/>
      <c r="P29" s="36"/>
      <c r="Q29" s="36"/>
      <c r="R29" s="35"/>
      <c r="S29" s="35"/>
      <c r="T29" s="36"/>
      <c r="U29" s="36"/>
      <c r="V29" s="128"/>
    </row>
    <row r="30" spans="1:22" ht="23.25" customHeight="1">
      <c r="A30" s="936"/>
      <c r="B30" s="936"/>
      <c r="C30" s="186" t="s">
        <v>110</v>
      </c>
      <c r="D30" s="126">
        <f t="shared" si="1"/>
        <v>4</v>
      </c>
      <c r="E30" s="44">
        <f t="shared" si="1"/>
        <v>4</v>
      </c>
      <c r="F30" s="35"/>
      <c r="G30" s="35"/>
      <c r="H30" s="36"/>
      <c r="I30" s="36"/>
      <c r="J30" s="35">
        <v>2</v>
      </c>
      <c r="K30" s="35">
        <v>2</v>
      </c>
      <c r="L30" s="36">
        <v>2</v>
      </c>
      <c r="M30" s="36">
        <v>2</v>
      </c>
      <c r="N30" s="35"/>
      <c r="O30" s="35"/>
      <c r="P30" s="36"/>
      <c r="Q30" s="36"/>
      <c r="R30" s="35"/>
      <c r="S30" s="35"/>
      <c r="T30" s="36"/>
      <c r="U30" s="36"/>
      <c r="V30" s="128"/>
    </row>
    <row r="31" spans="1:22" ht="18" customHeight="1">
      <c r="A31" s="936"/>
      <c r="B31" s="936"/>
      <c r="C31" s="186" t="s">
        <v>111</v>
      </c>
      <c r="D31" s="126">
        <f t="shared" si="1"/>
        <v>2</v>
      </c>
      <c r="E31" s="44">
        <f t="shared" si="1"/>
        <v>2</v>
      </c>
      <c r="F31" s="35"/>
      <c r="G31" s="35"/>
      <c r="H31" s="36"/>
      <c r="I31" s="36"/>
      <c r="J31" s="35"/>
      <c r="K31" s="35"/>
      <c r="L31" s="36"/>
      <c r="M31" s="36"/>
      <c r="N31" s="35">
        <v>2</v>
      </c>
      <c r="O31" s="35">
        <v>2</v>
      </c>
      <c r="P31" s="47" t="s">
        <v>453</v>
      </c>
      <c r="Q31" s="47" t="s">
        <v>453</v>
      </c>
      <c r="R31" s="35"/>
      <c r="S31" s="35"/>
      <c r="T31" s="36"/>
      <c r="U31" s="36"/>
      <c r="V31" s="128"/>
    </row>
    <row r="32" spans="1:22" ht="17.25" thickBot="1">
      <c r="A32" s="937"/>
      <c r="B32" s="937"/>
      <c r="C32" s="217" t="s">
        <v>509</v>
      </c>
      <c r="D32" s="132">
        <f aca="true" t="shared" si="2" ref="D32:U32">SUM(D9:D31)</f>
        <v>61</v>
      </c>
      <c r="E32" s="133">
        <f t="shared" si="2"/>
        <v>73</v>
      </c>
      <c r="F32" s="134">
        <f t="shared" si="2"/>
        <v>12</v>
      </c>
      <c r="G32" s="134">
        <f t="shared" si="2"/>
        <v>15</v>
      </c>
      <c r="H32" s="135">
        <f t="shared" si="2"/>
        <v>11</v>
      </c>
      <c r="I32" s="135">
        <f t="shared" si="2"/>
        <v>14</v>
      </c>
      <c r="J32" s="134">
        <f t="shared" si="2"/>
        <v>9</v>
      </c>
      <c r="K32" s="134">
        <f t="shared" si="2"/>
        <v>13</v>
      </c>
      <c r="L32" s="135">
        <f t="shared" si="2"/>
        <v>9</v>
      </c>
      <c r="M32" s="135">
        <f t="shared" si="2"/>
        <v>11</v>
      </c>
      <c r="N32" s="134">
        <f t="shared" si="2"/>
        <v>12</v>
      </c>
      <c r="O32" s="134">
        <f t="shared" si="2"/>
        <v>12</v>
      </c>
      <c r="P32" s="135">
        <f t="shared" si="2"/>
        <v>8</v>
      </c>
      <c r="Q32" s="135">
        <f t="shared" si="2"/>
        <v>8</v>
      </c>
      <c r="R32" s="134">
        <f t="shared" si="2"/>
        <v>0</v>
      </c>
      <c r="S32" s="134">
        <f t="shared" si="2"/>
        <v>0</v>
      </c>
      <c r="T32" s="135">
        <f t="shared" si="2"/>
        <v>0</v>
      </c>
      <c r="U32" s="135">
        <f t="shared" si="2"/>
        <v>0</v>
      </c>
      <c r="V32" s="136"/>
    </row>
    <row r="33" spans="1:22" ht="16.5">
      <c r="A33" s="938" t="s">
        <v>510</v>
      </c>
      <c r="B33" s="939"/>
      <c r="C33" s="218" t="s">
        <v>511</v>
      </c>
      <c r="D33" s="121">
        <f aca="true" t="shared" si="3" ref="D33:E41">SUM(F33,H33,J33,L33,N33,P33,R33,T33)</f>
        <v>6</v>
      </c>
      <c r="E33" s="122">
        <f t="shared" si="3"/>
        <v>6</v>
      </c>
      <c r="F33" s="123">
        <v>3</v>
      </c>
      <c r="G33" s="123">
        <v>3</v>
      </c>
      <c r="H33" s="124">
        <v>3</v>
      </c>
      <c r="I33" s="124">
        <v>3</v>
      </c>
      <c r="J33" s="123"/>
      <c r="K33" s="123"/>
      <c r="L33" s="124"/>
      <c r="M33" s="124"/>
      <c r="N33" s="123"/>
      <c r="O33" s="123"/>
      <c r="P33" s="124"/>
      <c r="Q33" s="124"/>
      <c r="R33" s="123"/>
      <c r="S33" s="123"/>
      <c r="T33" s="124"/>
      <c r="U33" s="124"/>
      <c r="V33" s="125"/>
    </row>
    <row r="34" spans="1:22" ht="16.5">
      <c r="A34" s="940"/>
      <c r="B34" s="940"/>
      <c r="C34" s="213" t="s">
        <v>512</v>
      </c>
      <c r="D34" s="126">
        <f t="shared" si="3"/>
        <v>6</v>
      </c>
      <c r="E34" s="44">
        <f t="shared" si="3"/>
        <v>6</v>
      </c>
      <c r="F34" s="35">
        <v>3</v>
      </c>
      <c r="G34" s="35">
        <v>3</v>
      </c>
      <c r="H34" s="36">
        <v>3</v>
      </c>
      <c r="I34" s="36">
        <v>3</v>
      </c>
      <c r="J34" s="35"/>
      <c r="K34" s="35"/>
      <c r="L34" s="36"/>
      <c r="M34" s="36"/>
      <c r="N34" s="35"/>
      <c r="O34" s="35"/>
      <c r="P34" s="36"/>
      <c r="Q34" s="36"/>
      <c r="R34" s="35"/>
      <c r="S34" s="35"/>
      <c r="T34" s="36"/>
      <c r="U34" s="36"/>
      <c r="V34" s="128"/>
    </row>
    <row r="35" spans="1:22" ht="16.5">
      <c r="A35" s="940"/>
      <c r="B35" s="940"/>
      <c r="C35" s="214" t="s">
        <v>513</v>
      </c>
      <c r="D35" s="126">
        <f t="shared" si="3"/>
        <v>4</v>
      </c>
      <c r="E35" s="44">
        <f t="shared" si="3"/>
        <v>4</v>
      </c>
      <c r="F35" s="35">
        <v>2</v>
      </c>
      <c r="G35" s="35">
        <v>2</v>
      </c>
      <c r="H35" s="36">
        <v>2</v>
      </c>
      <c r="I35" s="36">
        <v>2</v>
      </c>
      <c r="J35" s="35"/>
      <c r="K35" s="35"/>
      <c r="L35" s="36"/>
      <c r="M35" s="36"/>
      <c r="N35" s="35"/>
      <c r="O35" s="35"/>
      <c r="P35" s="36"/>
      <c r="Q35" s="36"/>
      <c r="R35" s="35"/>
      <c r="S35" s="35"/>
      <c r="T35" s="36"/>
      <c r="U35" s="36"/>
      <c r="V35" s="128"/>
    </row>
    <row r="36" spans="1:22" ht="16.5">
      <c r="A36" s="940"/>
      <c r="B36" s="940"/>
      <c r="C36" s="213" t="s">
        <v>514</v>
      </c>
      <c r="D36" s="126">
        <f t="shared" si="3"/>
        <v>6</v>
      </c>
      <c r="E36" s="44">
        <f t="shared" si="3"/>
        <v>6</v>
      </c>
      <c r="F36" s="35"/>
      <c r="G36" s="35"/>
      <c r="H36" s="36"/>
      <c r="I36" s="36"/>
      <c r="J36" s="35">
        <v>3</v>
      </c>
      <c r="K36" s="35">
        <v>3</v>
      </c>
      <c r="L36" s="36">
        <v>3</v>
      </c>
      <c r="M36" s="36">
        <v>3</v>
      </c>
      <c r="N36" s="35"/>
      <c r="O36" s="35"/>
      <c r="P36" s="36"/>
      <c r="Q36" s="36"/>
      <c r="R36" s="35"/>
      <c r="S36" s="35"/>
      <c r="T36" s="36"/>
      <c r="U36" s="36"/>
      <c r="V36" s="128"/>
    </row>
    <row r="37" spans="1:22" ht="16.5">
      <c r="A37" s="940"/>
      <c r="B37" s="940"/>
      <c r="C37" s="213" t="s">
        <v>515</v>
      </c>
      <c r="D37" s="126">
        <f t="shared" si="3"/>
        <v>4</v>
      </c>
      <c r="E37" s="44">
        <f t="shared" si="3"/>
        <v>4</v>
      </c>
      <c r="F37" s="35"/>
      <c r="G37" s="35"/>
      <c r="H37" s="36"/>
      <c r="I37" s="36"/>
      <c r="J37" s="35">
        <v>2</v>
      </c>
      <c r="K37" s="35">
        <v>2</v>
      </c>
      <c r="L37" s="36">
        <v>2</v>
      </c>
      <c r="M37" s="36">
        <v>2</v>
      </c>
      <c r="N37" s="35"/>
      <c r="O37" s="35"/>
      <c r="P37" s="36"/>
      <c r="Q37" s="36"/>
      <c r="R37" s="35"/>
      <c r="S37" s="35"/>
      <c r="T37" s="36"/>
      <c r="U37" s="36"/>
      <c r="V37" s="128"/>
    </row>
    <row r="38" spans="1:22" ht="16.5">
      <c r="A38" s="940"/>
      <c r="B38" s="940"/>
      <c r="C38" s="214" t="s">
        <v>516</v>
      </c>
      <c r="D38" s="126">
        <v>4</v>
      </c>
      <c r="E38" s="44">
        <v>4</v>
      </c>
      <c r="F38" s="35"/>
      <c r="G38" s="35"/>
      <c r="H38" s="36"/>
      <c r="I38" s="36"/>
      <c r="J38" s="35">
        <v>2</v>
      </c>
      <c r="K38" s="35">
        <v>2</v>
      </c>
      <c r="L38" s="36">
        <v>2</v>
      </c>
      <c r="M38" s="36">
        <v>2</v>
      </c>
      <c r="N38" s="35"/>
      <c r="O38" s="35"/>
      <c r="P38" s="36"/>
      <c r="Q38" s="36"/>
      <c r="R38" s="35"/>
      <c r="S38" s="35"/>
      <c r="T38" s="36"/>
      <c r="U38" s="36"/>
      <c r="V38" s="128"/>
    </row>
    <row r="39" spans="1:22" ht="16.5">
      <c r="A39" s="940"/>
      <c r="B39" s="940"/>
      <c r="C39" s="213" t="s">
        <v>517</v>
      </c>
      <c r="D39" s="126">
        <f t="shared" si="3"/>
        <v>4</v>
      </c>
      <c r="E39" s="44">
        <f t="shared" si="3"/>
        <v>4</v>
      </c>
      <c r="F39" s="35"/>
      <c r="G39" s="35"/>
      <c r="H39" s="36"/>
      <c r="I39" s="36"/>
      <c r="J39" s="35"/>
      <c r="K39" s="35"/>
      <c r="L39" s="36"/>
      <c r="M39" s="36"/>
      <c r="N39" s="35">
        <v>2</v>
      </c>
      <c r="O39" s="35">
        <v>2</v>
      </c>
      <c r="P39" s="36">
        <v>2</v>
      </c>
      <c r="Q39" s="36">
        <v>2</v>
      </c>
      <c r="R39" s="35"/>
      <c r="S39" s="35"/>
      <c r="T39" s="36"/>
      <c r="U39" s="36"/>
      <c r="V39" s="128"/>
    </row>
    <row r="40" spans="1:22" ht="16.5">
      <c r="A40" s="940"/>
      <c r="B40" s="940"/>
      <c r="C40" s="213" t="s">
        <v>518</v>
      </c>
      <c r="D40" s="126">
        <f t="shared" si="3"/>
        <v>3</v>
      </c>
      <c r="E40" s="44">
        <f t="shared" si="3"/>
        <v>3</v>
      </c>
      <c r="F40" s="35"/>
      <c r="G40" s="35"/>
      <c r="H40" s="36"/>
      <c r="I40" s="36"/>
      <c r="J40" s="35"/>
      <c r="K40" s="35"/>
      <c r="L40" s="36"/>
      <c r="M40" s="36"/>
      <c r="N40" s="35"/>
      <c r="O40" s="35"/>
      <c r="P40" s="36"/>
      <c r="Q40" s="36"/>
      <c r="R40" s="35">
        <v>3</v>
      </c>
      <c r="S40" s="35">
        <v>3</v>
      </c>
      <c r="T40" s="36"/>
      <c r="U40" s="36"/>
      <c r="V40" s="128"/>
    </row>
    <row r="41" spans="1:22" ht="16.5">
      <c r="A41" s="940"/>
      <c r="B41" s="940"/>
      <c r="C41" s="214" t="s">
        <v>519</v>
      </c>
      <c r="D41" s="126">
        <f t="shared" si="3"/>
        <v>3</v>
      </c>
      <c r="E41" s="44">
        <f t="shared" si="3"/>
        <v>3</v>
      </c>
      <c r="F41" s="35"/>
      <c r="G41" s="35"/>
      <c r="H41" s="36"/>
      <c r="I41" s="36"/>
      <c r="J41" s="35"/>
      <c r="K41" s="35"/>
      <c r="L41" s="36"/>
      <c r="M41" s="36"/>
      <c r="N41" s="35"/>
      <c r="O41" s="35"/>
      <c r="P41" s="36"/>
      <c r="Q41" s="36"/>
      <c r="R41" s="35"/>
      <c r="S41" s="35"/>
      <c r="T41" s="36">
        <v>3</v>
      </c>
      <c r="U41" s="36">
        <v>3</v>
      </c>
      <c r="V41" s="128"/>
    </row>
    <row r="42" spans="1:22" ht="16.5">
      <c r="A42" s="940"/>
      <c r="B42" s="940"/>
      <c r="C42" s="214" t="s">
        <v>520</v>
      </c>
      <c r="D42" s="126">
        <v>6</v>
      </c>
      <c r="E42" s="44">
        <v>6</v>
      </c>
      <c r="F42" s="35"/>
      <c r="G42" s="35"/>
      <c r="H42" s="36"/>
      <c r="I42" s="36"/>
      <c r="J42" s="35"/>
      <c r="K42" s="35"/>
      <c r="L42" s="36"/>
      <c r="M42" s="36"/>
      <c r="N42" s="35"/>
      <c r="O42" s="35"/>
      <c r="P42" s="36"/>
      <c r="Q42" s="36"/>
      <c r="R42" s="35">
        <v>3</v>
      </c>
      <c r="S42" s="35">
        <v>3</v>
      </c>
      <c r="T42" s="36">
        <v>3</v>
      </c>
      <c r="U42" s="36">
        <v>3</v>
      </c>
      <c r="V42" s="128"/>
    </row>
    <row r="43" spans="1:22" ht="17.25" thickBot="1">
      <c r="A43" s="941"/>
      <c r="B43" s="941"/>
      <c r="C43" s="219" t="s">
        <v>521</v>
      </c>
      <c r="D43" s="137">
        <f aca="true" t="shared" si="4" ref="D43:U43">SUM(D33:D42)</f>
        <v>46</v>
      </c>
      <c r="E43" s="133">
        <f t="shared" si="4"/>
        <v>46</v>
      </c>
      <c r="F43" s="134">
        <f t="shared" si="4"/>
        <v>8</v>
      </c>
      <c r="G43" s="134">
        <f t="shared" si="4"/>
        <v>8</v>
      </c>
      <c r="H43" s="135">
        <f t="shared" si="4"/>
        <v>8</v>
      </c>
      <c r="I43" s="135">
        <f t="shared" si="4"/>
        <v>8</v>
      </c>
      <c r="J43" s="134">
        <f t="shared" si="4"/>
        <v>7</v>
      </c>
      <c r="K43" s="134">
        <f t="shared" si="4"/>
        <v>7</v>
      </c>
      <c r="L43" s="135">
        <f t="shared" si="4"/>
        <v>7</v>
      </c>
      <c r="M43" s="135">
        <f t="shared" si="4"/>
        <v>7</v>
      </c>
      <c r="N43" s="134">
        <f t="shared" si="4"/>
        <v>2</v>
      </c>
      <c r="O43" s="134">
        <f t="shared" si="4"/>
        <v>2</v>
      </c>
      <c r="P43" s="135">
        <f t="shared" si="4"/>
        <v>2</v>
      </c>
      <c r="Q43" s="135">
        <f t="shared" si="4"/>
        <v>2</v>
      </c>
      <c r="R43" s="134">
        <f t="shared" si="4"/>
        <v>6</v>
      </c>
      <c r="S43" s="134">
        <f t="shared" si="4"/>
        <v>6</v>
      </c>
      <c r="T43" s="135">
        <f t="shared" si="4"/>
        <v>6</v>
      </c>
      <c r="U43" s="135">
        <f t="shared" si="4"/>
        <v>6</v>
      </c>
      <c r="V43" s="136"/>
    </row>
    <row r="44" spans="1:22" ht="16.5" customHeight="1">
      <c r="A44" s="945" t="s">
        <v>522</v>
      </c>
      <c r="B44" s="945" t="s">
        <v>523</v>
      </c>
      <c r="C44" s="220" t="s">
        <v>524</v>
      </c>
      <c r="D44" s="121">
        <v>3</v>
      </c>
      <c r="E44" s="122">
        <v>3</v>
      </c>
      <c r="F44" s="123"/>
      <c r="G44" s="123"/>
      <c r="H44" s="124"/>
      <c r="I44" s="124"/>
      <c r="J44" s="123">
        <v>3</v>
      </c>
      <c r="K44" s="123">
        <v>3</v>
      </c>
      <c r="L44" s="124"/>
      <c r="M44" s="124"/>
      <c r="N44" s="123"/>
      <c r="O44" s="123"/>
      <c r="P44" s="124"/>
      <c r="Q44" s="124"/>
      <c r="R44" s="123"/>
      <c r="S44" s="123"/>
      <c r="T44" s="124"/>
      <c r="U44" s="124"/>
      <c r="V44" s="119" t="s">
        <v>525</v>
      </c>
    </row>
    <row r="45" spans="1:22" ht="16.5">
      <c r="A45" s="946"/>
      <c r="B45" s="953"/>
      <c r="C45" s="186" t="s">
        <v>526</v>
      </c>
      <c r="D45" s="126">
        <v>3</v>
      </c>
      <c r="E45" s="44">
        <v>3</v>
      </c>
      <c r="F45" s="35"/>
      <c r="G45" s="35"/>
      <c r="H45" s="36"/>
      <c r="I45" s="36"/>
      <c r="J45" s="35"/>
      <c r="K45" s="35"/>
      <c r="L45" s="36">
        <v>3</v>
      </c>
      <c r="M45" s="36">
        <v>3</v>
      </c>
      <c r="N45" s="35"/>
      <c r="O45" s="35"/>
      <c r="P45" s="36"/>
      <c r="Q45" s="36"/>
      <c r="R45" s="35"/>
      <c r="S45" s="35"/>
      <c r="T45" s="36"/>
      <c r="U45" s="36"/>
      <c r="V45" s="128"/>
    </row>
    <row r="46" spans="1:22" ht="16.5">
      <c r="A46" s="946"/>
      <c r="B46" s="953"/>
      <c r="C46" s="186" t="s">
        <v>527</v>
      </c>
      <c r="D46" s="126">
        <v>3</v>
      </c>
      <c r="E46" s="44">
        <v>3</v>
      </c>
      <c r="F46" s="35"/>
      <c r="G46" s="35"/>
      <c r="H46" s="36"/>
      <c r="I46" s="36"/>
      <c r="J46" s="35"/>
      <c r="K46" s="35"/>
      <c r="L46" s="36"/>
      <c r="M46" s="36"/>
      <c r="N46" s="35">
        <v>3</v>
      </c>
      <c r="O46" s="35">
        <v>3</v>
      </c>
      <c r="P46" s="36"/>
      <c r="Q46" s="36"/>
      <c r="R46" s="35"/>
      <c r="S46" s="35"/>
      <c r="T46" s="36"/>
      <c r="U46" s="36"/>
      <c r="V46" s="128"/>
    </row>
    <row r="47" spans="1:22" ht="16.5">
      <c r="A47" s="946"/>
      <c r="B47" s="953"/>
      <c r="C47" s="268" t="s">
        <v>720</v>
      </c>
      <c r="D47" s="270">
        <v>3</v>
      </c>
      <c r="E47" s="227">
        <v>3</v>
      </c>
      <c r="F47" s="150"/>
      <c r="G47" s="150"/>
      <c r="H47" s="377"/>
      <c r="I47" s="377"/>
      <c r="J47" s="150"/>
      <c r="K47" s="150"/>
      <c r="L47" s="377"/>
      <c r="M47" s="377"/>
      <c r="N47" s="150">
        <v>3</v>
      </c>
      <c r="O47" s="150">
        <v>3</v>
      </c>
      <c r="P47" s="377"/>
      <c r="Q47" s="36"/>
      <c r="R47" s="35"/>
      <c r="S47" s="35"/>
      <c r="T47" s="36"/>
      <c r="U47" s="36"/>
      <c r="V47" s="128"/>
    </row>
    <row r="48" spans="1:22" ht="16.5">
      <c r="A48" s="946"/>
      <c r="B48" s="953"/>
      <c r="C48" s="186" t="s">
        <v>721</v>
      </c>
      <c r="D48" s="126">
        <v>3</v>
      </c>
      <c r="E48" s="44">
        <v>3</v>
      </c>
      <c r="F48" s="35"/>
      <c r="G48" s="35"/>
      <c r="H48" s="36"/>
      <c r="I48" s="36"/>
      <c r="J48" s="35"/>
      <c r="K48" s="35"/>
      <c r="L48" s="36"/>
      <c r="M48" s="36"/>
      <c r="N48" s="35"/>
      <c r="O48" s="35"/>
      <c r="P48" s="36">
        <v>3</v>
      </c>
      <c r="Q48" s="36">
        <v>3</v>
      </c>
      <c r="R48" s="35"/>
      <c r="S48" s="35"/>
      <c r="T48" s="36"/>
      <c r="U48" s="36"/>
      <c r="V48" s="128"/>
    </row>
    <row r="49" spans="1:22" ht="16.5">
      <c r="A49" s="946"/>
      <c r="B49" s="953"/>
      <c r="C49" s="510" t="s">
        <v>722</v>
      </c>
      <c r="D49" s="270">
        <v>3</v>
      </c>
      <c r="E49" s="227">
        <v>3</v>
      </c>
      <c r="F49" s="150"/>
      <c r="G49" s="150"/>
      <c r="H49" s="377"/>
      <c r="I49" s="377"/>
      <c r="J49" s="150"/>
      <c r="K49" s="150"/>
      <c r="L49" s="377"/>
      <c r="M49" s="377"/>
      <c r="N49" s="150"/>
      <c r="O49" s="150"/>
      <c r="P49" s="377">
        <v>3</v>
      </c>
      <c r="Q49" s="377">
        <v>3</v>
      </c>
      <c r="R49" s="35"/>
      <c r="S49" s="35"/>
      <c r="T49" s="36"/>
      <c r="U49" s="36"/>
      <c r="V49" s="128"/>
    </row>
    <row r="50" spans="1:22" ht="16.5" customHeight="1" thickBot="1">
      <c r="A50" s="946"/>
      <c r="B50" s="953"/>
      <c r="C50" s="222" t="s">
        <v>528</v>
      </c>
      <c r="D50" s="132">
        <v>3</v>
      </c>
      <c r="E50" s="133"/>
      <c r="F50" s="134"/>
      <c r="G50" s="134"/>
      <c r="H50" s="135"/>
      <c r="I50" s="135"/>
      <c r="J50" s="134"/>
      <c r="K50" s="134"/>
      <c r="L50" s="135"/>
      <c r="M50" s="135"/>
      <c r="N50" s="134"/>
      <c r="O50" s="134"/>
      <c r="P50" s="135"/>
      <c r="Q50" s="135"/>
      <c r="R50" s="134">
        <v>3</v>
      </c>
      <c r="S50" s="134">
        <v>3</v>
      </c>
      <c r="T50" s="135"/>
      <c r="U50" s="135"/>
      <c r="V50" s="136"/>
    </row>
    <row r="51" spans="1:22" ht="15.75" customHeight="1">
      <c r="A51" s="946"/>
      <c r="B51" s="945" t="s">
        <v>529</v>
      </c>
      <c r="C51" s="220" t="s">
        <v>530</v>
      </c>
      <c r="D51" s="121">
        <v>3</v>
      </c>
      <c r="E51" s="122">
        <v>3</v>
      </c>
      <c r="F51" s="123"/>
      <c r="G51" s="123"/>
      <c r="H51" s="124"/>
      <c r="I51" s="124"/>
      <c r="J51" s="123">
        <v>3</v>
      </c>
      <c r="K51" s="123">
        <v>3</v>
      </c>
      <c r="L51" s="124"/>
      <c r="M51" s="124"/>
      <c r="N51" s="123"/>
      <c r="O51" s="123"/>
      <c r="P51" s="124"/>
      <c r="Q51" s="124"/>
      <c r="R51" s="123"/>
      <c r="S51" s="123"/>
      <c r="T51" s="124"/>
      <c r="U51" s="124"/>
      <c r="V51" s="125"/>
    </row>
    <row r="52" spans="1:22" ht="15.75" customHeight="1">
      <c r="A52" s="946"/>
      <c r="B52" s="946"/>
      <c r="C52" s="186" t="s">
        <v>531</v>
      </c>
      <c r="D52" s="126">
        <v>3</v>
      </c>
      <c r="E52" s="44">
        <v>3</v>
      </c>
      <c r="F52" s="35"/>
      <c r="G52" s="35"/>
      <c r="H52" s="36"/>
      <c r="I52" s="36"/>
      <c r="J52" s="35">
        <v>3</v>
      </c>
      <c r="K52" s="35">
        <v>3</v>
      </c>
      <c r="L52" s="36"/>
      <c r="M52" s="36"/>
      <c r="N52" s="35"/>
      <c r="O52" s="35"/>
      <c r="P52" s="36"/>
      <c r="Q52" s="36"/>
      <c r="R52" s="35"/>
      <c r="S52" s="35"/>
      <c r="T52" s="36"/>
      <c r="U52" s="36"/>
      <c r="V52" s="120" t="s">
        <v>532</v>
      </c>
    </row>
    <row r="53" spans="1:22" ht="15.75" customHeight="1">
      <c r="A53" s="946"/>
      <c r="B53" s="946"/>
      <c r="C53" s="186" t="s">
        <v>533</v>
      </c>
      <c r="D53" s="126">
        <v>3</v>
      </c>
      <c r="E53" s="44">
        <v>3</v>
      </c>
      <c r="F53" s="35"/>
      <c r="G53" s="35"/>
      <c r="H53" s="36"/>
      <c r="I53" s="36"/>
      <c r="J53" s="35"/>
      <c r="K53" s="35"/>
      <c r="L53" s="36">
        <v>3</v>
      </c>
      <c r="M53" s="36">
        <v>3</v>
      </c>
      <c r="N53" s="35"/>
      <c r="O53" s="35"/>
      <c r="P53" s="36"/>
      <c r="Q53" s="36"/>
      <c r="R53" s="35"/>
      <c r="S53" s="35"/>
      <c r="T53" s="36"/>
      <c r="U53" s="36"/>
      <c r="V53" s="138"/>
    </row>
    <row r="54" spans="1:22" ht="15.75" customHeight="1">
      <c r="A54" s="946"/>
      <c r="B54" s="946"/>
      <c r="C54" s="186" t="s">
        <v>534</v>
      </c>
      <c r="D54" s="126">
        <v>3</v>
      </c>
      <c r="E54" s="44">
        <v>3</v>
      </c>
      <c r="F54" s="35"/>
      <c r="G54" s="35"/>
      <c r="H54" s="36"/>
      <c r="I54" s="36"/>
      <c r="J54" s="35"/>
      <c r="K54" s="35"/>
      <c r="L54" s="36"/>
      <c r="M54" s="36"/>
      <c r="N54" s="35">
        <v>3</v>
      </c>
      <c r="O54" s="35">
        <v>3</v>
      </c>
      <c r="P54" s="36"/>
      <c r="Q54" s="36"/>
      <c r="R54" s="35"/>
      <c r="S54" s="35"/>
      <c r="T54" s="36"/>
      <c r="U54" s="36"/>
      <c r="V54" s="128"/>
    </row>
    <row r="55" spans="1:22" ht="15.75" customHeight="1">
      <c r="A55" s="946"/>
      <c r="B55" s="946"/>
      <c r="C55" s="186" t="s">
        <v>535</v>
      </c>
      <c r="D55" s="126">
        <v>3</v>
      </c>
      <c r="E55" s="44">
        <v>3</v>
      </c>
      <c r="F55" s="35"/>
      <c r="G55" s="35"/>
      <c r="H55" s="36"/>
      <c r="I55" s="36"/>
      <c r="J55" s="35"/>
      <c r="K55" s="35"/>
      <c r="L55" s="36"/>
      <c r="M55" s="36"/>
      <c r="N55" s="35">
        <v>3</v>
      </c>
      <c r="O55" s="35">
        <v>3</v>
      </c>
      <c r="P55" s="36"/>
      <c r="Q55" s="36"/>
      <c r="R55" s="35"/>
      <c r="S55" s="35"/>
      <c r="T55" s="36"/>
      <c r="U55" s="36"/>
      <c r="V55" s="128"/>
    </row>
    <row r="56" spans="1:22" ht="15.75" customHeight="1">
      <c r="A56" s="946"/>
      <c r="B56" s="946"/>
      <c r="C56" s="186" t="s">
        <v>536</v>
      </c>
      <c r="D56" s="126">
        <v>3</v>
      </c>
      <c r="E56" s="44">
        <v>3</v>
      </c>
      <c r="F56" s="35"/>
      <c r="G56" s="35"/>
      <c r="H56" s="36"/>
      <c r="I56" s="36"/>
      <c r="J56" s="35"/>
      <c r="K56" s="35"/>
      <c r="L56" s="36"/>
      <c r="M56" s="36"/>
      <c r="N56" s="35"/>
      <c r="O56" s="35"/>
      <c r="P56" s="36">
        <v>3</v>
      </c>
      <c r="Q56" s="36">
        <v>3</v>
      </c>
      <c r="R56" s="35"/>
      <c r="S56" s="35"/>
      <c r="T56" s="36"/>
      <c r="U56" s="36"/>
      <c r="V56" s="128"/>
    </row>
    <row r="57" spans="1:22" ht="15.75" customHeight="1">
      <c r="A57" s="946"/>
      <c r="B57" s="946"/>
      <c r="C57" s="186" t="s">
        <v>537</v>
      </c>
      <c r="D57" s="126">
        <v>3</v>
      </c>
      <c r="E57" s="44">
        <v>3</v>
      </c>
      <c r="F57" s="35"/>
      <c r="G57" s="35"/>
      <c r="H57" s="36"/>
      <c r="I57" s="36"/>
      <c r="J57" s="35"/>
      <c r="K57" s="35"/>
      <c r="L57" s="36"/>
      <c r="M57" s="36"/>
      <c r="N57" s="35"/>
      <c r="O57" s="35"/>
      <c r="P57" s="36"/>
      <c r="Q57" s="36"/>
      <c r="R57" s="35">
        <v>3</v>
      </c>
      <c r="S57" s="35">
        <v>3</v>
      </c>
      <c r="T57" s="36"/>
      <c r="U57" s="36"/>
      <c r="V57" s="128"/>
    </row>
    <row r="58" spans="1:22" ht="15.75" customHeight="1" thickBot="1">
      <c r="A58" s="946"/>
      <c r="B58" s="947"/>
      <c r="C58" s="223" t="s">
        <v>538</v>
      </c>
      <c r="D58" s="139">
        <v>3</v>
      </c>
      <c r="E58" s="59">
        <v>3</v>
      </c>
      <c r="F58" s="60"/>
      <c r="G58" s="60"/>
      <c r="H58" s="61"/>
      <c r="I58" s="61"/>
      <c r="J58" s="60"/>
      <c r="K58" s="60"/>
      <c r="L58" s="61"/>
      <c r="M58" s="61"/>
      <c r="N58" s="60"/>
      <c r="O58" s="60"/>
      <c r="P58" s="61"/>
      <c r="Q58" s="61"/>
      <c r="R58" s="60"/>
      <c r="S58" s="60"/>
      <c r="T58" s="61">
        <v>3</v>
      </c>
      <c r="U58" s="61">
        <v>3</v>
      </c>
      <c r="V58" s="140"/>
    </row>
    <row r="59" spans="1:22" ht="17.25" customHeight="1">
      <c r="A59" s="946"/>
      <c r="B59" s="945" t="s">
        <v>539</v>
      </c>
      <c r="C59" s="220" t="s">
        <v>540</v>
      </c>
      <c r="D59" s="121">
        <v>3</v>
      </c>
      <c r="E59" s="122">
        <v>3</v>
      </c>
      <c r="F59" s="123"/>
      <c r="G59" s="123"/>
      <c r="H59" s="124"/>
      <c r="I59" s="124"/>
      <c r="J59" s="123">
        <v>3</v>
      </c>
      <c r="K59" s="123">
        <v>3</v>
      </c>
      <c r="L59" s="124"/>
      <c r="M59" s="124"/>
      <c r="N59" s="123"/>
      <c r="O59" s="123"/>
      <c r="P59" s="124"/>
      <c r="Q59" s="124"/>
      <c r="R59" s="123"/>
      <c r="S59" s="123"/>
      <c r="T59" s="124"/>
      <c r="U59" s="124"/>
      <c r="V59" s="119" t="s">
        <v>541</v>
      </c>
    </row>
    <row r="60" spans="1:22" ht="16.5">
      <c r="A60" s="946"/>
      <c r="B60" s="946"/>
      <c r="C60" s="221" t="s">
        <v>542</v>
      </c>
      <c r="D60" s="126">
        <v>3</v>
      </c>
      <c r="E60" s="44">
        <v>3</v>
      </c>
      <c r="F60" s="35"/>
      <c r="G60" s="35"/>
      <c r="H60" s="36"/>
      <c r="I60" s="36"/>
      <c r="J60" s="35"/>
      <c r="K60" s="35"/>
      <c r="L60" s="36">
        <v>3</v>
      </c>
      <c r="M60" s="36">
        <v>3</v>
      </c>
      <c r="N60" s="35"/>
      <c r="O60" s="35"/>
      <c r="P60" s="36"/>
      <c r="Q60" s="36"/>
      <c r="R60" s="35"/>
      <c r="S60" s="35"/>
      <c r="T60" s="36"/>
      <c r="U60" s="36"/>
      <c r="V60" s="141"/>
    </row>
    <row r="61" spans="1:22" ht="16.5">
      <c r="A61" s="946"/>
      <c r="B61" s="946"/>
      <c r="C61" s="186" t="s">
        <v>543</v>
      </c>
      <c r="D61" s="126">
        <v>3</v>
      </c>
      <c r="E61" s="44">
        <v>3</v>
      </c>
      <c r="F61" s="35"/>
      <c r="G61" s="35"/>
      <c r="H61" s="36"/>
      <c r="I61" s="36"/>
      <c r="J61" s="35"/>
      <c r="K61" s="35"/>
      <c r="L61" s="36">
        <v>3</v>
      </c>
      <c r="M61" s="36">
        <v>3</v>
      </c>
      <c r="N61" s="35"/>
      <c r="O61" s="35"/>
      <c r="P61" s="36"/>
      <c r="Q61" s="36"/>
      <c r="R61" s="35"/>
      <c r="S61" s="35"/>
      <c r="T61" s="36"/>
      <c r="U61" s="36"/>
      <c r="V61" s="141"/>
    </row>
    <row r="62" spans="1:22" ht="16.5">
      <c r="A62" s="946"/>
      <c r="B62" s="946"/>
      <c r="C62" s="186" t="s">
        <v>544</v>
      </c>
      <c r="D62" s="126">
        <v>6</v>
      </c>
      <c r="E62" s="44">
        <v>6</v>
      </c>
      <c r="F62" s="35"/>
      <c r="G62" s="35"/>
      <c r="H62" s="36"/>
      <c r="I62" s="36"/>
      <c r="J62" s="35"/>
      <c r="K62" s="35"/>
      <c r="L62" s="36"/>
      <c r="M62" s="36"/>
      <c r="N62" s="35">
        <v>3</v>
      </c>
      <c r="O62" s="35">
        <v>3</v>
      </c>
      <c r="P62" s="36">
        <v>3</v>
      </c>
      <c r="Q62" s="36">
        <v>3</v>
      </c>
      <c r="R62" s="35"/>
      <c r="S62" s="35"/>
      <c r="T62" s="36"/>
      <c r="U62" s="36"/>
      <c r="V62" s="141"/>
    </row>
    <row r="63" spans="1:22" ht="16.5">
      <c r="A63" s="946"/>
      <c r="B63" s="946"/>
      <c r="C63" s="186" t="s">
        <v>545</v>
      </c>
      <c r="D63" s="126">
        <v>3</v>
      </c>
      <c r="E63" s="44">
        <v>3</v>
      </c>
      <c r="F63" s="35"/>
      <c r="G63" s="35"/>
      <c r="H63" s="36"/>
      <c r="I63" s="36"/>
      <c r="J63" s="35"/>
      <c r="K63" s="35"/>
      <c r="L63" s="36"/>
      <c r="M63" s="36"/>
      <c r="N63" s="35"/>
      <c r="O63" s="35"/>
      <c r="P63" s="36"/>
      <c r="Q63" s="36"/>
      <c r="R63" s="35">
        <v>3</v>
      </c>
      <c r="S63" s="35">
        <v>3</v>
      </c>
      <c r="T63" s="36"/>
      <c r="U63" s="36"/>
      <c r="V63" s="141"/>
    </row>
    <row r="64" spans="1:22" ht="16.5">
      <c r="A64" s="946"/>
      <c r="B64" s="946"/>
      <c r="C64" s="186" t="s">
        <v>546</v>
      </c>
      <c r="D64" s="126">
        <v>6</v>
      </c>
      <c r="E64" s="44">
        <v>6</v>
      </c>
      <c r="F64" s="35"/>
      <c r="G64" s="35"/>
      <c r="H64" s="36"/>
      <c r="I64" s="36"/>
      <c r="J64" s="35"/>
      <c r="K64" s="35"/>
      <c r="L64" s="36"/>
      <c r="M64" s="36"/>
      <c r="N64" s="35"/>
      <c r="O64" s="35"/>
      <c r="P64" s="36"/>
      <c r="Q64" s="36"/>
      <c r="R64" s="35">
        <v>3</v>
      </c>
      <c r="S64" s="35">
        <v>3</v>
      </c>
      <c r="T64" s="36">
        <v>3</v>
      </c>
      <c r="U64" s="36">
        <v>3</v>
      </c>
      <c r="V64" s="141"/>
    </row>
    <row r="65" spans="1:22" ht="16.5">
      <c r="A65" s="946"/>
      <c r="B65" s="946"/>
      <c r="C65" s="186" t="s">
        <v>547</v>
      </c>
      <c r="D65" s="126">
        <v>3</v>
      </c>
      <c r="E65" s="44">
        <v>3</v>
      </c>
      <c r="F65" s="35"/>
      <c r="G65" s="35"/>
      <c r="H65" s="36"/>
      <c r="I65" s="36"/>
      <c r="J65" s="35"/>
      <c r="K65" s="35"/>
      <c r="L65" s="36"/>
      <c r="M65" s="36"/>
      <c r="N65" s="35">
        <v>3</v>
      </c>
      <c r="O65" s="35">
        <v>3</v>
      </c>
      <c r="P65" s="36"/>
      <c r="Q65" s="36"/>
      <c r="R65" s="35"/>
      <c r="S65" s="35"/>
      <c r="T65" s="36"/>
      <c r="U65" s="36"/>
      <c r="V65" s="120" t="s">
        <v>870</v>
      </c>
    </row>
    <row r="66" spans="1:22" ht="16.5">
      <c r="A66" s="946"/>
      <c r="B66" s="946"/>
      <c r="C66" s="186" t="s">
        <v>548</v>
      </c>
      <c r="D66" s="126">
        <v>3</v>
      </c>
      <c r="E66" s="44">
        <v>3</v>
      </c>
      <c r="F66" s="35"/>
      <c r="G66" s="35"/>
      <c r="H66" s="36"/>
      <c r="I66" s="36"/>
      <c r="J66" s="35"/>
      <c r="K66" s="35"/>
      <c r="L66" s="36"/>
      <c r="M66" s="36"/>
      <c r="N66" s="35"/>
      <c r="O66" s="35"/>
      <c r="P66" s="36">
        <v>3</v>
      </c>
      <c r="Q66" s="36">
        <v>3</v>
      </c>
      <c r="R66" s="35"/>
      <c r="S66" s="35"/>
      <c r="T66" s="36"/>
      <c r="U66" s="36"/>
      <c r="V66" s="120" t="s">
        <v>870</v>
      </c>
    </row>
    <row r="67" spans="1:22" ht="16.5">
      <c r="A67" s="946"/>
      <c r="B67" s="946"/>
      <c r="C67" s="186" t="s">
        <v>549</v>
      </c>
      <c r="D67" s="126">
        <v>3</v>
      </c>
      <c r="E67" s="44">
        <v>3</v>
      </c>
      <c r="F67" s="35"/>
      <c r="G67" s="35"/>
      <c r="H67" s="36"/>
      <c r="I67" s="36"/>
      <c r="J67" s="35"/>
      <c r="K67" s="35"/>
      <c r="L67" s="36"/>
      <c r="M67" s="36"/>
      <c r="N67" s="35"/>
      <c r="O67" s="35"/>
      <c r="P67" s="36"/>
      <c r="Q67" s="36"/>
      <c r="R67" s="35">
        <v>3</v>
      </c>
      <c r="S67" s="35">
        <v>3</v>
      </c>
      <c r="T67" s="36"/>
      <c r="U67" s="36"/>
      <c r="V67" s="141"/>
    </row>
    <row r="68" spans="1:22" ht="16.5">
      <c r="A68" s="946"/>
      <c r="B68" s="946"/>
      <c r="C68" s="186" t="s">
        <v>550</v>
      </c>
      <c r="D68" s="126">
        <v>3</v>
      </c>
      <c r="E68" s="44">
        <v>3</v>
      </c>
      <c r="F68" s="35"/>
      <c r="G68" s="35"/>
      <c r="H68" s="36"/>
      <c r="I68" s="36"/>
      <c r="J68" s="35"/>
      <c r="K68" s="35"/>
      <c r="L68" s="36"/>
      <c r="M68" s="36"/>
      <c r="N68" s="35"/>
      <c r="O68" s="35"/>
      <c r="P68" s="36"/>
      <c r="Q68" s="36"/>
      <c r="R68" s="35"/>
      <c r="S68" s="35"/>
      <c r="T68" s="36">
        <v>3</v>
      </c>
      <c r="U68" s="36">
        <v>3</v>
      </c>
      <c r="V68" s="141"/>
    </row>
    <row r="69" spans="1:22" ht="16.5">
      <c r="A69" s="946"/>
      <c r="B69" s="946"/>
      <c r="C69" s="186" t="s">
        <v>551</v>
      </c>
      <c r="D69" s="126">
        <v>3</v>
      </c>
      <c r="E69" s="44">
        <v>3</v>
      </c>
      <c r="F69" s="35"/>
      <c r="G69" s="35"/>
      <c r="H69" s="36"/>
      <c r="I69" s="36"/>
      <c r="J69" s="35"/>
      <c r="K69" s="35"/>
      <c r="L69" s="36"/>
      <c r="M69" s="36"/>
      <c r="N69" s="35">
        <v>3</v>
      </c>
      <c r="O69" s="35">
        <v>3</v>
      </c>
      <c r="P69" s="36"/>
      <c r="Q69" s="36"/>
      <c r="R69" s="35"/>
      <c r="S69" s="35"/>
      <c r="T69" s="36"/>
      <c r="U69" s="36"/>
      <c r="V69" s="141"/>
    </row>
    <row r="70" spans="1:22" ht="16.5">
      <c r="A70" s="946"/>
      <c r="B70" s="946"/>
      <c r="C70" s="186" t="s">
        <v>552</v>
      </c>
      <c r="D70" s="126">
        <v>3</v>
      </c>
      <c r="E70" s="44">
        <v>3</v>
      </c>
      <c r="F70" s="35"/>
      <c r="G70" s="35"/>
      <c r="H70" s="36"/>
      <c r="I70" s="36"/>
      <c r="J70" s="35"/>
      <c r="K70" s="35"/>
      <c r="L70" s="36"/>
      <c r="M70" s="36"/>
      <c r="N70" s="35"/>
      <c r="O70" s="35"/>
      <c r="P70" s="36"/>
      <c r="Q70" s="36"/>
      <c r="R70" s="35">
        <v>3</v>
      </c>
      <c r="S70" s="35">
        <v>3</v>
      </c>
      <c r="T70" s="36"/>
      <c r="U70" s="36"/>
      <c r="V70" s="141"/>
    </row>
    <row r="71" spans="1:22" ht="17.25" thickBot="1">
      <c r="A71" s="946"/>
      <c r="B71" s="947"/>
      <c r="C71" s="224" t="s">
        <v>553</v>
      </c>
      <c r="D71" s="139">
        <v>3</v>
      </c>
      <c r="E71" s="59">
        <v>3</v>
      </c>
      <c r="F71" s="60"/>
      <c r="G71" s="60"/>
      <c r="H71" s="61"/>
      <c r="I71" s="61"/>
      <c r="J71" s="60"/>
      <c r="K71" s="60"/>
      <c r="L71" s="61"/>
      <c r="M71" s="61"/>
      <c r="N71" s="60"/>
      <c r="O71" s="60"/>
      <c r="P71" s="61"/>
      <c r="Q71" s="61"/>
      <c r="R71" s="60"/>
      <c r="S71" s="60"/>
      <c r="T71" s="61">
        <v>3</v>
      </c>
      <c r="U71" s="61">
        <v>3</v>
      </c>
      <c r="V71" s="142"/>
    </row>
    <row r="72" spans="1:22" ht="16.5" customHeight="1">
      <c r="A72" s="946"/>
      <c r="B72" s="945" t="s">
        <v>780</v>
      </c>
      <c r="C72" s="568" t="s">
        <v>554</v>
      </c>
      <c r="D72" s="462">
        <v>4</v>
      </c>
      <c r="E72" s="463"/>
      <c r="F72" s="464"/>
      <c r="G72" s="464"/>
      <c r="H72" s="465"/>
      <c r="I72" s="465"/>
      <c r="J72" s="464"/>
      <c r="K72" s="464"/>
      <c r="L72" s="465"/>
      <c r="M72" s="465"/>
      <c r="N72" s="464"/>
      <c r="O72" s="464"/>
      <c r="P72" s="465"/>
      <c r="Q72" s="465"/>
      <c r="R72" s="464">
        <v>4</v>
      </c>
      <c r="S72" s="123"/>
      <c r="T72" s="124"/>
      <c r="U72" s="124"/>
      <c r="V72" s="119" t="s">
        <v>786</v>
      </c>
    </row>
    <row r="73" spans="1:22" ht="16.5">
      <c r="A73" s="946"/>
      <c r="B73" s="946"/>
      <c r="C73" s="569" t="s">
        <v>781</v>
      </c>
      <c r="D73" s="162">
        <v>2</v>
      </c>
      <c r="E73" s="163"/>
      <c r="F73" s="164"/>
      <c r="G73" s="164"/>
      <c r="H73" s="165"/>
      <c r="I73" s="165"/>
      <c r="J73" s="164"/>
      <c r="K73" s="164"/>
      <c r="L73" s="165"/>
      <c r="M73" s="165"/>
      <c r="N73" s="164"/>
      <c r="O73" s="164"/>
      <c r="P73" s="165"/>
      <c r="Q73" s="165"/>
      <c r="R73" s="164">
        <v>2</v>
      </c>
      <c r="S73" s="35"/>
      <c r="T73" s="36"/>
      <c r="U73" s="36"/>
      <c r="V73" s="263" t="s">
        <v>787</v>
      </c>
    </row>
    <row r="74" spans="1:22" ht="16.5">
      <c r="A74" s="946"/>
      <c r="B74" s="946"/>
      <c r="C74" s="571" t="s">
        <v>782</v>
      </c>
      <c r="D74" s="475">
        <v>1</v>
      </c>
      <c r="E74" s="476"/>
      <c r="F74" s="477"/>
      <c r="G74" s="477"/>
      <c r="H74" s="478"/>
      <c r="I74" s="478"/>
      <c r="J74" s="477"/>
      <c r="K74" s="477"/>
      <c r="L74" s="478"/>
      <c r="M74" s="478"/>
      <c r="N74" s="477"/>
      <c r="O74" s="477"/>
      <c r="P74" s="478"/>
      <c r="Q74" s="478"/>
      <c r="R74" s="477">
        <v>1</v>
      </c>
      <c r="S74" s="134"/>
      <c r="T74" s="135"/>
      <c r="U74" s="135"/>
      <c r="V74" s="572" t="s">
        <v>788</v>
      </c>
    </row>
    <row r="75" spans="1:22" ht="16.5">
      <c r="A75" s="946"/>
      <c r="B75" s="946"/>
      <c r="C75" s="901" t="s">
        <v>1105</v>
      </c>
      <c r="D75" s="902">
        <v>15</v>
      </c>
      <c r="E75" s="903"/>
      <c r="F75" s="904"/>
      <c r="G75" s="904"/>
      <c r="H75" s="905"/>
      <c r="I75" s="905"/>
      <c r="J75" s="904"/>
      <c r="K75" s="904"/>
      <c r="L75" s="905"/>
      <c r="M75" s="905"/>
      <c r="N75" s="904"/>
      <c r="O75" s="904"/>
      <c r="P75" s="905"/>
      <c r="Q75" s="905"/>
      <c r="R75" s="904">
        <v>15</v>
      </c>
      <c r="S75" s="134"/>
      <c r="T75" s="135"/>
      <c r="U75" s="135"/>
      <c r="V75" s="263" t="s">
        <v>785</v>
      </c>
    </row>
    <row r="76" spans="1:22" ht="16.5">
      <c r="A76" s="946"/>
      <c r="B76" s="946"/>
      <c r="C76" s="901" t="s">
        <v>1106</v>
      </c>
      <c r="D76" s="913">
        <v>30</v>
      </c>
      <c r="E76" s="914"/>
      <c r="F76" s="915"/>
      <c r="G76" s="915"/>
      <c r="H76" s="916"/>
      <c r="I76" s="916"/>
      <c r="J76" s="915"/>
      <c r="K76" s="915"/>
      <c r="L76" s="916"/>
      <c r="M76" s="916"/>
      <c r="N76" s="915"/>
      <c r="O76" s="915"/>
      <c r="P76" s="916"/>
      <c r="Q76" s="916"/>
      <c r="R76" s="915">
        <v>15</v>
      </c>
      <c r="S76" s="35"/>
      <c r="T76" s="806">
        <v>15</v>
      </c>
      <c r="U76" s="36"/>
      <c r="V76" s="263" t="s">
        <v>785</v>
      </c>
    </row>
    <row r="77" spans="1:22" ht="16.5">
      <c r="A77" s="946"/>
      <c r="B77" s="946"/>
      <c r="C77" s="907" t="s">
        <v>1107</v>
      </c>
      <c r="D77" s="909">
        <v>15</v>
      </c>
      <c r="E77" s="910"/>
      <c r="F77" s="911"/>
      <c r="G77" s="911"/>
      <c r="H77" s="912"/>
      <c r="I77" s="912"/>
      <c r="J77" s="911"/>
      <c r="K77" s="911"/>
      <c r="L77" s="912"/>
      <c r="M77" s="912"/>
      <c r="N77" s="911"/>
      <c r="O77" s="911"/>
      <c r="P77" s="912"/>
      <c r="Q77" s="912"/>
      <c r="R77" s="911">
        <v>15</v>
      </c>
      <c r="S77" s="771"/>
      <c r="T77" s="772"/>
      <c r="U77" s="772"/>
      <c r="V77" s="263" t="s">
        <v>785</v>
      </c>
    </row>
    <row r="78" spans="1:22" ht="17.25" thickBot="1">
      <c r="A78" s="946"/>
      <c r="B78" s="947"/>
      <c r="C78" s="908" t="s">
        <v>1108</v>
      </c>
      <c r="D78" s="906">
        <v>30</v>
      </c>
      <c r="E78" s="898"/>
      <c r="F78" s="899"/>
      <c r="G78" s="899"/>
      <c r="H78" s="900"/>
      <c r="I78" s="900"/>
      <c r="J78" s="899"/>
      <c r="K78" s="899"/>
      <c r="L78" s="900"/>
      <c r="M78" s="900"/>
      <c r="N78" s="899"/>
      <c r="O78" s="899"/>
      <c r="P78" s="900"/>
      <c r="Q78" s="900"/>
      <c r="R78" s="899">
        <v>15</v>
      </c>
      <c r="S78" s="60"/>
      <c r="T78" s="860">
        <v>15</v>
      </c>
      <c r="U78" s="61"/>
      <c r="V78" s="573" t="s">
        <v>789</v>
      </c>
    </row>
    <row r="79" spans="1:22" ht="23.25" customHeight="1" thickBot="1">
      <c r="A79" s="947"/>
      <c r="B79" s="118"/>
      <c r="C79" s="920" t="s">
        <v>1103</v>
      </c>
      <c r="D79" s="921"/>
      <c r="E79" s="921"/>
      <c r="F79" s="921"/>
      <c r="G79" s="921"/>
      <c r="H79" s="921"/>
      <c r="I79" s="921"/>
      <c r="J79" s="921"/>
      <c r="K79" s="921"/>
      <c r="L79" s="921"/>
      <c r="M79" s="921"/>
      <c r="N79" s="921"/>
      <c r="O79" s="921"/>
      <c r="P79" s="921"/>
      <c r="Q79" s="921"/>
      <c r="R79" s="921"/>
      <c r="S79" s="921"/>
      <c r="T79" s="921"/>
      <c r="U79" s="921"/>
      <c r="V79" s="580"/>
    </row>
    <row r="80" spans="1:22" ht="6.75" customHeight="1">
      <c r="A80" s="144"/>
      <c r="B80" s="145"/>
      <c r="C80" s="225"/>
      <c r="D80" s="146"/>
      <c r="E80" s="146"/>
      <c r="F80" s="146"/>
      <c r="G80" s="146"/>
      <c r="H80" s="146"/>
      <c r="I80" s="146"/>
      <c r="J80" s="146"/>
      <c r="K80" s="146"/>
      <c r="L80" s="146"/>
      <c r="M80" s="146"/>
      <c r="N80" s="146"/>
      <c r="O80" s="146"/>
      <c r="P80" s="146"/>
      <c r="Q80" s="146"/>
      <c r="R80" s="146"/>
      <c r="S80" s="146"/>
      <c r="T80" s="146"/>
      <c r="U80" s="146"/>
      <c r="V80" s="21"/>
    </row>
    <row r="81" spans="1:22" ht="16.5">
      <c r="A81" s="929" t="s">
        <v>1101</v>
      </c>
      <c r="B81" s="930"/>
      <c r="C81" s="930"/>
      <c r="D81" s="930"/>
      <c r="E81" s="930"/>
      <c r="F81" s="930"/>
      <c r="G81" s="930"/>
      <c r="H81" s="930"/>
      <c r="I81" s="930"/>
      <c r="J81" s="930"/>
      <c r="K81" s="930"/>
      <c r="L81" s="930"/>
      <c r="M81" s="930"/>
      <c r="N81" s="930"/>
      <c r="O81" s="930"/>
      <c r="P81" s="930"/>
      <c r="Q81" s="930"/>
      <c r="R81" s="930"/>
      <c r="S81" s="930"/>
      <c r="T81" s="930"/>
      <c r="U81" s="930"/>
      <c r="V81" s="931"/>
    </row>
    <row r="82" spans="1:22" ht="16.5">
      <c r="A82" s="929" t="s">
        <v>1102</v>
      </c>
      <c r="B82" s="930"/>
      <c r="C82" s="930"/>
      <c r="D82" s="930"/>
      <c r="E82" s="930"/>
      <c r="F82" s="930"/>
      <c r="G82" s="930"/>
      <c r="H82" s="930"/>
      <c r="I82" s="930"/>
      <c r="J82" s="930"/>
      <c r="K82" s="930"/>
      <c r="L82" s="930"/>
      <c r="M82" s="930"/>
      <c r="N82" s="930"/>
      <c r="O82" s="930"/>
      <c r="P82" s="930"/>
      <c r="Q82" s="930"/>
      <c r="R82" s="930"/>
      <c r="S82" s="930"/>
      <c r="T82" s="930"/>
      <c r="U82" s="930"/>
      <c r="V82" s="931"/>
    </row>
    <row r="83" spans="1:22" ht="16.5">
      <c r="A83" s="942" t="s">
        <v>807</v>
      </c>
      <c r="B83" s="943"/>
      <c r="C83" s="943"/>
      <c r="D83" s="943"/>
      <c r="E83" s="943"/>
      <c r="F83" s="943"/>
      <c r="G83" s="943"/>
      <c r="H83" s="943"/>
      <c r="I83" s="943"/>
      <c r="J83" s="943"/>
      <c r="K83" s="943"/>
      <c r="L83" s="943"/>
      <c r="M83" s="943"/>
      <c r="N83" s="943"/>
      <c r="O83" s="943"/>
      <c r="P83" s="943"/>
      <c r="Q83" s="943"/>
      <c r="R83" s="943"/>
      <c r="S83" s="943"/>
      <c r="T83" s="943"/>
      <c r="U83" s="943"/>
      <c r="V83" s="944"/>
    </row>
    <row r="84" spans="1:22" ht="16.5">
      <c r="A84" s="954" t="s">
        <v>555</v>
      </c>
      <c r="B84" s="955"/>
      <c r="C84" s="955"/>
      <c r="D84" s="955"/>
      <c r="E84" s="955"/>
      <c r="F84" s="955"/>
      <c r="G84" s="955"/>
      <c r="H84" s="955"/>
      <c r="I84" s="955"/>
      <c r="J84" s="955"/>
      <c r="K84" s="955"/>
      <c r="L84" s="955"/>
      <c r="M84" s="955"/>
      <c r="N84" s="955"/>
      <c r="O84" s="955"/>
      <c r="P84" s="955"/>
      <c r="Q84" s="955"/>
      <c r="R84" s="955"/>
      <c r="S84" s="955"/>
      <c r="T84" s="955"/>
      <c r="U84" s="955"/>
      <c r="V84" s="956"/>
    </row>
    <row r="85" spans="1:22" ht="16.5">
      <c r="A85" s="922" t="s">
        <v>556</v>
      </c>
      <c r="B85" s="923"/>
      <c r="C85" s="923"/>
      <c r="D85" s="923"/>
      <c r="E85" s="923"/>
      <c r="F85" s="923"/>
      <c r="G85" s="923"/>
      <c r="H85" s="923"/>
      <c r="I85" s="923"/>
      <c r="J85" s="923"/>
      <c r="K85" s="923"/>
      <c r="L85" s="923"/>
      <c r="M85" s="923"/>
      <c r="N85" s="923"/>
      <c r="O85" s="923"/>
      <c r="P85" s="923"/>
      <c r="Q85" s="923"/>
      <c r="R85" s="923"/>
      <c r="S85" s="923"/>
      <c r="T85" s="923"/>
      <c r="U85" s="923"/>
      <c r="V85" s="924"/>
    </row>
    <row r="86" spans="1:22" ht="16.5">
      <c r="A86" s="922" t="s">
        <v>557</v>
      </c>
      <c r="B86" s="923"/>
      <c r="C86" s="923"/>
      <c r="D86" s="923"/>
      <c r="E86" s="923"/>
      <c r="F86" s="923"/>
      <c r="G86" s="923"/>
      <c r="H86" s="923"/>
      <c r="I86" s="923"/>
      <c r="J86" s="923"/>
      <c r="K86" s="923"/>
      <c r="L86" s="923"/>
      <c r="M86" s="923"/>
      <c r="N86" s="923"/>
      <c r="O86" s="923"/>
      <c r="P86" s="923"/>
      <c r="Q86" s="923"/>
      <c r="R86" s="923"/>
      <c r="S86" s="923"/>
      <c r="T86" s="923"/>
      <c r="U86" s="923"/>
      <c r="V86" s="924"/>
    </row>
    <row r="87" spans="1:22" ht="16.5">
      <c r="A87" s="922" t="s">
        <v>558</v>
      </c>
      <c r="B87" s="923"/>
      <c r="C87" s="923"/>
      <c r="D87" s="923"/>
      <c r="E87" s="923"/>
      <c r="F87" s="923"/>
      <c r="G87" s="923"/>
      <c r="H87" s="923"/>
      <c r="I87" s="923"/>
      <c r="J87" s="923"/>
      <c r="K87" s="923"/>
      <c r="L87" s="923"/>
      <c r="M87" s="923"/>
      <c r="N87" s="923"/>
      <c r="O87" s="923"/>
      <c r="P87" s="923"/>
      <c r="Q87" s="923"/>
      <c r="R87" s="923"/>
      <c r="S87" s="923"/>
      <c r="T87" s="923"/>
      <c r="U87" s="923"/>
      <c r="V87" s="924"/>
    </row>
    <row r="88" spans="1:22" ht="17.25" thickBot="1">
      <c r="A88" s="917" t="s">
        <v>559</v>
      </c>
      <c r="B88" s="918"/>
      <c r="C88" s="918"/>
      <c r="D88" s="918"/>
      <c r="E88" s="918"/>
      <c r="F88" s="918"/>
      <c r="G88" s="918"/>
      <c r="H88" s="918"/>
      <c r="I88" s="918"/>
      <c r="J88" s="918"/>
      <c r="K88" s="918"/>
      <c r="L88" s="918"/>
      <c r="M88" s="918"/>
      <c r="N88" s="918"/>
      <c r="O88" s="918"/>
      <c r="P88" s="918"/>
      <c r="Q88" s="918"/>
      <c r="R88" s="918"/>
      <c r="S88" s="918"/>
      <c r="T88" s="918"/>
      <c r="U88" s="918"/>
      <c r="V88" s="919"/>
    </row>
    <row r="89" ht="15.75" customHeight="1"/>
  </sheetData>
  <sheetProtection/>
  <mergeCells count="52">
    <mergeCell ref="A3:V3"/>
    <mergeCell ref="R5:U5"/>
    <mergeCell ref="D4:U4"/>
    <mergeCell ref="T7:T8"/>
    <mergeCell ref="K7:K8"/>
    <mergeCell ref="N6:O6"/>
    <mergeCell ref="D5:D8"/>
    <mergeCell ref="N5:Q5"/>
    <mergeCell ref="J6:K6"/>
    <mergeCell ref="F6:G6"/>
    <mergeCell ref="J7:J8"/>
    <mergeCell ref="I7:I8"/>
    <mergeCell ref="P6:Q6"/>
    <mergeCell ref="F5:I5"/>
    <mergeCell ref="L7:L8"/>
    <mergeCell ref="L6:M6"/>
    <mergeCell ref="A1:V2"/>
    <mergeCell ref="V4:V8"/>
    <mergeCell ref="R6:S6"/>
    <mergeCell ref="T6:U6"/>
    <mergeCell ref="M7:M8"/>
    <mergeCell ref="Q7:Q8"/>
    <mergeCell ref="S7:S8"/>
    <mergeCell ref="A82:V82"/>
    <mergeCell ref="P7:P8"/>
    <mergeCell ref="H7:H8"/>
    <mergeCell ref="A84:V84"/>
    <mergeCell ref="B51:B58"/>
    <mergeCell ref="C4:C8"/>
    <mergeCell ref="H6:I6"/>
    <mergeCell ref="G7:G8"/>
    <mergeCell ref="J5:M5"/>
    <mergeCell ref="A83:V83"/>
    <mergeCell ref="O7:O8"/>
    <mergeCell ref="N7:N8"/>
    <mergeCell ref="B59:B71"/>
    <mergeCell ref="B72:B78"/>
    <mergeCell ref="U7:U8"/>
    <mergeCell ref="E5:E8"/>
    <mergeCell ref="B44:B50"/>
    <mergeCell ref="A44:A79"/>
    <mergeCell ref="F7:F8"/>
    <mergeCell ref="A88:V88"/>
    <mergeCell ref="C79:U79"/>
    <mergeCell ref="A85:V85"/>
    <mergeCell ref="A86:V86"/>
    <mergeCell ref="A4:B8"/>
    <mergeCell ref="A87:V87"/>
    <mergeCell ref="A81:V81"/>
    <mergeCell ref="R7:R8"/>
    <mergeCell ref="A9:B32"/>
    <mergeCell ref="A33:B43"/>
  </mergeCells>
  <printOptions horizontalCentered="1"/>
  <pageMargins left="0.15748031496062992" right="0.15748031496062992" top="0.5905511811023623" bottom="0.5905511811023623" header="0.5118110236220472" footer="0.5118110236220472"/>
  <pageSetup firstPageNumber="5"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V138"/>
  <sheetViews>
    <sheetView view="pageBreakPreview" zoomScaleSheetLayoutView="100" zoomScalePageLayoutView="0" workbookViewId="0" topLeftCell="A1">
      <selection activeCell="V99" sqref="V99"/>
    </sheetView>
  </sheetViews>
  <sheetFormatPr defaultColWidth="9.00390625" defaultRowHeight="16.5"/>
  <cols>
    <col min="1" max="2" width="3.25390625" style="181" customWidth="1"/>
    <col min="3" max="3" width="18.625" style="103" customWidth="1"/>
    <col min="4" max="4" width="3.50390625" style="105" customWidth="1"/>
    <col min="5" max="5" width="3.375" style="105" customWidth="1"/>
    <col min="6" max="6" width="3.125" style="105" customWidth="1"/>
    <col min="7" max="7" width="3.625" style="105" customWidth="1"/>
    <col min="8" max="8" width="3.375" style="105" customWidth="1"/>
    <col min="9" max="10" width="3.25390625" style="105" customWidth="1"/>
    <col min="11" max="11" width="3.125" style="105" customWidth="1"/>
    <col min="12" max="13" width="3.25390625" style="105" customWidth="1"/>
    <col min="14" max="14" width="3.125" style="105" customWidth="1"/>
    <col min="15" max="15" width="3.375" style="105" customWidth="1"/>
    <col min="16" max="16" width="3.25390625" style="105" customWidth="1"/>
    <col min="17" max="17" width="3.375" style="105" customWidth="1"/>
    <col min="18" max="18" width="3.625" style="105" customWidth="1"/>
    <col min="19" max="19" width="3.75390625" style="105" customWidth="1"/>
    <col min="20" max="21" width="4.125" style="105" customWidth="1"/>
    <col min="22" max="22" width="10.375" style="181" customWidth="1"/>
    <col min="23" max="16384" width="9.00390625" style="181" customWidth="1"/>
  </cols>
  <sheetData>
    <row r="1" spans="1:22" s="180" customFormat="1" ht="16.5" customHeight="1">
      <c r="A1" s="1436" t="s">
        <v>313</v>
      </c>
      <c r="B1" s="1436"/>
      <c r="C1" s="1436"/>
      <c r="D1" s="1436"/>
      <c r="E1" s="1436"/>
      <c r="F1" s="1436"/>
      <c r="G1" s="1436"/>
      <c r="H1" s="1436"/>
      <c r="I1" s="1436"/>
      <c r="J1" s="1436"/>
      <c r="K1" s="1436"/>
      <c r="L1" s="1436"/>
      <c r="M1" s="1436"/>
      <c r="N1" s="1436"/>
      <c r="O1" s="1436"/>
      <c r="P1" s="1436"/>
      <c r="Q1" s="1436"/>
      <c r="R1" s="1436"/>
      <c r="S1" s="1436"/>
      <c r="T1" s="1436"/>
      <c r="U1" s="1436"/>
      <c r="V1" s="1436"/>
    </row>
    <row r="2" spans="1:22" s="180" customFormat="1" ht="16.5" customHeight="1">
      <c r="A2" s="1436"/>
      <c r="B2" s="1436"/>
      <c r="C2" s="1436"/>
      <c r="D2" s="1436"/>
      <c r="E2" s="1436"/>
      <c r="F2" s="1436"/>
      <c r="G2" s="1436"/>
      <c r="H2" s="1436"/>
      <c r="I2" s="1436"/>
      <c r="J2" s="1436"/>
      <c r="K2" s="1436"/>
      <c r="L2" s="1436"/>
      <c r="M2" s="1436"/>
      <c r="N2" s="1436"/>
      <c r="O2" s="1436"/>
      <c r="P2" s="1436"/>
      <c r="Q2" s="1436"/>
      <c r="R2" s="1436"/>
      <c r="S2" s="1436"/>
      <c r="T2" s="1436"/>
      <c r="U2" s="1436"/>
      <c r="V2" s="1436"/>
    </row>
    <row r="3" spans="1:22" s="180" customFormat="1" ht="17.25" customHeight="1" thickBot="1">
      <c r="A3" s="972" t="s">
        <v>708</v>
      </c>
      <c r="B3" s="972"/>
      <c r="C3" s="972"/>
      <c r="D3" s="972"/>
      <c r="E3" s="972"/>
      <c r="F3" s="972"/>
      <c r="G3" s="972"/>
      <c r="H3" s="972"/>
      <c r="I3" s="972"/>
      <c r="J3" s="972"/>
      <c r="K3" s="972"/>
      <c r="L3" s="972"/>
      <c r="M3" s="972"/>
      <c r="N3" s="972"/>
      <c r="O3" s="972"/>
      <c r="P3" s="972"/>
      <c r="Q3" s="972"/>
      <c r="R3" s="972"/>
      <c r="S3" s="972"/>
      <c r="T3" s="972"/>
      <c r="U3" s="972"/>
      <c r="V3" s="972"/>
    </row>
    <row r="4" spans="1:22" s="34" customFormat="1" ht="14.25" customHeight="1">
      <c r="A4" s="1405" t="s">
        <v>0</v>
      </c>
      <c r="B4" s="1406"/>
      <c r="C4" s="1411" t="s">
        <v>141</v>
      </c>
      <c r="D4" s="1392" t="s">
        <v>142</v>
      </c>
      <c r="E4" s="1393"/>
      <c r="F4" s="1393"/>
      <c r="G4" s="1393"/>
      <c r="H4" s="1393"/>
      <c r="I4" s="1393"/>
      <c r="J4" s="1393"/>
      <c r="K4" s="1393"/>
      <c r="L4" s="1393"/>
      <c r="M4" s="1393"/>
      <c r="N4" s="1393"/>
      <c r="O4" s="1393"/>
      <c r="P4" s="1393"/>
      <c r="Q4" s="1393"/>
      <c r="R4" s="1393"/>
      <c r="S4" s="1393"/>
      <c r="T4" s="1393"/>
      <c r="U4" s="1394"/>
      <c r="V4" s="1416" t="s">
        <v>135</v>
      </c>
    </row>
    <row r="5" spans="1:22" s="34" customFormat="1" ht="15.75" customHeight="1">
      <c r="A5" s="1407"/>
      <c r="B5" s="1408"/>
      <c r="C5" s="1412"/>
      <c r="D5" s="1395" t="s">
        <v>143</v>
      </c>
      <c r="E5" s="1398" t="s">
        <v>144</v>
      </c>
      <c r="F5" s="1390" t="s">
        <v>145</v>
      </c>
      <c r="G5" s="1391"/>
      <c r="H5" s="1391"/>
      <c r="I5" s="1391"/>
      <c r="J5" s="1390" t="s">
        <v>146</v>
      </c>
      <c r="K5" s="1391"/>
      <c r="L5" s="1391"/>
      <c r="M5" s="1391"/>
      <c r="N5" s="1390" t="s">
        <v>147</v>
      </c>
      <c r="O5" s="1391"/>
      <c r="P5" s="1391"/>
      <c r="Q5" s="1391"/>
      <c r="R5" s="1390" t="s">
        <v>148</v>
      </c>
      <c r="S5" s="1391"/>
      <c r="T5" s="1391"/>
      <c r="U5" s="1403"/>
      <c r="V5" s="1417"/>
    </row>
    <row r="6" spans="1:22" s="34" customFormat="1" ht="15.75" customHeight="1">
      <c r="A6" s="1407"/>
      <c r="B6" s="1408"/>
      <c r="C6" s="1412"/>
      <c r="D6" s="1396"/>
      <c r="E6" s="1399"/>
      <c r="F6" s="1390" t="s">
        <v>149</v>
      </c>
      <c r="G6" s="1391"/>
      <c r="H6" s="1401" t="s">
        <v>1</v>
      </c>
      <c r="I6" s="1402"/>
      <c r="J6" s="1390" t="s">
        <v>149</v>
      </c>
      <c r="K6" s="1391"/>
      <c r="L6" s="1401" t="s">
        <v>150</v>
      </c>
      <c r="M6" s="1402"/>
      <c r="N6" s="1390" t="s">
        <v>149</v>
      </c>
      <c r="O6" s="1391"/>
      <c r="P6" s="1401" t="s">
        <v>150</v>
      </c>
      <c r="Q6" s="1402"/>
      <c r="R6" s="1390" t="s">
        <v>149</v>
      </c>
      <c r="S6" s="1391"/>
      <c r="T6" s="1401" t="s">
        <v>150</v>
      </c>
      <c r="U6" s="1404"/>
      <c r="V6" s="1417"/>
    </row>
    <row r="7" spans="1:22" s="34" customFormat="1" ht="69.75" customHeight="1" thickBot="1">
      <c r="A7" s="1409"/>
      <c r="B7" s="1410"/>
      <c r="C7" s="1412"/>
      <c r="D7" s="1397"/>
      <c r="E7" s="1400"/>
      <c r="F7" s="109" t="s">
        <v>151</v>
      </c>
      <c r="G7" s="109" t="s">
        <v>142</v>
      </c>
      <c r="H7" s="110" t="s">
        <v>151</v>
      </c>
      <c r="I7" s="110" t="s">
        <v>142</v>
      </c>
      <c r="J7" s="109" t="s">
        <v>151</v>
      </c>
      <c r="K7" s="109" t="s">
        <v>142</v>
      </c>
      <c r="L7" s="110" t="s">
        <v>151</v>
      </c>
      <c r="M7" s="110" t="s">
        <v>142</v>
      </c>
      <c r="N7" s="109" t="s">
        <v>151</v>
      </c>
      <c r="O7" s="109" t="s">
        <v>142</v>
      </c>
      <c r="P7" s="110" t="s">
        <v>151</v>
      </c>
      <c r="Q7" s="110" t="s">
        <v>142</v>
      </c>
      <c r="R7" s="109" t="s">
        <v>151</v>
      </c>
      <c r="S7" s="109" t="s">
        <v>142</v>
      </c>
      <c r="T7" s="110" t="s">
        <v>151</v>
      </c>
      <c r="U7" s="615" t="s">
        <v>142</v>
      </c>
      <c r="V7" s="1418"/>
    </row>
    <row r="8" spans="1:22" s="34" customFormat="1" ht="15" customHeight="1">
      <c r="A8" s="1425" t="s">
        <v>152</v>
      </c>
      <c r="B8" s="1426"/>
      <c r="C8" s="319" t="s">
        <v>379</v>
      </c>
      <c r="D8" s="147">
        <v>10</v>
      </c>
      <c r="E8" s="122">
        <v>10</v>
      </c>
      <c r="F8" s="123">
        <v>5</v>
      </c>
      <c r="G8" s="123">
        <v>5</v>
      </c>
      <c r="H8" s="124">
        <v>5</v>
      </c>
      <c r="I8" s="124">
        <v>5</v>
      </c>
      <c r="J8" s="173"/>
      <c r="K8" s="173"/>
      <c r="L8" s="320"/>
      <c r="M8" s="124"/>
      <c r="N8" s="123"/>
      <c r="O8" s="123"/>
      <c r="P8" s="320"/>
      <c r="Q8" s="124"/>
      <c r="R8" s="173"/>
      <c r="S8" s="173"/>
      <c r="T8" s="320"/>
      <c r="U8" s="374"/>
      <c r="V8" s="591"/>
    </row>
    <row r="9" spans="1:22" s="34" customFormat="1" ht="15" customHeight="1">
      <c r="A9" s="1427"/>
      <c r="B9" s="1428"/>
      <c r="C9" s="321" t="s">
        <v>380</v>
      </c>
      <c r="D9" s="43">
        <v>10</v>
      </c>
      <c r="E9" s="44">
        <v>10</v>
      </c>
      <c r="F9" s="35"/>
      <c r="G9" s="35"/>
      <c r="H9" s="160"/>
      <c r="I9" s="36"/>
      <c r="J9" s="130">
        <v>5</v>
      </c>
      <c r="K9" s="130">
        <v>5</v>
      </c>
      <c r="L9" s="36">
        <v>5</v>
      </c>
      <c r="M9" s="36">
        <v>5</v>
      </c>
      <c r="N9" s="35"/>
      <c r="O9" s="35"/>
      <c r="P9" s="160"/>
      <c r="Q9" s="36"/>
      <c r="R9" s="130"/>
      <c r="S9" s="130"/>
      <c r="T9" s="160"/>
      <c r="U9" s="375"/>
      <c r="V9" s="128"/>
    </row>
    <row r="10" spans="1:22" s="34" customFormat="1" ht="15" customHeight="1">
      <c r="A10" s="1427"/>
      <c r="B10" s="1428"/>
      <c r="C10" s="321" t="s">
        <v>381</v>
      </c>
      <c r="D10" s="43">
        <v>8</v>
      </c>
      <c r="E10" s="44">
        <v>8</v>
      </c>
      <c r="F10" s="35"/>
      <c r="G10" s="35"/>
      <c r="H10" s="160"/>
      <c r="I10" s="36"/>
      <c r="J10" s="130"/>
      <c r="K10" s="130"/>
      <c r="L10" s="160"/>
      <c r="M10" s="36"/>
      <c r="N10" s="35">
        <v>4</v>
      </c>
      <c r="O10" s="35">
        <v>4</v>
      </c>
      <c r="P10" s="160">
        <v>4</v>
      </c>
      <c r="Q10" s="36">
        <v>4</v>
      </c>
      <c r="R10" s="130"/>
      <c r="S10" s="130"/>
      <c r="T10" s="160"/>
      <c r="U10" s="375"/>
      <c r="V10" s="128"/>
    </row>
    <row r="11" spans="1:22" s="34" customFormat="1" ht="15" customHeight="1">
      <c r="A11" s="1427"/>
      <c r="B11" s="1428"/>
      <c r="C11" s="321" t="s">
        <v>382</v>
      </c>
      <c r="D11" s="43">
        <v>8</v>
      </c>
      <c r="E11" s="44">
        <v>8</v>
      </c>
      <c r="F11" s="35"/>
      <c r="G11" s="35"/>
      <c r="H11" s="160"/>
      <c r="I11" s="36"/>
      <c r="J11" s="130"/>
      <c r="K11" s="130"/>
      <c r="L11" s="160"/>
      <c r="M11" s="36"/>
      <c r="N11" s="35"/>
      <c r="O11" s="35"/>
      <c r="P11" s="160"/>
      <c r="Q11" s="36"/>
      <c r="R11" s="130">
        <v>4</v>
      </c>
      <c r="S11" s="130">
        <v>4</v>
      </c>
      <c r="T11" s="160">
        <v>4</v>
      </c>
      <c r="U11" s="375">
        <v>4</v>
      </c>
      <c r="V11" s="128"/>
    </row>
    <row r="12" spans="1:22" s="34" customFormat="1" ht="15" customHeight="1">
      <c r="A12" s="1427"/>
      <c r="B12" s="1428"/>
      <c r="C12" s="111" t="s">
        <v>153</v>
      </c>
      <c r="D12" s="93">
        <v>2</v>
      </c>
      <c r="E12" s="94">
        <v>2</v>
      </c>
      <c r="F12" s="92">
        <v>2</v>
      </c>
      <c r="G12" s="92">
        <v>2</v>
      </c>
      <c r="H12" s="95"/>
      <c r="I12" s="95"/>
      <c r="J12" s="92"/>
      <c r="K12" s="92"/>
      <c r="L12" s="95"/>
      <c r="M12" s="95"/>
      <c r="N12" s="92"/>
      <c r="O12" s="92"/>
      <c r="P12" s="95"/>
      <c r="Q12" s="95"/>
      <c r="R12" s="92"/>
      <c r="S12" s="92"/>
      <c r="T12" s="95"/>
      <c r="U12" s="614"/>
      <c r="V12" s="128"/>
    </row>
    <row r="13" spans="1:22" s="34" customFormat="1" ht="15" customHeight="1">
      <c r="A13" s="1427"/>
      <c r="B13" s="1428"/>
      <c r="C13" s="111" t="s">
        <v>154</v>
      </c>
      <c r="D13" s="93">
        <v>2</v>
      </c>
      <c r="E13" s="94">
        <v>2</v>
      </c>
      <c r="F13" s="92"/>
      <c r="G13" s="92"/>
      <c r="H13" s="95">
        <v>2</v>
      </c>
      <c r="I13" s="95">
        <v>2</v>
      </c>
      <c r="J13" s="92"/>
      <c r="K13" s="92"/>
      <c r="L13" s="95"/>
      <c r="M13" s="95"/>
      <c r="N13" s="92"/>
      <c r="O13" s="92"/>
      <c r="P13" s="95"/>
      <c r="Q13" s="95"/>
      <c r="R13" s="92"/>
      <c r="S13" s="92"/>
      <c r="T13" s="95"/>
      <c r="U13" s="614"/>
      <c r="V13" s="128"/>
    </row>
    <row r="14" spans="1:22" s="34" customFormat="1" ht="15" customHeight="1">
      <c r="A14" s="1427"/>
      <c r="B14" s="1428"/>
      <c r="C14" s="112" t="s">
        <v>104</v>
      </c>
      <c r="D14" s="93">
        <v>2</v>
      </c>
      <c r="E14" s="94">
        <v>2</v>
      </c>
      <c r="F14" s="92">
        <v>2</v>
      </c>
      <c r="G14" s="92">
        <v>2</v>
      </c>
      <c r="H14" s="95" t="s">
        <v>2</v>
      </c>
      <c r="I14" s="95" t="s">
        <v>2</v>
      </c>
      <c r="J14" s="92" t="s">
        <v>2</v>
      </c>
      <c r="K14" s="92" t="s">
        <v>2</v>
      </c>
      <c r="L14" s="95" t="s">
        <v>2</v>
      </c>
      <c r="M14" s="95" t="s">
        <v>2</v>
      </c>
      <c r="N14" s="92" t="s">
        <v>2</v>
      </c>
      <c r="O14" s="92" t="s">
        <v>2</v>
      </c>
      <c r="P14" s="95"/>
      <c r="Q14" s="95"/>
      <c r="R14" s="92"/>
      <c r="S14" s="92"/>
      <c r="T14" s="95"/>
      <c r="U14" s="614"/>
      <c r="V14" s="128"/>
    </row>
    <row r="15" spans="1:22" s="34" customFormat="1" ht="15" customHeight="1">
      <c r="A15" s="1427"/>
      <c r="B15" s="1428"/>
      <c r="C15" s="112" t="s">
        <v>105</v>
      </c>
      <c r="D15" s="93">
        <v>2</v>
      </c>
      <c r="E15" s="94">
        <v>2</v>
      </c>
      <c r="F15" s="92" t="s">
        <v>2</v>
      </c>
      <c r="G15" s="92" t="s">
        <v>2</v>
      </c>
      <c r="H15" s="95">
        <v>2</v>
      </c>
      <c r="I15" s="95">
        <v>2</v>
      </c>
      <c r="J15" s="92" t="s">
        <v>2</v>
      </c>
      <c r="K15" s="92" t="s">
        <v>2</v>
      </c>
      <c r="L15" s="95" t="s">
        <v>2</v>
      </c>
      <c r="M15" s="95" t="s">
        <v>2</v>
      </c>
      <c r="N15" s="92" t="s">
        <v>2</v>
      </c>
      <c r="O15" s="92" t="s">
        <v>2</v>
      </c>
      <c r="P15" s="95"/>
      <c r="Q15" s="95"/>
      <c r="R15" s="92"/>
      <c r="S15" s="92"/>
      <c r="T15" s="95"/>
      <c r="U15" s="614"/>
      <c r="V15" s="128"/>
    </row>
    <row r="16" spans="1:22" s="34" customFormat="1" ht="15" customHeight="1">
      <c r="A16" s="1427"/>
      <c r="B16" s="1428"/>
      <c r="C16" s="112" t="s">
        <v>106</v>
      </c>
      <c r="D16" s="93">
        <v>2</v>
      </c>
      <c r="E16" s="94">
        <v>2</v>
      </c>
      <c r="F16" s="92" t="s">
        <v>2</v>
      </c>
      <c r="G16" s="92" t="s">
        <v>2</v>
      </c>
      <c r="H16" s="95" t="s">
        <v>139</v>
      </c>
      <c r="I16" s="95" t="s">
        <v>139</v>
      </c>
      <c r="J16" s="92">
        <v>2</v>
      </c>
      <c r="K16" s="92">
        <v>2</v>
      </c>
      <c r="L16" s="95" t="s">
        <v>2</v>
      </c>
      <c r="M16" s="95" t="s">
        <v>2</v>
      </c>
      <c r="N16" s="92" t="s">
        <v>2</v>
      </c>
      <c r="O16" s="92" t="s">
        <v>2</v>
      </c>
      <c r="P16" s="95"/>
      <c r="Q16" s="95"/>
      <c r="R16" s="92"/>
      <c r="S16" s="92"/>
      <c r="T16" s="95"/>
      <c r="U16" s="614"/>
      <c r="V16" s="128"/>
    </row>
    <row r="17" spans="1:22" s="34" customFormat="1" ht="15" customHeight="1">
      <c r="A17" s="1427"/>
      <c r="B17" s="1428"/>
      <c r="C17" s="112" t="s">
        <v>107</v>
      </c>
      <c r="D17" s="93">
        <v>2</v>
      </c>
      <c r="E17" s="94">
        <v>2</v>
      </c>
      <c r="F17" s="92" t="s">
        <v>2</v>
      </c>
      <c r="G17" s="92" t="s">
        <v>2</v>
      </c>
      <c r="H17" s="95" t="s">
        <v>139</v>
      </c>
      <c r="I17" s="95" t="s">
        <v>139</v>
      </c>
      <c r="J17" s="92" t="s">
        <v>139</v>
      </c>
      <c r="K17" s="92" t="s">
        <v>139</v>
      </c>
      <c r="L17" s="95">
        <v>2</v>
      </c>
      <c r="M17" s="95">
        <v>2</v>
      </c>
      <c r="N17" s="92" t="s">
        <v>2</v>
      </c>
      <c r="O17" s="92" t="s">
        <v>2</v>
      </c>
      <c r="P17" s="95"/>
      <c r="Q17" s="95"/>
      <c r="R17" s="92"/>
      <c r="S17" s="92"/>
      <c r="T17" s="95"/>
      <c r="U17" s="614"/>
      <c r="V17" s="128"/>
    </row>
    <row r="18" spans="1:22" s="34" customFormat="1" ht="15" customHeight="1">
      <c r="A18" s="1427"/>
      <c r="B18" s="1428"/>
      <c r="C18" s="112" t="s">
        <v>57</v>
      </c>
      <c r="D18" s="93">
        <v>2</v>
      </c>
      <c r="E18" s="94">
        <v>2</v>
      </c>
      <c r="F18" s="92" t="s">
        <v>2</v>
      </c>
      <c r="G18" s="92" t="s">
        <v>2</v>
      </c>
      <c r="H18" s="95" t="s">
        <v>139</v>
      </c>
      <c r="I18" s="95" t="s">
        <v>139</v>
      </c>
      <c r="J18" s="92" t="s">
        <v>139</v>
      </c>
      <c r="K18" s="92" t="s">
        <v>139</v>
      </c>
      <c r="L18" s="95" t="s">
        <v>139</v>
      </c>
      <c r="M18" s="95" t="s">
        <v>139</v>
      </c>
      <c r="N18" s="92">
        <v>2</v>
      </c>
      <c r="O18" s="92">
        <v>2</v>
      </c>
      <c r="P18" s="95"/>
      <c r="Q18" s="95"/>
      <c r="R18" s="92"/>
      <c r="S18" s="92"/>
      <c r="T18" s="95"/>
      <c r="U18" s="614"/>
      <c r="V18" s="128"/>
    </row>
    <row r="19" spans="1:22" s="34" customFormat="1" ht="15" customHeight="1">
      <c r="A19" s="1427"/>
      <c r="B19" s="1428"/>
      <c r="C19" s="112" t="s">
        <v>161</v>
      </c>
      <c r="D19" s="93">
        <v>0</v>
      </c>
      <c r="E19" s="94">
        <v>1</v>
      </c>
      <c r="F19" s="92">
        <v>0</v>
      </c>
      <c r="G19" s="92">
        <v>1</v>
      </c>
      <c r="H19" s="95"/>
      <c r="I19" s="95"/>
      <c r="J19" s="92"/>
      <c r="K19" s="92"/>
      <c r="L19" s="95"/>
      <c r="M19" s="95"/>
      <c r="N19" s="92"/>
      <c r="O19" s="92"/>
      <c r="P19" s="95"/>
      <c r="Q19" s="95"/>
      <c r="R19" s="92"/>
      <c r="S19" s="92"/>
      <c r="T19" s="95"/>
      <c r="U19" s="614"/>
      <c r="V19" s="128"/>
    </row>
    <row r="20" spans="1:22" s="34" customFormat="1" ht="15" customHeight="1">
      <c r="A20" s="1427"/>
      <c r="B20" s="1428"/>
      <c r="C20" s="112" t="s">
        <v>162</v>
      </c>
      <c r="D20" s="93">
        <v>0</v>
      </c>
      <c r="E20" s="94">
        <v>1</v>
      </c>
      <c r="F20" s="92"/>
      <c r="G20" s="92"/>
      <c r="H20" s="95">
        <v>0</v>
      </c>
      <c r="I20" s="95">
        <v>1</v>
      </c>
      <c r="J20" s="92"/>
      <c r="K20" s="92"/>
      <c r="L20" s="95"/>
      <c r="M20" s="95"/>
      <c r="N20" s="92"/>
      <c r="O20" s="92"/>
      <c r="P20" s="95"/>
      <c r="Q20" s="95"/>
      <c r="R20" s="92"/>
      <c r="S20" s="92"/>
      <c r="T20" s="95"/>
      <c r="U20" s="614"/>
      <c r="V20" s="128"/>
    </row>
    <row r="21" spans="1:22" s="34" customFormat="1" ht="15" customHeight="1">
      <c r="A21" s="1427"/>
      <c r="B21" s="1428"/>
      <c r="C21" s="112" t="s">
        <v>163</v>
      </c>
      <c r="D21" s="93">
        <v>0</v>
      </c>
      <c r="E21" s="94">
        <v>2</v>
      </c>
      <c r="F21" s="92"/>
      <c r="G21" s="92"/>
      <c r="H21" s="95"/>
      <c r="I21" s="95"/>
      <c r="J21" s="92">
        <v>0</v>
      </c>
      <c r="K21" s="92">
        <v>2</v>
      </c>
      <c r="L21" s="95"/>
      <c r="M21" s="95"/>
      <c r="N21" s="92"/>
      <c r="O21" s="92"/>
      <c r="P21" s="95"/>
      <c r="Q21" s="95"/>
      <c r="R21" s="92"/>
      <c r="S21" s="92"/>
      <c r="T21" s="95"/>
      <c r="U21" s="614"/>
      <c r="V21" s="128"/>
    </row>
    <row r="22" spans="1:22" s="34" customFormat="1" ht="15" customHeight="1">
      <c r="A22" s="1427"/>
      <c r="B22" s="1428"/>
      <c r="C22" s="491" t="s">
        <v>696</v>
      </c>
      <c r="D22" s="126">
        <v>1</v>
      </c>
      <c r="E22" s="44">
        <v>1</v>
      </c>
      <c r="F22" s="437" t="s">
        <v>697</v>
      </c>
      <c r="G22" s="92" t="s">
        <v>566</v>
      </c>
      <c r="H22" s="95"/>
      <c r="I22" s="95"/>
      <c r="J22" s="92"/>
      <c r="K22" s="92"/>
      <c r="L22" s="95"/>
      <c r="M22" s="95"/>
      <c r="N22" s="92"/>
      <c r="O22" s="92"/>
      <c r="P22" s="95"/>
      <c r="Q22" s="95"/>
      <c r="R22" s="92"/>
      <c r="S22" s="92"/>
      <c r="T22" s="95"/>
      <c r="U22" s="614"/>
      <c r="V22" s="128"/>
    </row>
    <row r="23" spans="1:22" s="34" customFormat="1" ht="15" customHeight="1">
      <c r="A23" s="1427"/>
      <c r="B23" s="1428"/>
      <c r="C23" s="112" t="s">
        <v>155</v>
      </c>
      <c r="D23" s="93">
        <v>0</v>
      </c>
      <c r="E23" s="94">
        <v>8</v>
      </c>
      <c r="F23" s="92">
        <v>0</v>
      </c>
      <c r="G23" s="92">
        <v>2</v>
      </c>
      <c r="H23" s="95">
        <v>0</v>
      </c>
      <c r="I23" s="95">
        <v>2</v>
      </c>
      <c r="J23" s="92">
        <v>0</v>
      </c>
      <c r="K23" s="92">
        <v>2</v>
      </c>
      <c r="L23" s="95">
        <v>0</v>
      </c>
      <c r="M23" s="95">
        <v>2</v>
      </c>
      <c r="N23" s="92"/>
      <c r="O23" s="92"/>
      <c r="P23" s="95"/>
      <c r="Q23" s="95"/>
      <c r="R23" s="92"/>
      <c r="S23" s="92"/>
      <c r="T23" s="95"/>
      <c r="U23" s="614"/>
      <c r="V23" s="128"/>
    </row>
    <row r="24" spans="1:22" s="34" customFormat="1" ht="15" customHeight="1">
      <c r="A24" s="1427"/>
      <c r="B24" s="1428"/>
      <c r="C24" s="112" t="s">
        <v>108</v>
      </c>
      <c r="D24" s="93">
        <v>2</v>
      </c>
      <c r="E24" s="94">
        <v>2</v>
      </c>
      <c r="F24" s="92">
        <v>2</v>
      </c>
      <c r="G24" s="92">
        <v>2</v>
      </c>
      <c r="H24" s="95" t="s">
        <v>139</v>
      </c>
      <c r="I24" s="95" t="s">
        <v>139</v>
      </c>
      <c r="J24" s="92"/>
      <c r="K24" s="92"/>
      <c r="L24" s="95"/>
      <c r="M24" s="95"/>
      <c r="N24" s="92"/>
      <c r="O24" s="92"/>
      <c r="P24" s="95"/>
      <c r="Q24" s="95"/>
      <c r="R24" s="92"/>
      <c r="S24" s="92"/>
      <c r="T24" s="95"/>
      <c r="U24" s="614"/>
      <c r="V24" s="128"/>
    </row>
    <row r="25" spans="1:22" s="34" customFormat="1" ht="15" customHeight="1">
      <c r="A25" s="1427"/>
      <c r="B25" s="1428"/>
      <c r="C25" s="112" t="s">
        <v>109</v>
      </c>
      <c r="D25" s="93">
        <v>2</v>
      </c>
      <c r="E25" s="94">
        <v>2</v>
      </c>
      <c r="F25" s="92" t="s">
        <v>139</v>
      </c>
      <c r="G25" s="92" t="s">
        <v>139</v>
      </c>
      <c r="H25" s="95">
        <v>2</v>
      </c>
      <c r="I25" s="95">
        <v>2</v>
      </c>
      <c r="J25" s="92"/>
      <c r="K25" s="92"/>
      <c r="L25" s="95"/>
      <c r="M25" s="95"/>
      <c r="N25" s="92"/>
      <c r="O25" s="92"/>
      <c r="P25" s="95"/>
      <c r="Q25" s="95"/>
      <c r="R25" s="92"/>
      <c r="S25" s="92"/>
      <c r="T25" s="95"/>
      <c r="U25" s="614"/>
      <c r="V25" s="128"/>
    </row>
    <row r="26" spans="1:22" s="34" customFormat="1" ht="15" customHeight="1">
      <c r="A26" s="1427"/>
      <c r="B26" s="1428"/>
      <c r="C26" s="112" t="s">
        <v>110</v>
      </c>
      <c r="D26" s="93">
        <v>4</v>
      </c>
      <c r="E26" s="94">
        <v>4</v>
      </c>
      <c r="F26" s="92"/>
      <c r="G26" s="92"/>
      <c r="H26" s="95"/>
      <c r="I26" s="95"/>
      <c r="J26" s="92">
        <v>2</v>
      </c>
      <c r="K26" s="92">
        <v>2</v>
      </c>
      <c r="L26" s="95">
        <v>2</v>
      </c>
      <c r="M26" s="95">
        <v>2</v>
      </c>
      <c r="N26" s="92"/>
      <c r="O26" s="92"/>
      <c r="P26" s="95"/>
      <c r="Q26" s="95"/>
      <c r="R26" s="92"/>
      <c r="S26" s="92"/>
      <c r="T26" s="95"/>
      <c r="U26" s="614"/>
      <c r="V26" s="128"/>
    </row>
    <row r="27" spans="1:22" s="34" customFormat="1" ht="15" customHeight="1">
      <c r="A27" s="1427"/>
      <c r="B27" s="1428"/>
      <c r="C27" s="112" t="s">
        <v>111</v>
      </c>
      <c r="D27" s="93">
        <v>2</v>
      </c>
      <c r="E27" s="94">
        <v>2</v>
      </c>
      <c r="F27" s="92"/>
      <c r="G27" s="92"/>
      <c r="H27" s="95"/>
      <c r="I27" s="95"/>
      <c r="J27" s="92"/>
      <c r="K27" s="92"/>
      <c r="L27" s="95"/>
      <c r="M27" s="95"/>
      <c r="N27" s="92">
        <v>2</v>
      </c>
      <c r="O27" s="92">
        <v>2</v>
      </c>
      <c r="P27" s="95" t="s">
        <v>139</v>
      </c>
      <c r="Q27" s="95" t="s">
        <v>2</v>
      </c>
      <c r="R27" s="92"/>
      <c r="S27" s="92"/>
      <c r="T27" s="95"/>
      <c r="U27" s="614"/>
      <c r="V27" s="128"/>
    </row>
    <row r="28" spans="1:22" s="34" customFormat="1" ht="15" customHeight="1" thickBot="1">
      <c r="A28" s="1429"/>
      <c r="B28" s="1430"/>
      <c r="C28" s="113" t="s">
        <v>93</v>
      </c>
      <c r="D28" s="114">
        <f>SUM(D8:D27)</f>
        <v>61</v>
      </c>
      <c r="E28" s="115">
        <f>SUM(E8:E27)</f>
        <v>73</v>
      </c>
      <c r="F28" s="116" t="s">
        <v>653</v>
      </c>
      <c r="G28" s="116" t="s">
        <v>654</v>
      </c>
      <c r="H28" s="117">
        <f aca="true" t="shared" si="0" ref="H28:U28">SUM(H8:H27)</f>
        <v>11</v>
      </c>
      <c r="I28" s="117">
        <f t="shared" si="0"/>
        <v>14</v>
      </c>
      <c r="J28" s="116">
        <f t="shared" si="0"/>
        <v>9</v>
      </c>
      <c r="K28" s="116">
        <f t="shared" si="0"/>
        <v>13</v>
      </c>
      <c r="L28" s="117">
        <f t="shared" si="0"/>
        <v>9</v>
      </c>
      <c r="M28" s="117">
        <f t="shared" si="0"/>
        <v>11</v>
      </c>
      <c r="N28" s="116">
        <f t="shared" si="0"/>
        <v>8</v>
      </c>
      <c r="O28" s="116">
        <f t="shared" si="0"/>
        <v>8</v>
      </c>
      <c r="P28" s="117">
        <f t="shared" si="0"/>
        <v>4</v>
      </c>
      <c r="Q28" s="117">
        <f t="shared" si="0"/>
        <v>4</v>
      </c>
      <c r="R28" s="116">
        <f t="shared" si="0"/>
        <v>4</v>
      </c>
      <c r="S28" s="116">
        <f t="shared" si="0"/>
        <v>4</v>
      </c>
      <c r="T28" s="117">
        <f t="shared" si="0"/>
        <v>4</v>
      </c>
      <c r="U28" s="616">
        <f t="shared" si="0"/>
        <v>4</v>
      </c>
      <c r="V28" s="140"/>
    </row>
    <row r="29" spans="1:22" s="34" customFormat="1" ht="15" customHeight="1">
      <c r="A29" s="945" t="s">
        <v>655</v>
      </c>
      <c r="B29" s="1422" t="s">
        <v>656</v>
      </c>
      <c r="C29" s="442" t="s">
        <v>657</v>
      </c>
      <c r="D29" s="438">
        <v>3</v>
      </c>
      <c r="E29" s="439">
        <v>3</v>
      </c>
      <c r="F29" s="440">
        <v>3</v>
      </c>
      <c r="G29" s="440">
        <v>3</v>
      </c>
      <c r="H29" s="441"/>
      <c r="I29" s="441"/>
      <c r="J29" s="440"/>
      <c r="K29" s="440"/>
      <c r="L29" s="441"/>
      <c r="M29" s="441"/>
      <c r="N29" s="440"/>
      <c r="O29" s="440"/>
      <c r="P29" s="441"/>
      <c r="Q29" s="441"/>
      <c r="R29" s="440"/>
      <c r="S29" s="440"/>
      <c r="T29" s="441"/>
      <c r="U29" s="617"/>
      <c r="V29" s="591"/>
    </row>
    <row r="30" spans="1:22" s="34" customFormat="1" ht="15" customHeight="1">
      <c r="A30" s="1431"/>
      <c r="B30" s="1423"/>
      <c r="C30" s="106" t="s">
        <v>94</v>
      </c>
      <c r="D30" s="93">
        <v>3</v>
      </c>
      <c r="E30" s="94">
        <v>3</v>
      </c>
      <c r="F30" s="92"/>
      <c r="G30" s="92"/>
      <c r="H30" s="95">
        <v>3</v>
      </c>
      <c r="I30" s="95">
        <v>3</v>
      </c>
      <c r="J30" s="92"/>
      <c r="K30" s="92"/>
      <c r="L30" s="95"/>
      <c r="M30" s="95"/>
      <c r="N30" s="92"/>
      <c r="O30" s="92"/>
      <c r="P30" s="95"/>
      <c r="Q30" s="95"/>
      <c r="R30" s="92"/>
      <c r="S30" s="92"/>
      <c r="T30" s="95"/>
      <c r="U30" s="614"/>
      <c r="V30" s="128"/>
    </row>
    <row r="31" spans="1:22" s="34" customFormat="1" ht="15" customHeight="1">
      <c r="A31" s="1431"/>
      <c r="B31" s="1423"/>
      <c r="C31" s="108" t="s">
        <v>95</v>
      </c>
      <c r="D31" s="93">
        <v>3</v>
      </c>
      <c r="E31" s="94">
        <v>3</v>
      </c>
      <c r="F31" s="92">
        <v>3</v>
      </c>
      <c r="G31" s="92">
        <v>3</v>
      </c>
      <c r="H31" s="95"/>
      <c r="I31" s="95"/>
      <c r="J31" s="92"/>
      <c r="K31" s="92"/>
      <c r="L31" s="95"/>
      <c r="M31" s="95"/>
      <c r="N31" s="92"/>
      <c r="O31" s="92"/>
      <c r="P31" s="95"/>
      <c r="Q31" s="95"/>
      <c r="R31" s="92"/>
      <c r="S31" s="92"/>
      <c r="T31" s="95"/>
      <c r="U31" s="614"/>
      <c r="V31" s="128"/>
    </row>
    <row r="32" spans="1:22" s="34" customFormat="1" ht="15" customHeight="1">
      <c r="A32" s="1431"/>
      <c r="B32" s="1423"/>
      <c r="C32" s="108" t="s">
        <v>96</v>
      </c>
      <c r="D32" s="93">
        <v>3</v>
      </c>
      <c r="E32" s="94">
        <v>3</v>
      </c>
      <c r="F32" s="92"/>
      <c r="G32" s="92"/>
      <c r="H32" s="95">
        <v>3</v>
      </c>
      <c r="I32" s="95">
        <v>3</v>
      </c>
      <c r="J32" s="92"/>
      <c r="K32" s="92"/>
      <c r="L32" s="95"/>
      <c r="M32" s="95"/>
      <c r="N32" s="92"/>
      <c r="O32" s="92"/>
      <c r="P32" s="95"/>
      <c r="Q32" s="95"/>
      <c r="R32" s="92"/>
      <c r="S32" s="92"/>
      <c r="T32" s="95"/>
      <c r="U32" s="614"/>
      <c r="V32" s="128"/>
    </row>
    <row r="33" spans="1:22" s="34" customFormat="1" ht="15" customHeight="1">
      <c r="A33" s="1431"/>
      <c r="B33" s="1423"/>
      <c r="C33" s="108" t="s">
        <v>58</v>
      </c>
      <c r="D33" s="93">
        <v>3</v>
      </c>
      <c r="E33" s="94">
        <v>3</v>
      </c>
      <c r="F33" s="92">
        <v>3</v>
      </c>
      <c r="G33" s="92">
        <v>3</v>
      </c>
      <c r="H33" s="95"/>
      <c r="I33" s="95"/>
      <c r="J33" s="92"/>
      <c r="K33" s="92"/>
      <c r="L33" s="95"/>
      <c r="M33" s="95"/>
      <c r="N33" s="92"/>
      <c r="O33" s="92"/>
      <c r="P33" s="95"/>
      <c r="Q33" s="95"/>
      <c r="R33" s="92"/>
      <c r="S33" s="92"/>
      <c r="T33" s="95"/>
      <c r="U33" s="614"/>
      <c r="V33" s="128"/>
    </row>
    <row r="34" spans="1:22" s="34" customFormat="1" ht="15" customHeight="1">
      <c r="A34" s="1431"/>
      <c r="B34" s="1423"/>
      <c r="C34" s="108" t="s">
        <v>59</v>
      </c>
      <c r="D34" s="93">
        <v>3</v>
      </c>
      <c r="E34" s="94">
        <v>3</v>
      </c>
      <c r="F34" s="92"/>
      <c r="G34" s="92"/>
      <c r="H34" s="95">
        <v>3</v>
      </c>
      <c r="I34" s="95">
        <v>3</v>
      </c>
      <c r="J34" s="92"/>
      <c r="K34" s="92"/>
      <c r="L34" s="95"/>
      <c r="M34" s="95"/>
      <c r="N34" s="92"/>
      <c r="O34" s="92"/>
      <c r="P34" s="95"/>
      <c r="Q34" s="95"/>
      <c r="R34" s="92"/>
      <c r="S34" s="92"/>
      <c r="T34" s="95"/>
      <c r="U34" s="614"/>
      <c r="V34" s="128"/>
    </row>
    <row r="35" spans="1:22" s="34" customFormat="1" ht="15" customHeight="1">
      <c r="A35" s="1431"/>
      <c r="B35" s="1423"/>
      <c r="C35" s="108" t="s">
        <v>60</v>
      </c>
      <c r="D35" s="93">
        <v>3</v>
      </c>
      <c r="E35" s="94">
        <v>3</v>
      </c>
      <c r="F35" s="92">
        <v>3</v>
      </c>
      <c r="G35" s="92">
        <v>3</v>
      </c>
      <c r="H35" s="95"/>
      <c r="I35" s="95"/>
      <c r="J35" s="92"/>
      <c r="K35" s="92"/>
      <c r="L35" s="95"/>
      <c r="M35" s="95"/>
      <c r="N35" s="92"/>
      <c r="O35" s="92"/>
      <c r="P35" s="95"/>
      <c r="Q35" s="95"/>
      <c r="R35" s="92"/>
      <c r="S35" s="92"/>
      <c r="T35" s="95"/>
      <c r="U35" s="614"/>
      <c r="V35" s="128"/>
    </row>
    <row r="36" spans="1:22" s="34" customFormat="1" ht="15" customHeight="1">
      <c r="A36" s="1431"/>
      <c r="B36" s="1423"/>
      <c r="C36" s="108" t="s">
        <v>97</v>
      </c>
      <c r="D36" s="93">
        <v>3</v>
      </c>
      <c r="E36" s="94">
        <v>3</v>
      </c>
      <c r="F36" s="92"/>
      <c r="G36" s="92"/>
      <c r="H36" s="95"/>
      <c r="I36" s="95"/>
      <c r="J36" s="92">
        <v>3</v>
      </c>
      <c r="K36" s="92">
        <v>3</v>
      </c>
      <c r="L36" s="95"/>
      <c r="M36" s="95"/>
      <c r="N36" s="92"/>
      <c r="O36" s="92"/>
      <c r="P36" s="95"/>
      <c r="Q36" s="95"/>
      <c r="R36" s="92"/>
      <c r="S36" s="92"/>
      <c r="T36" s="95"/>
      <c r="U36" s="614"/>
      <c r="V36" s="128"/>
    </row>
    <row r="37" spans="1:22" s="34" customFormat="1" ht="15" customHeight="1">
      <c r="A37" s="1431"/>
      <c r="B37" s="1423"/>
      <c r="C37" s="108" t="s">
        <v>98</v>
      </c>
      <c r="D37" s="93">
        <v>3</v>
      </c>
      <c r="E37" s="94">
        <v>3</v>
      </c>
      <c r="F37" s="92"/>
      <c r="G37" s="92"/>
      <c r="H37" s="95"/>
      <c r="I37" s="95"/>
      <c r="J37" s="92"/>
      <c r="K37" s="92"/>
      <c r="L37" s="95">
        <v>3</v>
      </c>
      <c r="M37" s="95">
        <v>3</v>
      </c>
      <c r="N37" s="92"/>
      <c r="O37" s="92"/>
      <c r="P37" s="95"/>
      <c r="Q37" s="95"/>
      <c r="R37" s="92"/>
      <c r="S37" s="92"/>
      <c r="T37" s="95"/>
      <c r="U37" s="614"/>
      <c r="V37" s="128"/>
    </row>
    <row r="38" spans="1:22" s="34" customFormat="1" ht="15" customHeight="1">
      <c r="A38" s="1431"/>
      <c r="B38" s="1435"/>
      <c r="C38" s="106" t="s">
        <v>61</v>
      </c>
      <c r="D38" s="93">
        <v>3</v>
      </c>
      <c r="E38" s="94">
        <v>3</v>
      </c>
      <c r="F38" s="92"/>
      <c r="G38" s="92"/>
      <c r="H38" s="95"/>
      <c r="I38" s="95"/>
      <c r="J38" s="92">
        <v>3</v>
      </c>
      <c r="K38" s="92">
        <v>3</v>
      </c>
      <c r="L38" s="95"/>
      <c r="M38" s="95"/>
      <c r="N38" s="92"/>
      <c r="O38" s="92"/>
      <c r="P38" s="95"/>
      <c r="Q38" s="95"/>
      <c r="R38" s="92"/>
      <c r="S38" s="92"/>
      <c r="T38" s="95"/>
      <c r="U38" s="614"/>
      <c r="V38" s="128"/>
    </row>
    <row r="39" spans="1:22" s="34" customFormat="1" ht="15" customHeight="1">
      <c r="A39" s="1431"/>
      <c r="B39" s="1423" t="s">
        <v>658</v>
      </c>
      <c r="C39" s="108" t="s">
        <v>137</v>
      </c>
      <c r="D39" s="93">
        <v>3</v>
      </c>
      <c r="E39" s="94">
        <v>3</v>
      </c>
      <c r="F39" s="92"/>
      <c r="G39" s="92"/>
      <c r="H39" s="95">
        <v>3</v>
      </c>
      <c r="I39" s="95">
        <v>3</v>
      </c>
      <c r="J39" s="228"/>
      <c r="K39" s="228"/>
      <c r="L39" s="95"/>
      <c r="M39" s="95"/>
      <c r="N39" s="92"/>
      <c r="O39" s="92"/>
      <c r="P39" s="95"/>
      <c r="Q39" s="95"/>
      <c r="R39" s="92"/>
      <c r="S39" s="92"/>
      <c r="T39" s="95"/>
      <c r="U39" s="614"/>
      <c r="V39" s="128"/>
    </row>
    <row r="40" spans="1:22" s="34" customFormat="1" ht="15" customHeight="1">
      <c r="A40" s="1431"/>
      <c r="B40" s="1423"/>
      <c r="C40" s="106" t="s">
        <v>62</v>
      </c>
      <c r="D40" s="93">
        <v>3</v>
      </c>
      <c r="E40" s="94">
        <v>3</v>
      </c>
      <c r="F40" s="92"/>
      <c r="G40" s="92"/>
      <c r="H40" s="95"/>
      <c r="I40" s="95"/>
      <c r="J40" s="92">
        <v>3</v>
      </c>
      <c r="K40" s="92">
        <v>3</v>
      </c>
      <c r="L40" s="95"/>
      <c r="M40" s="95"/>
      <c r="N40" s="92"/>
      <c r="O40" s="92"/>
      <c r="P40" s="95"/>
      <c r="Q40" s="95"/>
      <c r="R40" s="92"/>
      <c r="S40" s="92"/>
      <c r="T40" s="95"/>
      <c r="U40" s="614"/>
      <c r="V40" s="128"/>
    </row>
    <row r="41" spans="1:22" s="34" customFormat="1" ht="15" customHeight="1">
      <c r="A41" s="1431"/>
      <c r="B41" s="1423"/>
      <c r="C41" s="106" t="s">
        <v>63</v>
      </c>
      <c r="D41" s="93">
        <v>3</v>
      </c>
      <c r="E41" s="94">
        <v>3</v>
      </c>
      <c r="F41" s="92"/>
      <c r="G41" s="92"/>
      <c r="H41" s="95"/>
      <c r="I41" s="95"/>
      <c r="J41" s="92"/>
      <c r="K41" s="92"/>
      <c r="L41" s="95"/>
      <c r="M41" s="95"/>
      <c r="N41" s="101">
        <v>3</v>
      </c>
      <c r="O41" s="101">
        <v>3</v>
      </c>
      <c r="P41" s="95"/>
      <c r="Q41" s="95"/>
      <c r="R41" s="92"/>
      <c r="S41" s="92"/>
      <c r="T41" s="95"/>
      <c r="U41" s="614"/>
      <c r="V41" s="128"/>
    </row>
    <row r="42" spans="1:22" s="34" customFormat="1" ht="15" customHeight="1">
      <c r="A42" s="1431"/>
      <c r="B42" s="1423"/>
      <c r="C42" s="106" t="s">
        <v>64</v>
      </c>
      <c r="D42" s="93">
        <v>3</v>
      </c>
      <c r="E42" s="94">
        <v>3</v>
      </c>
      <c r="F42" s="92"/>
      <c r="G42" s="92"/>
      <c r="H42" s="95"/>
      <c r="I42" s="95"/>
      <c r="J42" s="92"/>
      <c r="K42" s="92"/>
      <c r="L42" s="95">
        <v>3</v>
      </c>
      <c r="M42" s="95">
        <v>3</v>
      </c>
      <c r="N42" s="92"/>
      <c r="O42" s="92"/>
      <c r="P42" s="95"/>
      <c r="Q42" s="95"/>
      <c r="R42" s="92"/>
      <c r="S42" s="92"/>
      <c r="T42" s="95"/>
      <c r="U42" s="614"/>
      <c r="V42" s="128"/>
    </row>
    <row r="43" spans="1:22" s="34" customFormat="1" ht="15" customHeight="1">
      <c r="A43" s="1431"/>
      <c r="B43" s="1423"/>
      <c r="C43" s="106" t="s">
        <v>659</v>
      </c>
      <c r="D43" s="93">
        <v>3</v>
      </c>
      <c r="E43" s="94">
        <v>3</v>
      </c>
      <c r="F43" s="92"/>
      <c r="G43" s="92"/>
      <c r="H43" s="95"/>
      <c r="I43" s="95"/>
      <c r="J43" s="92"/>
      <c r="K43" s="92"/>
      <c r="L43" s="102">
        <v>3</v>
      </c>
      <c r="M43" s="102">
        <v>3</v>
      </c>
      <c r="N43" s="92"/>
      <c r="O43" s="92"/>
      <c r="P43" s="95"/>
      <c r="Q43" s="95"/>
      <c r="R43" s="92"/>
      <c r="S43" s="92"/>
      <c r="T43" s="95"/>
      <c r="U43" s="614"/>
      <c r="V43" s="128"/>
    </row>
    <row r="44" spans="1:22" s="34" customFormat="1" ht="15" customHeight="1">
      <c r="A44" s="1431"/>
      <c r="B44" s="1423"/>
      <c r="C44" s="106" t="s">
        <v>660</v>
      </c>
      <c r="D44" s="93">
        <v>3</v>
      </c>
      <c r="E44" s="94">
        <v>3</v>
      </c>
      <c r="F44" s="92"/>
      <c r="G44" s="92"/>
      <c r="H44" s="95"/>
      <c r="I44" s="95"/>
      <c r="J44" s="92"/>
      <c r="K44" s="92"/>
      <c r="L44" s="95"/>
      <c r="M44" s="95"/>
      <c r="N44" s="92">
        <v>3</v>
      </c>
      <c r="O44" s="92">
        <v>3</v>
      </c>
      <c r="P44" s="95"/>
      <c r="Q44" s="95"/>
      <c r="R44" s="92"/>
      <c r="S44" s="92"/>
      <c r="T44" s="95"/>
      <c r="U44" s="614"/>
      <c r="V44" s="128"/>
    </row>
    <row r="45" spans="1:22" s="34" customFormat="1" ht="15" customHeight="1">
      <c r="A45" s="1431"/>
      <c r="B45" s="1423"/>
      <c r="C45" s="106" t="s">
        <v>65</v>
      </c>
      <c r="D45" s="93">
        <v>3</v>
      </c>
      <c r="E45" s="94">
        <v>3</v>
      </c>
      <c r="F45" s="92"/>
      <c r="G45" s="92"/>
      <c r="H45" s="95"/>
      <c r="I45" s="95"/>
      <c r="J45" s="92"/>
      <c r="K45" s="92"/>
      <c r="L45" s="95"/>
      <c r="M45" s="95"/>
      <c r="N45" s="92"/>
      <c r="O45" s="92"/>
      <c r="P45" s="95">
        <v>3</v>
      </c>
      <c r="Q45" s="95">
        <v>3</v>
      </c>
      <c r="R45" s="92"/>
      <c r="S45" s="92"/>
      <c r="T45" s="95"/>
      <c r="U45" s="614"/>
      <c r="V45" s="128"/>
    </row>
    <row r="46" spans="1:22" s="100" customFormat="1" ht="15" customHeight="1">
      <c r="A46" s="1431"/>
      <c r="B46" s="1433" t="s">
        <v>661</v>
      </c>
      <c r="C46" s="107" t="s">
        <v>55</v>
      </c>
      <c r="D46" s="96">
        <v>2</v>
      </c>
      <c r="E46" s="97">
        <v>2</v>
      </c>
      <c r="F46" s="98"/>
      <c r="G46" s="98"/>
      <c r="H46" s="99"/>
      <c r="I46" s="99"/>
      <c r="J46" s="98"/>
      <c r="K46" s="98"/>
      <c r="L46" s="99"/>
      <c r="M46" s="99"/>
      <c r="N46" s="98"/>
      <c r="O46" s="98"/>
      <c r="P46" s="99">
        <v>2</v>
      </c>
      <c r="Q46" s="99">
        <v>2</v>
      </c>
      <c r="R46" s="98"/>
      <c r="S46" s="98"/>
      <c r="T46" s="99"/>
      <c r="U46" s="618"/>
      <c r="V46" s="619"/>
    </row>
    <row r="47" spans="1:22" s="100" customFormat="1" ht="15" customHeight="1">
      <c r="A47" s="1431"/>
      <c r="B47" s="1434"/>
      <c r="C47" s="107" t="s">
        <v>56</v>
      </c>
      <c r="D47" s="96">
        <v>2</v>
      </c>
      <c r="E47" s="97">
        <v>2</v>
      </c>
      <c r="F47" s="98"/>
      <c r="G47" s="98"/>
      <c r="H47" s="99"/>
      <c r="I47" s="99"/>
      <c r="J47" s="98"/>
      <c r="K47" s="98"/>
      <c r="L47" s="99"/>
      <c r="M47" s="99"/>
      <c r="N47" s="98"/>
      <c r="O47" s="98"/>
      <c r="P47" s="99"/>
      <c r="Q47" s="99"/>
      <c r="R47" s="98">
        <v>2</v>
      </c>
      <c r="S47" s="98">
        <v>2</v>
      </c>
      <c r="T47" s="99"/>
      <c r="U47" s="618"/>
      <c r="V47" s="619"/>
    </row>
    <row r="48" spans="1:22" s="34" customFormat="1" ht="15" customHeight="1" thickBot="1">
      <c r="A48" s="1432"/>
      <c r="B48" s="629"/>
      <c r="C48" s="443" t="s">
        <v>93</v>
      </c>
      <c r="D48" s="114">
        <f>SUM(D29:D47)</f>
        <v>55</v>
      </c>
      <c r="E48" s="115">
        <f>SUM(E29:E47)</f>
        <v>55</v>
      </c>
      <c r="F48" s="116">
        <f aca="true" t="shared" si="1" ref="F48:U48">SUM(F29:F47)</f>
        <v>12</v>
      </c>
      <c r="G48" s="116">
        <f t="shared" si="1"/>
        <v>12</v>
      </c>
      <c r="H48" s="117">
        <f t="shared" si="1"/>
        <v>12</v>
      </c>
      <c r="I48" s="117">
        <f t="shared" si="1"/>
        <v>12</v>
      </c>
      <c r="J48" s="116">
        <f t="shared" si="1"/>
        <v>9</v>
      </c>
      <c r="K48" s="116">
        <f t="shared" si="1"/>
        <v>9</v>
      </c>
      <c r="L48" s="117">
        <f t="shared" si="1"/>
        <v>9</v>
      </c>
      <c r="M48" s="117">
        <f t="shared" si="1"/>
        <v>9</v>
      </c>
      <c r="N48" s="116">
        <f t="shared" si="1"/>
        <v>6</v>
      </c>
      <c r="O48" s="116">
        <f t="shared" si="1"/>
        <v>6</v>
      </c>
      <c r="P48" s="117">
        <f t="shared" si="1"/>
        <v>5</v>
      </c>
      <c r="Q48" s="117">
        <f t="shared" si="1"/>
        <v>5</v>
      </c>
      <c r="R48" s="116">
        <f t="shared" si="1"/>
        <v>2</v>
      </c>
      <c r="S48" s="116">
        <f t="shared" si="1"/>
        <v>2</v>
      </c>
      <c r="T48" s="117">
        <f t="shared" si="1"/>
        <v>0</v>
      </c>
      <c r="U48" s="616">
        <f t="shared" si="1"/>
        <v>0</v>
      </c>
      <c r="V48" s="140"/>
    </row>
    <row r="49" spans="1:22" s="34" customFormat="1" ht="15" customHeight="1">
      <c r="A49" s="714"/>
      <c r="B49" s="1422" t="s">
        <v>856</v>
      </c>
      <c r="C49" s="626" t="s">
        <v>66</v>
      </c>
      <c r="D49" s="438">
        <v>3</v>
      </c>
      <c r="E49" s="439">
        <v>3</v>
      </c>
      <c r="F49" s="440"/>
      <c r="G49" s="440"/>
      <c r="H49" s="441"/>
      <c r="I49" s="441"/>
      <c r="J49" s="440">
        <v>3</v>
      </c>
      <c r="K49" s="440">
        <v>3</v>
      </c>
      <c r="L49" s="441"/>
      <c r="M49" s="441"/>
      <c r="N49" s="440"/>
      <c r="O49" s="440"/>
      <c r="P49" s="441"/>
      <c r="Q49" s="441"/>
      <c r="R49" s="440"/>
      <c r="S49" s="440"/>
      <c r="T49" s="441"/>
      <c r="U49" s="617"/>
      <c r="V49" s="125"/>
    </row>
    <row r="50" spans="1:22" s="34" customFormat="1" ht="15" customHeight="1">
      <c r="A50" s="714"/>
      <c r="B50" s="1423"/>
      <c r="C50" s="108" t="s">
        <v>67</v>
      </c>
      <c r="D50" s="93">
        <v>3</v>
      </c>
      <c r="E50" s="94">
        <v>3</v>
      </c>
      <c r="F50" s="92"/>
      <c r="G50" s="92"/>
      <c r="H50" s="95"/>
      <c r="I50" s="95"/>
      <c r="J50" s="92"/>
      <c r="K50" s="92"/>
      <c r="L50" s="95">
        <v>3</v>
      </c>
      <c r="M50" s="95">
        <v>3</v>
      </c>
      <c r="N50" s="92"/>
      <c r="O50" s="92"/>
      <c r="P50" s="95"/>
      <c r="Q50" s="95"/>
      <c r="R50" s="92"/>
      <c r="S50" s="92"/>
      <c r="T50" s="95"/>
      <c r="U50" s="614"/>
      <c r="V50" s="128"/>
    </row>
    <row r="51" spans="1:22" s="34" customFormat="1" ht="15" customHeight="1">
      <c r="A51" s="714"/>
      <c r="B51" s="1423"/>
      <c r="C51" s="107" t="s">
        <v>68</v>
      </c>
      <c r="D51" s="93">
        <v>3</v>
      </c>
      <c r="E51" s="94">
        <v>3</v>
      </c>
      <c r="F51" s="92"/>
      <c r="G51" s="92"/>
      <c r="H51" s="95"/>
      <c r="I51" s="95"/>
      <c r="J51" s="92"/>
      <c r="K51" s="92"/>
      <c r="L51" s="95"/>
      <c r="M51" s="95"/>
      <c r="N51" s="92">
        <v>3</v>
      </c>
      <c r="O51" s="92">
        <v>3</v>
      </c>
      <c r="P51" s="95"/>
      <c r="Q51" s="95"/>
      <c r="R51" s="92"/>
      <c r="S51" s="92"/>
      <c r="T51" s="95"/>
      <c r="U51" s="614"/>
      <c r="V51" s="128"/>
    </row>
    <row r="52" spans="1:22" s="34" customFormat="1" ht="15" customHeight="1">
      <c r="A52" s="714"/>
      <c r="B52" s="1423"/>
      <c r="C52" s="107" t="s">
        <v>69</v>
      </c>
      <c r="D52" s="93">
        <v>3</v>
      </c>
      <c r="E52" s="94">
        <v>3</v>
      </c>
      <c r="F52" s="92"/>
      <c r="G52" s="92"/>
      <c r="H52" s="95"/>
      <c r="I52" s="95"/>
      <c r="J52" s="92"/>
      <c r="K52" s="92"/>
      <c r="L52" s="95"/>
      <c r="M52" s="95"/>
      <c r="N52" s="92">
        <v>3</v>
      </c>
      <c r="O52" s="92">
        <v>3</v>
      </c>
      <c r="P52" s="95"/>
      <c r="Q52" s="95"/>
      <c r="R52" s="92"/>
      <c r="S52" s="92"/>
      <c r="T52" s="95"/>
      <c r="U52" s="614"/>
      <c r="V52" s="128"/>
    </row>
    <row r="53" spans="1:22" s="34" customFormat="1" ht="15" customHeight="1">
      <c r="A53" s="714"/>
      <c r="B53" s="1423"/>
      <c r="C53" s="107" t="s">
        <v>76</v>
      </c>
      <c r="D53" s="93">
        <v>3</v>
      </c>
      <c r="E53" s="94">
        <v>3</v>
      </c>
      <c r="F53" s="92"/>
      <c r="G53" s="92"/>
      <c r="H53" s="95"/>
      <c r="I53" s="95"/>
      <c r="J53" s="92"/>
      <c r="K53" s="92"/>
      <c r="L53" s="95"/>
      <c r="M53" s="95"/>
      <c r="N53" s="92">
        <v>3</v>
      </c>
      <c r="O53" s="92">
        <v>3</v>
      </c>
      <c r="P53" s="95"/>
      <c r="Q53" s="95"/>
      <c r="R53" s="92"/>
      <c r="S53" s="92"/>
      <c r="T53" s="95"/>
      <c r="U53" s="614"/>
      <c r="V53" s="128"/>
    </row>
    <row r="54" spans="1:22" s="34" customFormat="1" ht="15" customHeight="1">
      <c r="A54" s="714"/>
      <c r="B54" s="1423"/>
      <c r="C54" s="724" t="s">
        <v>857</v>
      </c>
      <c r="D54" s="725" t="s">
        <v>858</v>
      </c>
      <c r="E54" s="726" t="s">
        <v>858</v>
      </c>
      <c r="F54" s="92"/>
      <c r="G54" s="92"/>
      <c r="H54" s="95"/>
      <c r="I54" s="95"/>
      <c r="J54" s="92"/>
      <c r="K54" s="92"/>
      <c r="L54" s="95"/>
      <c r="M54" s="95"/>
      <c r="N54" s="228" t="s">
        <v>858</v>
      </c>
      <c r="O54" s="228" t="s">
        <v>858</v>
      </c>
      <c r="P54" s="95"/>
      <c r="Q54" s="95"/>
      <c r="R54" s="92"/>
      <c r="S54" s="92"/>
      <c r="T54" s="95"/>
      <c r="U54" s="614"/>
      <c r="V54" s="128"/>
    </row>
    <row r="55" spans="1:22" s="34" customFormat="1" ht="15" customHeight="1">
      <c r="A55" s="714"/>
      <c r="B55" s="1423"/>
      <c r="C55" s="107" t="s">
        <v>70</v>
      </c>
      <c r="D55" s="93">
        <v>3</v>
      </c>
      <c r="E55" s="94">
        <v>3</v>
      </c>
      <c r="F55" s="92"/>
      <c r="G55" s="92"/>
      <c r="H55" s="95"/>
      <c r="I55" s="95"/>
      <c r="J55" s="92"/>
      <c r="K55" s="92"/>
      <c r="L55" s="95"/>
      <c r="M55" s="95"/>
      <c r="N55" s="92"/>
      <c r="O55" s="92"/>
      <c r="P55" s="95">
        <v>3</v>
      </c>
      <c r="Q55" s="95">
        <v>3</v>
      </c>
      <c r="R55" s="92"/>
      <c r="S55" s="92"/>
      <c r="T55" s="95"/>
      <c r="U55" s="614"/>
      <c r="V55" s="128"/>
    </row>
    <row r="56" spans="1:22" s="34" customFormat="1" ht="15" customHeight="1">
      <c r="A56" s="714"/>
      <c r="B56" s="1423"/>
      <c r="C56" s="107" t="s">
        <v>859</v>
      </c>
      <c r="D56" s="93">
        <v>3</v>
      </c>
      <c r="E56" s="94">
        <v>3</v>
      </c>
      <c r="F56" s="92"/>
      <c r="G56" s="92"/>
      <c r="H56" s="95"/>
      <c r="I56" s="95"/>
      <c r="J56" s="92"/>
      <c r="K56" s="92"/>
      <c r="L56" s="95"/>
      <c r="M56" s="95"/>
      <c r="N56" s="92"/>
      <c r="O56" s="92"/>
      <c r="P56" s="95">
        <v>3</v>
      </c>
      <c r="Q56" s="95">
        <v>3</v>
      </c>
      <c r="R56" s="92"/>
      <c r="S56" s="92"/>
      <c r="T56" s="95"/>
      <c r="U56" s="614"/>
      <c r="V56" s="128"/>
    </row>
    <row r="57" spans="1:22" s="34" customFormat="1" ht="15" customHeight="1">
      <c r="A57" s="714"/>
      <c r="B57" s="1423"/>
      <c r="C57" s="107" t="s">
        <v>71</v>
      </c>
      <c r="D57" s="93">
        <v>3</v>
      </c>
      <c r="E57" s="94">
        <v>3</v>
      </c>
      <c r="F57" s="92"/>
      <c r="G57" s="92"/>
      <c r="H57" s="95"/>
      <c r="I57" s="95"/>
      <c r="J57" s="92"/>
      <c r="K57" s="92"/>
      <c r="L57" s="95"/>
      <c r="M57" s="95"/>
      <c r="N57" s="92"/>
      <c r="O57" s="92"/>
      <c r="P57" s="95"/>
      <c r="Q57" s="95"/>
      <c r="R57" s="92">
        <v>3</v>
      </c>
      <c r="S57" s="92">
        <v>3</v>
      </c>
      <c r="T57" s="95"/>
      <c r="U57" s="614"/>
      <c r="V57" s="128"/>
    </row>
    <row r="58" spans="1:22" s="34" customFormat="1" ht="15" customHeight="1">
      <c r="A58" s="714"/>
      <c r="B58" s="1423"/>
      <c r="C58" s="107" t="s">
        <v>73</v>
      </c>
      <c r="D58" s="93">
        <v>3</v>
      </c>
      <c r="E58" s="94">
        <v>3</v>
      </c>
      <c r="F58" s="92"/>
      <c r="G58" s="92"/>
      <c r="H58" s="95"/>
      <c r="I58" s="95"/>
      <c r="J58" s="92"/>
      <c r="K58" s="92"/>
      <c r="L58" s="95"/>
      <c r="M58" s="95"/>
      <c r="N58" s="92"/>
      <c r="O58" s="92"/>
      <c r="P58" s="95"/>
      <c r="Q58" s="95"/>
      <c r="R58" s="101">
        <v>3</v>
      </c>
      <c r="S58" s="101">
        <v>3</v>
      </c>
      <c r="T58" s="95"/>
      <c r="U58" s="614"/>
      <c r="V58" s="128"/>
    </row>
    <row r="59" spans="1:22" s="34" customFormat="1" ht="15" customHeight="1">
      <c r="A59" s="714"/>
      <c r="B59" s="1423"/>
      <c r="C59" s="107" t="s">
        <v>72</v>
      </c>
      <c r="D59" s="93">
        <v>3</v>
      </c>
      <c r="E59" s="94">
        <v>3</v>
      </c>
      <c r="F59" s="92"/>
      <c r="G59" s="92"/>
      <c r="H59" s="95"/>
      <c r="I59" s="95"/>
      <c r="J59" s="92"/>
      <c r="K59" s="92"/>
      <c r="L59" s="95"/>
      <c r="M59" s="95"/>
      <c r="N59" s="92"/>
      <c r="O59" s="92"/>
      <c r="P59" s="95"/>
      <c r="Q59" s="95"/>
      <c r="R59" s="92"/>
      <c r="S59" s="92"/>
      <c r="T59" s="95">
        <v>3</v>
      </c>
      <c r="U59" s="614">
        <v>3</v>
      </c>
      <c r="V59" s="128"/>
    </row>
    <row r="60" spans="1:22" s="34" customFormat="1" ht="15" customHeight="1" thickBot="1">
      <c r="A60" s="714"/>
      <c r="B60" s="1424"/>
      <c r="C60" s="727" t="s">
        <v>860</v>
      </c>
      <c r="D60" s="728" t="s">
        <v>858</v>
      </c>
      <c r="E60" s="729" t="s">
        <v>858</v>
      </c>
      <c r="F60" s="116"/>
      <c r="G60" s="116"/>
      <c r="H60" s="117"/>
      <c r="I60" s="117"/>
      <c r="J60" s="116"/>
      <c r="K60" s="116"/>
      <c r="L60" s="117"/>
      <c r="M60" s="117"/>
      <c r="N60" s="116"/>
      <c r="O60" s="116"/>
      <c r="P60" s="117"/>
      <c r="Q60" s="117"/>
      <c r="R60" s="116"/>
      <c r="S60" s="116"/>
      <c r="T60" s="730">
        <v>3</v>
      </c>
      <c r="U60" s="731">
        <v>3</v>
      </c>
      <c r="V60" s="140"/>
    </row>
    <row r="61" spans="1:22" s="34" customFormat="1" ht="15" customHeight="1">
      <c r="A61" s="1431"/>
      <c r="B61" s="1413" t="s">
        <v>662</v>
      </c>
      <c r="C61" s="626" t="s">
        <v>74</v>
      </c>
      <c r="D61" s="438">
        <v>3</v>
      </c>
      <c r="E61" s="439">
        <v>3</v>
      </c>
      <c r="F61" s="440"/>
      <c r="G61" s="440"/>
      <c r="H61" s="441"/>
      <c r="I61" s="441"/>
      <c r="J61" s="440">
        <v>3</v>
      </c>
      <c r="K61" s="440">
        <v>3</v>
      </c>
      <c r="L61" s="441"/>
      <c r="M61" s="441"/>
      <c r="N61" s="440"/>
      <c r="O61" s="440"/>
      <c r="P61" s="441"/>
      <c r="Q61" s="441"/>
      <c r="R61" s="440"/>
      <c r="S61" s="440"/>
      <c r="T61" s="441"/>
      <c r="U61" s="617"/>
      <c r="V61" s="125"/>
    </row>
    <row r="62" spans="1:22" s="34" customFormat="1" ht="15" customHeight="1">
      <c r="A62" s="1431"/>
      <c r="B62" s="1414"/>
      <c r="C62" s="108" t="s">
        <v>75</v>
      </c>
      <c r="D62" s="93">
        <v>3</v>
      </c>
      <c r="E62" s="94">
        <v>3</v>
      </c>
      <c r="F62" s="92"/>
      <c r="G62" s="92"/>
      <c r="H62" s="95"/>
      <c r="I62" s="95"/>
      <c r="J62" s="92"/>
      <c r="K62" s="92"/>
      <c r="L62" s="95">
        <v>3</v>
      </c>
      <c r="M62" s="95">
        <v>3</v>
      </c>
      <c r="N62" s="92"/>
      <c r="O62" s="92"/>
      <c r="P62" s="95"/>
      <c r="Q62" s="95"/>
      <c r="R62" s="92"/>
      <c r="S62" s="92"/>
      <c r="T62" s="95"/>
      <c r="U62" s="614"/>
      <c r="V62" s="128"/>
    </row>
    <row r="63" spans="1:22" s="34" customFormat="1" ht="15" customHeight="1">
      <c r="A63" s="1431"/>
      <c r="B63" s="1414"/>
      <c r="C63" s="107" t="s">
        <v>663</v>
      </c>
      <c r="D63" s="93">
        <v>3</v>
      </c>
      <c r="E63" s="94">
        <v>3</v>
      </c>
      <c r="F63" s="92"/>
      <c r="G63" s="92"/>
      <c r="H63" s="95"/>
      <c r="I63" s="95"/>
      <c r="J63" s="92"/>
      <c r="K63" s="92"/>
      <c r="L63" s="95"/>
      <c r="M63" s="95"/>
      <c r="N63" s="92">
        <v>3</v>
      </c>
      <c r="O63" s="92">
        <v>3</v>
      </c>
      <c r="P63" s="95"/>
      <c r="Q63" s="95"/>
      <c r="R63" s="92"/>
      <c r="S63" s="92"/>
      <c r="T63" s="95"/>
      <c r="U63" s="614"/>
      <c r="V63" s="128"/>
    </row>
    <row r="64" spans="1:22" s="34" customFormat="1" ht="15" customHeight="1">
      <c r="A64" s="1431"/>
      <c r="B64" s="1414"/>
      <c r="C64" s="106" t="s">
        <v>77</v>
      </c>
      <c r="D64" s="93">
        <v>3</v>
      </c>
      <c r="E64" s="94">
        <v>3</v>
      </c>
      <c r="F64" s="92"/>
      <c r="G64" s="92"/>
      <c r="H64" s="95"/>
      <c r="I64" s="95"/>
      <c r="J64" s="92"/>
      <c r="K64" s="92"/>
      <c r="L64" s="95"/>
      <c r="M64" s="95"/>
      <c r="N64" s="92"/>
      <c r="O64" s="92"/>
      <c r="P64" s="95">
        <v>3</v>
      </c>
      <c r="Q64" s="95">
        <v>3</v>
      </c>
      <c r="R64" s="92"/>
      <c r="S64" s="92"/>
      <c r="T64" s="95"/>
      <c r="U64" s="614"/>
      <c r="V64" s="128"/>
    </row>
    <row r="65" spans="1:22" s="34" customFormat="1" ht="15" customHeight="1">
      <c r="A65" s="1431"/>
      <c r="B65" s="1414"/>
      <c r="C65" s="106" t="s">
        <v>78</v>
      </c>
      <c r="D65" s="93">
        <v>3</v>
      </c>
      <c r="E65" s="94">
        <v>3</v>
      </c>
      <c r="F65" s="92"/>
      <c r="G65" s="92"/>
      <c r="H65" s="95"/>
      <c r="I65" s="95"/>
      <c r="J65" s="92"/>
      <c r="K65" s="92"/>
      <c r="L65" s="95"/>
      <c r="M65" s="95"/>
      <c r="N65" s="92"/>
      <c r="O65" s="92"/>
      <c r="P65" s="95"/>
      <c r="Q65" s="95"/>
      <c r="R65" s="92">
        <v>3</v>
      </c>
      <c r="S65" s="92">
        <v>3</v>
      </c>
      <c r="T65" s="95"/>
      <c r="U65" s="614"/>
      <c r="V65" s="128"/>
    </row>
    <row r="66" spans="1:22" s="34" customFormat="1" ht="15" customHeight="1" thickBot="1">
      <c r="A66" s="1431"/>
      <c r="B66" s="1415"/>
      <c r="C66" s="625" t="s">
        <v>79</v>
      </c>
      <c r="D66" s="114">
        <v>3</v>
      </c>
      <c r="E66" s="115">
        <v>3</v>
      </c>
      <c r="F66" s="116"/>
      <c r="G66" s="116"/>
      <c r="H66" s="117"/>
      <c r="I66" s="117"/>
      <c r="J66" s="116"/>
      <c r="K66" s="116"/>
      <c r="L66" s="117"/>
      <c r="M66" s="117"/>
      <c r="N66" s="116"/>
      <c r="O66" s="116"/>
      <c r="P66" s="117"/>
      <c r="Q66" s="117"/>
      <c r="R66" s="116"/>
      <c r="S66" s="116"/>
      <c r="T66" s="117">
        <v>3</v>
      </c>
      <c r="U66" s="616">
        <v>3</v>
      </c>
      <c r="V66" s="140"/>
    </row>
    <row r="67" spans="1:22" s="34" customFormat="1" ht="15" customHeight="1">
      <c r="A67" s="1431"/>
      <c r="B67" s="1422" t="s">
        <v>664</v>
      </c>
      <c r="C67" s="628" t="s">
        <v>80</v>
      </c>
      <c r="D67" s="438">
        <v>3</v>
      </c>
      <c r="E67" s="439">
        <v>3</v>
      </c>
      <c r="F67" s="440"/>
      <c r="G67" s="440"/>
      <c r="H67" s="441"/>
      <c r="I67" s="441"/>
      <c r="J67" s="440">
        <v>3</v>
      </c>
      <c r="K67" s="440">
        <v>3</v>
      </c>
      <c r="L67" s="441"/>
      <c r="M67" s="441"/>
      <c r="N67" s="440"/>
      <c r="O67" s="440"/>
      <c r="P67" s="441"/>
      <c r="Q67" s="441"/>
      <c r="R67" s="440"/>
      <c r="S67" s="440"/>
      <c r="T67" s="441"/>
      <c r="U67" s="617"/>
      <c r="V67" s="125"/>
    </row>
    <row r="68" spans="1:22" s="34" customFormat="1" ht="15" customHeight="1">
      <c r="A68" s="1431"/>
      <c r="B68" s="1423"/>
      <c r="C68" s="107" t="s">
        <v>81</v>
      </c>
      <c r="D68" s="93">
        <v>3</v>
      </c>
      <c r="E68" s="94">
        <v>3</v>
      </c>
      <c r="F68" s="92"/>
      <c r="G68" s="92"/>
      <c r="H68" s="95"/>
      <c r="I68" s="95"/>
      <c r="J68" s="92">
        <v>3</v>
      </c>
      <c r="K68" s="92">
        <v>3</v>
      </c>
      <c r="L68" s="95"/>
      <c r="M68" s="95"/>
      <c r="N68" s="92"/>
      <c r="O68" s="92"/>
      <c r="P68" s="95"/>
      <c r="Q68" s="95"/>
      <c r="R68" s="92"/>
      <c r="S68" s="92"/>
      <c r="T68" s="95"/>
      <c r="U68" s="614"/>
      <c r="V68" s="128"/>
    </row>
    <row r="69" spans="1:22" s="34" customFormat="1" ht="15" customHeight="1">
      <c r="A69" s="1431"/>
      <c r="B69" s="1423"/>
      <c r="C69" s="107" t="s">
        <v>665</v>
      </c>
      <c r="D69" s="93">
        <v>3</v>
      </c>
      <c r="E69" s="94">
        <v>3</v>
      </c>
      <c r="F69" s="92"/>
      <c r="G69" s="92"/>
      <c r="H69" s="95"/>
      <c r="I69" s="95"/>
      <c r="J69" s="92"/>
      <c r="K69" s="92"/>
      <c r="L69" s="95">
        <v>3</v>
      </c>
      <c r="M69" s="95">
        <v>3</v>
      </c>
      <c r="N69" s="92"/>
      <c r="O69" s="92"/>
      <c r="P69" s="95"/>
      <c r="Q69" s="95"/>
      <c r="R69" s="92"/>
      <c r="S69" s="92"/>
      <c r="T69" s="95"/>
      <c r="U69" s="614"/>
      <c r="V69" s="128"/>
    </row>
    <row r="70" spans="1:22" s="34" customFormat="1" ht="15" customHeight="1">
      <c r="A70" s="1431"/>
      <c r="B70" s="1423"/>
      <c r="C70" s="107" t="s">
        <v>666</v>
      </c>
      <c r="D70" s="93">
        <v>3</v>
      </c>
      <c r="E70" s="94">
        <v>3</v>
      </c>
      <c r="F70" s="92"/>
      <c r="G70" s="92"/>
      <c r="H70" s="95"/>
      <c r="I70" s="95"/>
      <c r="J70" s="92"/>
      <c r="K70" s="92"/>
      <c r="L70" s="95">
        <v>3</v>
      </c>
      <c r="M70" s="95">
        <v>3</v>
      </c>
      <c r="N70" s="92"/>
      <c r="O70" s="92"/>
      <c r="P70" s="95"/>
      <c r="Q70" s="95"/>
      <c r="R70" s="92"/>
      <c r="S70" s="92"/>
      <c r="T70" s="95"/>
      <c r="U70" s="614"/>
      <c r="V70" s="128"/>
    </row>
    <row r="71" spans="1:22" s="34" customFormat="1" ht="15" customHeight="1">
      <c r="A71" s="1431"/>
      <c r="B71" s="1423"/>
      <c r="C71" s="106" t="s">
        <v>82</v>
      </c>
      <c r="D71" s="93">
        <v>3</v>
      </c>
      <c r="E71" s="94">
        <v>3</v>
      </c>
      <c r="F71" s="92"/>
      <c r="G71" s="92"/>
      <c r="H71" s="95"/>
      <c r="I71" s="95"/>
      <c r="J71" s="92"/>
      <c r="K71" s="92"/>
      <c r="L71" s="95"/>
      <c r="M71" s="95"/>
      <c r="N71" s="92">
        <v>3</v>
      </c>
      <c r="O71" s="92">
        <v>3</v>
      </c>
      <c r="P71" s="95"/>
      <c r="Q71" s="95"/>
      <c r="R71" s="92"/>
      <c r="S71" s="92"/>
      <c r="T71" s="95"/>
      <c r="U71" s="614"/>
      <c r="V71" s="128"/>
    </row>
    <row r="72" spans="1:22" s="34" customFormat="1" ht="15" customHeight="1">
      <c r="A72" s="1431"/>
      <c r="B72" s="1423"/>
      <c r="C72" s="106" t="s">
        <v>83</v>
      </c>
      <c r="D72" s="93">
        <v>3</v>
      </c>
      <c r="E72" s="94">
        <v>3</v>
      </c>
      <c r="F72" s="92"/>
      <c r="G72" s="92"/>
      <c r="H72" s="95"/>
      <c r="I72" s="95"/>
      <c r="J72" s="92"/>
      <c r="K72" s="92"/>
      <c r="L72" s="95"/>
      <c r="M72" s="95"/>
      <c r="N72" s="92"/>
      <c r="O72" s="92"/>
      <c r="P72" s="95">
        <v>3</v>
      </c>
      <c r="Q72" s="95">
        <v>3</v>
      </c>
      <c r="R72" s="92"/>
      <c r="S72" s="92"/>
      <c r="T72" s="95"/>
      <c r="U72" s="614"/>
      <c r="V72" s="128"/>
    </row>
    <row r="73" spans="1:22" s="34" customFormat="1" ht="15" customHeight="1" thickBot="1">
      <c r="A73" s="1431"/>
      <c r="B73" s="1424"/>
      <c r="C73" s="444" t="s">
        <v>132</v>
      </c>
      <c r="D73" s="114">
        <v>3</v>
      </c>
      <c r="E73" s="115">
        <v>3</v>
      </c>
      <c r="F73" s="116"/>
      <c r="G73" s="116"/>
      <c r="H73" s="117"/>
      <c r="I73" s="117"/>
      <c r="J73" s="116"/>
      <c r="K73" s="116"/>
      <c r="L73" s="117"/>
      <c r="M73" s="117"/>
      <c r="N73" s="116"/>
      <c r="O73" s="116"/>
      <c r="P73" s="117"/>
      <c r="Q73" s="117"/>
      <c r="R73" s="116">
        <v>3</v>
      </c>
      <c r="S73" s="116">
        <v>3</v>
      </c>
      <c r="T73" s="117"/>
      <c r="U73" s="616"/>
      <c r="V73" s="140"/>
    </row>
    <row r="74" spans="1:22" s="34" customFormat="1" ht="15" customHeight="1">
      <c r="A74" s="1431"/>
      <c r="B74" s="1422" t="s">
        <v>667</v>
      </c>
      <c r="C74" s="627" t="s">
        <v>84</v>
      </c>
      <c r="D74" s="620">
        <v>3</v>
      </c>
      <c r="E74" s="621">
        <v>3</v>
      </c>
      <c r="F74" s="622"/>
      <c r="G74" s="622"/>
      <c r="H74" s="623"/>
      <c r="I74" s="623"/>
      <c r="J74" s="622">
        <v>3</v>
      </c>
      <c r="K74" s="622">
        <v>3</v>
      </c>
      <c r="L74" s="623"/>
      <c r="M74" s="623"/>
      <c r="N74" s="622"/>
      <c r="O74" s="622"/>
      <c r="P74" s="623"/>
      <c r="Q74" s="623"/>
      <c r="R74" s="622"/>
      <c r="S74" s="622"/>
      <c r="T74" s="623"/>
      <c r="U74" s="624"/>
      <c r="V74" s="591"/>
    </row>
    <row r="75" spans="1:22" s="34" customFormat="1" ht="15" customHeight="1">
      <c r="A75" s="1431"/>
      <c r="B75" s="1423"/>
      <c r="C75" s="107" t="s">
        <v>85</v>
      </c>
      <c r="D75" s="93">
        <v>3</v>
      </c>
      <c r="E75" s="94">
        <v>3</v>
      </c>
      <c r="F75" s="92"/>
      <c r="G75" s="92"/>
      <c r="H75" s="95"/>
      <c r="I75" s="95"/>
      <c r="J75" s="92">
        <v>3</v>
      </c>
      <c r="K75" s="92">
        <v>3</v>
      </c>
      <c r="L75" s="95"/>
      <c r="M75" s="95"/>
      <c r="N75" s="92"/>
      <c r="O75" s="92"/>
      <c r="P75" s="95"/>
      <c r="Q75" s="95"/>
      <c r="R75" s="92"/>
      <c r="S75" s="92"/>
      <c r="T75" s="95"/>
      <c r="U75" s="614"/>
      <c r="V75" s="128"/>
    </row>
    <row r="76" spans="1:22" s="34" customFormat="1" ht="15" customHeight="1">
      <c r="A76" s="1431"/>
      <c r="B76" s="1423"/>
      <c r="C76" s="107" t="s">
        <v>86</v>
      </c>
      <c r="D76" s="93">
        <v>3</v>
      </c>
      <c r="E76" s="94">
        <v>3</v>
      </c>
      <c r="F76" s="92"/>
      <c r="G76" s="92"/>
      <c r="H76" s="95"/>
      <c r="I76" s="95"/>
      <c r="J76" s="92"/>
      <c r="K76" s="92"/>
      <c r="L76" s="95">
        <v>3</v>
      </c>
      <c r="M76" s="95">
        <v>3</v>
      </c>
      <c r="N76" s="92"/>
      <c r="O76" s="92"/>
      <c r="P76" s="95"/>
      <c r="Q76" s="95"/>
      <c r="R76" s="92"/>
      <c r="S76" s="92"/>
      <c r="T76" s="95"/>
      <c r="U76" s="614"/>
      <c r="V76" s="128"/>
    </row>
    <row r="77" spans="1:22" s="34" customFormat="1" ht="15" customHeight="1">
      <c r="A77" s="1431"/>
      <c r="B77" s="1423"/>
      <c r="C77" s="107" t="s">
        <v>87</v>
      </c>
      <c r="D77" s="93">
        <v>3</v>
      </c>
      <c r="E77" s="94">
        <v>3</v>
      </c>
      <c r="F77" s="92"/>
      <c r="G77" s="92"/>
      <c r="H77" s="95"/>
      <c r="I77" s="95"/>
      <c r="J77" s="92"/>
      <c r="K77" s="92"/>
      <c r="L77" s="95">
        <v>3</v>
      </c>
      <c r="M77" s="95">
        <v>3</v>
      </c>
      <c r="N77" s="92"/>
      <c r="O77" s="92"/>
      <c r="P77" s="95"/>
      <c r="Q77" s="95"/>
      <c r="R77" s="92"/>
      <c r="S77" s="92"/>
      <c r="T77" s="95"/>
      <c r="U77" s="614"/>
      <c r="V77" s="128"/>
    </row>
    <row r="78" spans="1:22" s="34" customFormat="1" ht="15" customHeight="1">
      <c r="A78" s="1431"/>
      <c r="B78" s="1423"/>
      <c r="C78" s="106" t="s">
        <v>88</v>
      </c>
      <c r="D78" s="93">
        <v>3</v>
      </c>
      <c r="E78" s="94">
        <v>3</v>
      </c>
      <c r="F78" s="92"/>
      <c r="G78" s="92"/>
      <c r="H78" s="95"/>
      <c r="I78" s="95"/>
      <c r="J78" s="92"/>
      <c r="K78" s="92"/>
      <c r="L78" s="95"/>
      <c r="M78" s="95"/>
      <c r="N78" s="92">
        <v>3</v>
      </c>
      <c r="O78" s="92">
        <v>3</v>
      </c>
      <c r="P78" s="95"/>
      <c r="Q78" s="95"/>
      <c r="R78" s="92"/>
      <c r="S78" s="92"/>
      <c r="T78" s="95"/>
      <c r="U78" s="614"/>
      <c r="V78" s="128"/>
    </row>
    <row r="79" spans="1:22" s="34" customFormat="1" ht="15" customHeight="1">
      <c r="A79" s="1431"/>
      <c r="B79" s="1423"/>
      <c r="C79" s="107" t="s">
        <v>89</v>
      </c>
      <c r="D79" s="93">
        <v>3</v>
      </c>
      <c r="E79" s="94">
        <v>3</v>
      </c>
      <c r="F79" s="92"/>
      <c r="G79" s="92"/>
      <c r="H79" s="95"/>
      <c r="I79" s="95"/>
      <c r="J79" s="92"/>
      <c r="K79" s="92"/>
      <c r="L79" s="95"/>
      <c r="M79" s="95"/>
      <c r="N79" s="92"/>
      <c r="O79" s="92"/>
      <c r="P79" s="95">
        <v>3</v>
      </c>
      <c r="Q79" s="95">
        <v>3</v>
      </c>
      <c r="R79" s="92"/>
      <c r="S79" s="92"/>
      <c r="T79" s="95"/>
      <c r="U79" s="614"/>
      <c r="V79" s="128"/>
    </row>
    <row r="80" spans="1:22" s="34" customFormat="1" ht="15" customHeight="1">
      <c r="A80" s="1431"/>
      <c r="B80" s="1423"/>
      <c r="C80" s="107" t="s">
        <v>90</v>
      </c>
      <c r="D80" s="93">
        <v>3</v>
      </c>
      <c r="E80" s="94">
        <v>3</v>
      </c>
      <c r="F80" s="92"/>
      <c r="G80" s="92"/>
      <c r="H80" s="95"/>
      <c r="I80" s="95"/>
      <c r="J80" s="92"/>
      <c r="K80" s="92"/>
      <c r="L80" s="95"/>
      <c r="M80" s="95"/>
      <c r="N80" s="92"/>
      <c r="O80" s="92"/>
      <c r="P80" s="95">
        <v>3</v>
      </c>
      <c r="Q80" s="95">
        <v>3</v>
      </c>
      <c r="R80" s="92"/>
      <c r="S80" s="92"/>
      <c r="T80" s="95"/>
      <c r="U80" s="614"/>
      <c r="V80" s="128"/>
    </row>
    <row r="81" spans="1:22" s="34" customFormat="1" ht="15" customHeight="1">
      <c r="A81" s="1431"/>
      <c r="B81" s="1423"/>
      <c r="C81" s="107" t="s">
        <v>91</v>
      </c>
      <c r="D81" s="93">
        <v>3</v>
      </c>
      <c r="E81" s="94">
        <v>3</v>
      </c>
      <c r="F81" s="92"/>
      <c r="G81" s="92"/>
      <c r="H81" s="95"/>
      <c r="I81" s="95"/>
      <c r="J81" s="92"/>
      <c r="K81" s="92"/>
      <c r="L81" s="95"/>
      <c r="M81" s="95"/>
      <c r="N81" s="92"/>
      <c r="O81" s="92"/>
      <c r="P81" s="95"/>
      <c r="Q81" s="95"/>
      <c r="R81" s="92">
        <v>3</v>
      </c>
      <c r="S81" s="92">
        <v>3</v>
      </c>
      <c r="T81" s="95"/>
      <c r="U81" s="614"/>
      <c r="V81" s="128"/>
    </row>
    <row r="82" spans="1:22" s="34" customFormat="1" ht="15" customHeight="1" thickBot="1">
      <c r="A82" s="1431"/>
      <c r="B82" s="1423"/>
      <c r="C82" s="444" t="s">
        <v>92</v>
      </c>
      <c r="D82" s="114">
        <v>3</v>
      </c>
      <c r="E82" s="115">
        <v>3</v>
      </c>
      <c r="F82" s="116"/>
      <c r="G82" s="116"/>
      <c r="H82" s="117"/>
      <c r="I82" s="117"/>
      <c r="J82" s="116"/>
      <c r="K82" s="116"/>
      <c r="L82" s="117"/>
      <c r="M82" s="117"/>
      <c r="N82" s="116"/>
      <c r="O82" s="116"/>
      <c r="P82" s="117"/>
      <c r="Q82" s="117"/>
      <c r="R82" s="116"/>
      <c r="S82" s="116"/>
      <c r="T82" s="117">
        <v>3</v>
      </c>
      <c r="U82" s="616">
        <v>3</v>
      </c>
      <c r="V82" s="140"/>
    </row>
    <row r="83" spans="1:22" s="34" customFormat="1" ht="15" customHeight="1">
      <c r="A83" s="1431"/>
      <c r="B83" s="1422" t="s">
        <v>805</v>
      </c>
      <c r="C83" s="568" t="s">
        <v>390</v>
      </c>
      <c r="D83" s="462">
        <v>4</v>
      </c>
      <c r="E83" s="463">
        <v>4</v>
      </c>
      <c r="F83" s="464"/>
      <c r="G83" s="464"/>
      <c r="H83" s="465"/>
      <c r="I83" s="465"/>
      <c r="J83" s="464"/>
      <c r="K83" s="464"/>
      <c r="L83" s="465"/>
      <c r="M83" s="465"/>
      <c r="N83" s="464"/>
      <c r="O83" s="464"/>
      <c r="P83" s="465"/>
      <c r="Q83" s="465"/>
      <c r="R83" s="464">
        <v>4</v>
      </c>
      <c r="S83" s="123">
        <v>4</v>
      </c>
      <c r="T83" s="124"/>
      <c r="U83" s="374"/>
      <c r="V83" s="579" t="s">
        <v>786</v>
      </c>
    </row>
    <row r="84" spans="1:22" s="34" customFormat="1" ht="15" customHeight="1">
      <c r="A84" s="1431"/>
      <c r="B84" s="1423"/>
      <c r="C84" s="111" t="s">
        <v>802</v>
      </c>
      <c r="D84" s="93" t="s">
        <v>803</v>
      </c>
      <c r="E84" s="94" t="s">
        <v>855</v>
      </c>
      <c r="F84" s="92"/>
      <c r="G84" s="92"/>
      <c r="H84" s="95"/>
      <c r="I84" s="95"/>
      <c r="J84" s="92"/>
      <c r="K84" s="92"/>
      <c r="L84" s="95"/>
      <c r="M84" s="95"/>
      <c r="N84" s="92"/>
      <c r="O84" s="92"/>
      <c r="P84" s="95"/>
      <c r="Q84" s="95"/>
      <c r="R84" s="92" t="s">
        <v>803</v>
      </c>
      <c r="S84" s="92" t="s">
        <v>855</v>
      </c>
      <c r="T84" s="95"/>
      <c r="U84" s="95"/>
      <c r="V84" s="572" t="s">
        <v>804</v>
      </c>
    </row>
    <row r="85" spans="1:22" s="34" customFormat="1" ht="15" customHeight="1" thickBot="1">
      <c r="A85" s="1432"/>
      <c r="B85" s="1424"/>
      <c r="C85" s="570" t="s">
        <v>783</v>
      </c>
      <c r="D85" s="456">
        <v>9</v>
      </c>
      <c r="E85" s="457">
        <v>9</v>
      </c>
      <c r="F85" s="458"/>
      <c r="G85" s="458"/>
      <c r="H85" s="459"/>
      <c r="I85" s="459"/>
      <c r="J85" s="458"/>
      <c r="K85" s="458"/>
      <c r="L85" s="459"/>
      <c r="M85" s="459"/>
      <c r="N85" s="458"/>
      <c r="O85" s="458"/>
      <c r="P85" s="459"/>
      <c r="Q85" s="459"/>
      <c r="R85" s="458">
        <v>9</v>
      </c>
      <c r="S85" s="60">
        <v>9</v>
      </c>
      <c r="T85" s="61"/>
      <c r="U85" s="576"/>
      <c r="V85" s="573" t="s">
        <v>788</v>
      </c>
    </row>
    <row r="86" spans="1:22" s="34" customFormat="1" ht="16.5">
      <c r="A86" s="1419"/>
      <c r="B86" s="1420"/>
      <c r="C86" s="1420"/>
      <c r="D86" s="1420"/>
      <c r="E86" s="1420"/>
      <c r="F86" s="1420"/>
      <c r="G86" s="1420"/>
      <c r="H86" s="1420"/>
      <c r="I86" s="1420"/>
      <c r="J86" s="1420"/>
      <c r="K86" s="1420"/>
      <c r="L86" s="1420"/>
      <c r="M86" s="1420"/>
      <c r="N86" s="1420"/>
      <c r="O86" s="1420"/>
      <c r="P86" s="1420"/>
      <c r="Q86" s="1420"/>
      <c r="R86" s="1420"/>
      <c r="S86" s="1420"/>
      <c r="T86" s="1420"/>
      <c r="U86" s="1420"/>
      <c r="V86" s="1421"/>
    </row>
    <row r="87" spans="1:22" s="34" customFormat="1" ht="15.75" customHeight="1">
      <c r="A87" s="998" t="s">
        <v>395</v>
      </c>
      <c r="B87" s="1037"/>
      <c r="C87" s="1037"/>
      <c r="D87" s="1037"/>
      <c r="E87" s="1037"/>
      <c r="F87" s="1037"/>
      <c r="G87" s="1037"/>
      <c r="H87" s="1037"/>
      <c r="I87" s="1037"/>
      <c r="J87" s="1037"/>
      <c r="K87" s="1037"/>
      <c r="L87" s="1037"/>
      <c r="M87" s="1037"/>
      <c r="N87" s="1037"/>
      <c r="O87" s="1037"/>
      <c r="P87" s="1037"/>
      <c r="Q87" s="1037"/>
      <c r="R87" s="1037"/>
      <c r="S87" s="1037"/>
      <c r="T87" s="1037"/>
      <c r="U87" s="1037"/>
      <c r="V87" s="1038"/>
    </row>
    <row r="88" spans="1:22" s="34" customFormat="1" ht="15.75" customHeight="1">
      <c r="A88" s="998" t="s">
        <v>877</v>
      </c>
      <c r="B88" s="1037"/>
      <c r="C88" s="1037"/>
      <c r="D88" s="1037"/>
      <c r="E88" s="1037"/>
      <c r="F88" s="1037"/>
      <c r="G88" s="1037"/>
      <c r="H88" s="1037"/>
      <c r="I88" s="1037"/>
      <c r="J88" s="1037"/>
      <c r="K88" s="1037"/>
      <c r="L88" s="1037"/>
      <c r="M88" s="1037"/>
      <c r="N88" s="1037"/>
      <c r="O88" s="1037"/>
      <c r="P88" s="1037"/>
      <c r="Q88" s="1037"/>
      <c r="R88" s="1037"/>
      <c r="S88" s="1037"/>
      <c r="T88" s="1037"/>
      <c r="U88" s="1037"/>
      <c r="V88" s="1038"/>
    </row>
    <row r="89" spans="1:22" s="34" customFormat="1" ht="16.5">
      <c r="A89" s="922" t="s">
        <v>433</v>
      </c>
      <c r="B89" s="923"/>
      <c r="C89" s="923"/>
      <c r="D89" s="923"/>
      <c r="E89" s="923"/>
      <c r="F89" s="923"/>
      <c r="G89" s="923"/>
      <c r="H89" s="923"/>
      <c r="I89" s="923"/>
      <c r="J89" s="923"/>
      <c r="K89" s="923"/>
      <c r="L89" s="923"/>
      <c r="M89" s="923"/>
      <c r="N89" s="923"/>
      <c r="O89" s="923"/>
      <c r="P89" s="923"/>
      <c r="Q89" s="923"/>
      <c r="R89" s="923"/>
      <c r="S89" s="923"/>
      <c r="T89" s="923"/>
      <c r="U89" s="923"/>
      <c r="V89" s="924"/>
    </row>
    <row r="90" spans="1:22" s="34" customFormat="1" ht="16.5">
      <c r="A90" s="922" t="s">
        <v>434</v>
      </c>
      <c r="B90" s="923"/>
      <c r="C90" s="923"/>
      <c r="D90" s="923"/>
      <c r="E90" s="923"/>
      <c r="F90" s="923"/>
      <c r="G90" s="923"/>
      <c r="H90" s="923"/>
      <c r="I90" s="923"/>
      <c r="J90" s="923"/>
      <c r="K90" s="923"/>
      <c r="L90" s="923"/>
      <c r="M90" s="923"/>
      <c r="N90" s="923"/>
      <c r="O90" s="923"/>
      <c r="P90" s="923"/>
      <c r="Q90" s="923"/>
      <c r="R90" s="923"/>
      <c r="S90" s="923"/>
      <c r="T90" s="923"/>
      <c r="U90" s="923"/>
      <c r="V90" s="924"/>
    </row>
    <row r="91" spans="1:22" s="34" customFormat="1" ht="16.5">
      <c r="A91" s="922" t="s">
        <v>435</v>
      </c>
      <c r="B91" s="923"/>
      <c r="C91" s="923"/>
      <c r="D91" s="923"/>
      <c r="E91" s="923"/>
      <c r="F91" s="923"/>
      <c r="G91" s="923"/>
      <c r="H91" s="923"/>
      <c r="I91" s="923"/>
      <c r="J91" s="923"/>
      <c r="K91" s="923"/>
      <c r="L91" s="923"/>
      <c r="M91" s="923"/>
      <c r="N91" s="923"/>
      <c r="O91" s="923"/>
      <c r="P91" s="923"/>
      <c r="Q91" s="923"/>
      <c r="R91" s="923"/>
      <c r="S91" s="923"/>
      <c r="T91" s="923"/>
      <c r="U91" s="923"/>
      <c r="V91" s="924"/>
    </row>
    <row r="92" spans="1:22" s="34" customFormat="1" ht="16.5">
      <c r="A92" s="922" t="s">
        <v>563</v>
      </c>
      <c r="B92" s="923"/>
      <c r="C92" s="923"/>
      <c r="D92" s="923"/>
      <c r="E92" s="923"/>
      <c r="F92" s="923"/>
      <c r="G92" s="923"/>
      <c r="H92" s="923"/>
      <c r="I92" s="923"/>
      <c r="J92" s="923"/>
      <c r="K92" s="923"/>
      <c r="L92" s="923"/>
      <c r="M92" s="923"/>
      <c r="N92" s="923"/>
      <c r="O92" s="923"/>
      <c r="P92" s="923"/>
      <c r="Q92" s="923"/>
      <c r="R92" s="923"/>
      <c r="S92" s="923"/>
      <c r="T92" s="923"/>
      <c r="U92" s="923"/>
      <c r="V92" s="924"/>
    </row>
    <row r="93" spans="1:22" s="34" customFormat="1" ht="15.75" customHeight="1">
      <c r="A93" s="1437" t="s">
        <v>670</v>
      </c>
      <c r="B93" s="1438"/>
      <c r="C93" s="1438"/>
      <c r="D93" s="1438"/>
      <c r="E93" s="1438"/>
      <c r="F93" s="1438"/>
      <c r="G93" s="1438"/>
      <c r="H93" s="1438"/>
      <c r="I93" s="1438"/>
      <c r="J93" s="1438"/>
      <c r="K93" s="1438"/>
      <c r="L93" s="1438"/>
      <c r="M93" s="1438"/>
      <c r="N93" s="1438"/>
      <c r="O93" s="1438"/>
      <c r="P93" s="1438"/>
      <c r="Q93" s="1438"/>
      <c r="R93" s="1438"/>
      <c r="S93" s="1438"/>
      <c r="T93" s="1438"/>
      <c r="U93" s="1438"/>
      <c r="V93" s="1439"/>
    </row>
    <row r="94" spans="1:22" s="34" customFormat="1" ht="16.5">
      <c r="A94" s="1440" t="s">
        <v>668</v>
      </c>
      <c r="B94" s="1441"/>
      <c r="C94" s="1441"/>
      <c r="D94" s="1441"/>
      <c r="E94" s="1441"/>
      <c r="F94" s="1441"/>
      <c r="G94" s="1441"/>
      <c r="H94" s="1441"/>
      <c r="I94" s="1441"/>
      <c r="J94" s="1441"/>
      <c r="K94" s="1441"/>
      <c r="L94" s="1441"/>
      <c r="M94" s="1441"/>
      <c r="N94" s="1441"/>
      <c r="O94" s="1441"/>
      <c r="P94" s="1441"/>
      <c r="Q94" s="1441"/>
      <c r="R94" s="1441"/>
      <c r="S94" s="1441"/>
      <c r="T94" s="1441"/>
      <c r="U94" s="1441"/>
      <c r="V94" s="1442"/>
    </row>
    <row r="95" spans="1:22" s="34" customFormat="1" ht="16.5">
      <c r="A95" s="1440" t="s">
        <v>669</v>
      </c>
      <c r="B95" s="1441"/>
      <c r="C95" s="1441"/>
      <c r="D95" s="1441"/>
      <c r="E95" s="1441"/>
      <c r="F95" s="1441"/>
      <c r="G95" s="1441"/>
      <c r="H95" s="1441"/>
      <c r="I95" s="1441"/>
      <c r="J95" s="1441"/>
      <c r="K95" s="1441"/>
      <c r="L95" s="1441"/>
      <c r="M95" s="1441"/>
      <c r="N95" s="1441"/>
      <c r="O95" s="1441"/>
      <c r="P95" s="1441"/>
      <c r="Q95" s="1441"/>
      <c r="R95" s="1441"/>
      <c r="S95" s="1441"/>
      <c r="T95" s="1441"/>
      <c r="U95" s="1441"/>
      <c r="V95" s="1442"/>
    </row>
    <row r="96" spans="1:22" ht="16.5">
      <c r="A96" s="1018" t="s">
        <v>564</v>
      </c>
      <c r="B96" s="1019"/>
      <c r="C96" s="1019"/>
      <c r="D96" s="1019"/>
      <c r="E96" s="1019"/>
      <c r="F96" s="1019"/>
      <c r="G96" s="1019"/>
      <c r="H96" s="1019"/>
      <c r="I96" s="1019"/>
      <c r="J96" s="1019"/>
      <c r="K96" s="1019"/>
      <c r="L96" s="1019"/>
      <c r="M96" s="1019"/>
      <c r="N96" s="1019"/>
      <c r="O96" s="1019"/>
      <c r="P96" s="1019"/>
      <c r="Q96" s="1019"/>
      <c r="R96" s="1019"/>
      <c r="S96" s="1019"/>
      <c r="T96" s="1019"/>
      <c r="U96" s="1019"/>
      <c r="V96" s="1039"/>
    </row>
    <row r="97" spans="1:22" s="34" customFormat="1" ht="17.25" thickBot="1">
      <c r="A97" s="1020" t="s">
        <v>568</v>
      </c>
      <c r="B97" s="1021"/>
      <c r="C97" s="1021"/>
      <c r="D97" s="1021"/>
      <c r="E97" s="1021"/>
      <c r="F97" s="1021"/>
      <c r="G97" s="1021"/>
      <c r="H97" s="1021"/>
      <c r="I97" s="1021"/>
      <c r="J97" s="1021"/>
      <c r="K97" s="1021"/>
      <c r="L97" s="1021"/>
      <c r="M97" s="1021"/>
      <c r="N97" s="1021"/>
      <c r="O97" s="1021"/>
      <c r="P97" s="1021"/>
      <c r="Q97" s="1021"/>
      <c r="R97" s="1021"/>
      <c r="S97" s="1021"/>
      <c r="T97" s="1021"/>
      <c r="U97" s="1021"/>
      <c r="V97" s="1040"/>
    </row>
    <row r="99" spans="3:21" s="34" customFormat="1" ht="16.5">
      <c r="C99" s="103"/>
      <c r="D99" s="104"/>
      <c r="E99" s="104"/>
      <c r="F99" s="104"/>
      <c r="G99" s="104"/>
      <c r="H99" s="104"/>
      <c r="I99" s="104"/>
      <c r="J99" s="104"/>
      <c r="K99" s="104"/>
      <c r="L99" s="104"/>
      <c r="M99" s="104"/>
      <c r="N99" s="104"/>
      <c r="O99" s="104"/>
      <c r="P99" s="104"/>
      <c r="Q99" s="104"/>
      <c r="R99" s="104"/>
      <c r="S99" s="104"/>
      <c r="T99" s="104"/>
      <c r="U99" s="104"/>
    </row>
    <row r="100" spans="3:21" s="34" customFormat="1" ht="16.5">
      <c r="C100" s="103"/>
      <c r="D100" s="104"/>
      <c r="E100" s="104"/>
      <c r="F100" s="104"/>
      <c r="G100" s="104"/>
      <c r="H100" s="104"/>
      <c r="I100" s="104"/>
      <c r="J100" s="104"/>
      <c r="K100" s="104"/>
      <c r="L100" s="104"/>
      <c r="M100" s="104"/>
      <c r="N100" s="104"/>
      <c r="O100" s="104"/>
      <c r="P100" s="104"/>
      <c r="Q100" s="104"/>
      <c r="R100" s="104"/>
      <c r="S100" s="104"/>
      <c r="T100" s="104"/>
      <c r="U100" s="104"/>
    </row>
    <row r="101" spans="3:21" s="34" customFormat="1" ht="16.5">
      <c r="C101" s="103"/>
      <c r="D101" s="104"/>
      <c r="E101" s="104"/>
      <c r="F101" s="104"/>
      <c r="G101" s="104"/>
      <c r="H101" s="104"/>
      <c r="I101" s="104"/>
      <c r="J101" s="104"/>
      <c r="K101" s="104"/>
      <c r="L101" s="104"/>
      <c r="M101" s="104"/>
      <c r="N101" s="104"/>
      <c r="O101" s="104"/>
      <c r="P101" s="104"/>
      <c r="Q101" s="104"/>
      <c r="R101" s="104"/>
      <c r="S101" s="104"/>
      <c r="T101" s="104"/>
      <c r="U101" s="104"/>
    </row>
    <row r="102" spans="3:21" s="34" customFormat="1" ht="16.5">
      <c r="C102" s="103"/>
      <c r="D102" s="104"/>
      <c r="E102" s="104"/>
      <c r="F102" s="104"/>
      <c r="G102" s="104"/>
      <c r="H102" s="104"/>
      <c r="I102" s="104"/>
      <c r="J102" s="104"/>
      <c r="K102" s="104"/>
      <c r="L102" s="104"/>
      <c r="M102" s="104"/>
      <c r="N102" s="104"/>
      <c r="O102" s="104"/>
      <c r="P102" s="104"/>
      <c r="Q102" s="104"/>
      <c r="R102" s="104"/>
      <c r="S102" s="104"/>
      <c r="T102" s="104"/>
      <c r="U102" s="104"/>
    </row>
    <row r="103" spans="3:21" s="34" customFormat="1" ht="16.5">
      <c r="C103" s="103"/>
      <c r="D103" s="104"/>
      <c r="E103" s="104"/>
      <c r="F103" s="104"/>
      <c r="G103" s="104"/>
      <c r="H103" s="104"/>
      <c r="I103" s="104"/>
      <c r="J103" s="104"/>
      <c r="K103" s="104"/>
      <c r="L103" s="104"/>
      <c r="M103" s="104"/>
      <c r="N103" s="104"/>
      <c r="O103" s="104"/>
      <c r="P103" s="104"/>
      <c r="Q103" s="104"/>
      <c r="R103" s="104"/>
      <c r="S103" s="104"/>
      <c r="T103" s="104"/>
      <c r="U103" s="104"/>
    </row>
    <row r="104" spans="3:21" s="34" customFormat="1" ht="16.5">
      <c r="C104" s="103"/>
      <c r="D104" s="104"/>
      <c r="E104" s="104"/>
      <c r="F104" s="104"/>
      <c r="G104" s="104"/>
      <c r="H104" s="104"/>
      <c r="I104" s="104"/>
      <c r="J104" s="104"/>
      <c r="K104" s="104"/>
      <c r="L104" s="104"/>
      <c r="M104" s="104"/>
      <c r="N104" s="104"/>
      <c r="O104" s="104"/>
      <c r="P104" s="104"/>
      <c r="Q104" s="104"/>
      <c r="R104" s="104"/>
      <c r="S104" s="104"/>
      <c r="T104" s="104"/>
      <c r="U104" s="104"/>
    </row>
    <row r="105" spans="3:21" s="34" customFormat="1" ht="16.5">
      <c r="C105" s="103"/>
      <c r="D105" s="104"/>
      <c r="E105" s="104"/>
      <c r="F105" s="104"/>
      <c r="G105" s="104"/>
      <c r="H105" s="104"/>
      <c r="I105" s="104"/>
      <c r="J105" s="104"/>
      <c r="K105" s="104"/>
      <c r="L105" s="104"/>
      <c r="M105" s="104"/>
      <c r="N105" s="104"/>
      <c r="O105" s="104"/>
      <c r="P105" s="104"/>
      <c r="Q105" s="104"/>
      <c r="R105" s="104"/>
      <c r="S105" s="104"/>
      <c r="T105" s="104"/>
      <c r="U105" s="104"/>
    </row>
    <row r="106" spans="3:21" s="34" customFormat="1" ht="16.5">
      <c r="C106" s="103"/>
      <c r="D106" s="104"/>
      <c r="E106" s="104"/>
      <c r="F106" s="104"/>
      <c r="G106" s="104"/>
      <c r="H106" s="104"/>
      <c r="I106" s="104"/>
      <c r="J106" s="104"/>
      <c r="K106" s="104"/>
      <c r="L106" s="104"/>
      <c r="M106" s="104"/>
      <c r="N106" s="104"/>
      <c r="O106" s="104"/>
      <c r="P106" s="104"/>
      <c r="Q106" s="104"/>
      <c r="R106" s="104"/>
      <c r="S106" s="104"/>
      <c r="T106" s="104"/>
      <c r="U106" s="104"/>
    </row>
    <row r="107" spans="3:21" s="34" customFormat="1" ht="16.5">
      <c r="C107" s="103"/>
      <c r="D107" s="104"/>
      <c r="E107" s="104"/>
      <c r="F107" s="104"/>
      <c r="G107" s="104"/>
      <c r="H107" s="104"/>
      <c r="I107" s="104"/>
      <c r="J107" s="104"/>
      <c r="K107" s="104"/>
      <c r="L107" s="104"/>
      <c r="M107" s="104"/>
      <c r="N107" s="104"/>
      <c r="O107" s="104"/>
      <c r="P107" s="104"/>
      <c r="Q107" s="104"/>
      <c r="R107" s="104"/>
      <c r="S107" s="104"/>
      <c r="T107" s="104"/>
      <c r="U107" s="104"/>
    </row>
    <row r="108" spans="3:21" s="34" customFormat="1" ht="16.5">
      <c r="C108" s="103"/>
      <c r="D108" s="104"/>
      <c r="E108" s="104"/>
      <c r="F108" s="104"/>
      <c r="G108" s="104"/>
      <c r="H108" s="104"/>
      <c r="I108" s="104"/>
      <c r="J108" s="104"/>
      <c r="K108" s="104"/>
      <c r="L108" s="104"/>
      <c r="M108" s="104"/>
      <c r="N108" s="104"/>
      <c r="O108" s="104"/>
      <c r="P108" s="104"/>
      <c r="Q108" s="104"/>
      <c r="R108" s="104"/>
      <c r="S108" s="104"/>
      <c r="T108" s="104"/>
      <c r="U108" s="104"/>
    </row>
    <row r="109" spans="3:21" s="34" customFormat="1" ht="16.5">
      <c r="C109" s="103"/>
      <c r="D109" s="104"/>
      <c r="E109" s="104"/>
      <c r="F109" s="104"/>
      <c r="G109" s="104"/>
      <c r="H109" s="104"/>
      <c r="I109" s="104"/>
      <c r="J109" s="104"/>
      <c r="K109" s="104"/>
      <c r="L109" s="104"/>
      <c r="M109" s="104"/>
      <c r="N109" s="104"/>
      <c r="O109" s="104"/>
      <c r="P109" s="104"/>
      <c r="Q109" s="104"/>
      <c r="R109" s="104"/>
      <c r="S109" s="104"/>
      <c r="T109" s="104"/>
      <c r="U109" s="104"/>
    </row>
    <row r="110" spans="3:21" s="34" customFormat="1" ht="16.5">
      <c r="C110" s="103"/>
      <c r="D110" s="104"/>
      <c r="E110" s="104"/>
      <c r="F110" s="104"/>
      <c r="G110" s="104"/>
      <c r="H110" s="104"/>
      <c r="I110" s="104"/>
      <c r="J110" s="104"/>
      <c r="K110" s="104"/>
      <c r="L110" s="104"/>
      <c r="M110" s="104"/>
      <c r="N110" s="104"/>
      <c r="O110" s="104"/>
      <c r="P110" s="104"/>
      <c r="Q110" s="104"/>
      <c r="R110" s="104"/>
      <c r="S110" s="104"/>
      <c r="T110" s="104"/>
      <c r="U110" s="104"/>
    </row>
    <row r="111" spans="3:21" s="34" customFormat="1" ht="16.5">
      <c r="C111" s="103"/>
      <c r="D111" s="104"/>
      <c r="E111" s="104"/>
      <c r="F111" s="104"/>
      <c r="G111" s="104"/>
      <c r="H111" s="104"/>
      <c r="I111" s="104"/>
      <c r="J111" s="104"/>
      <c r="K111" s="104"/>
      <c r="L111" s="104"/>
      <c r="M111" s="104"/>
      <c r="N111" s="104"/>
      <c r="O111" s="104"/>
      <c r="P111" s="104"/>
      <c r="Q111" s="104"/>
      <c r="R111" s="104"/>
      <c r="S111" s="104"/>
      <c r="T111" s="104"/>
      <c r="U111" s="104"/>
    </row>
    <row r="112" spans="3:21" s="34" customFormat="1" ht="16.5">
      <c r="C112" s="103"/>
      <c r="D112" s="104"/>
      <c r="E112" s="104"/>
      <c r="F112" s="104"/>
      <c r="G112" s="104"/>
      <c r="H112" s="104"/>
      <c r="I112" s="104"/>
      <c r="J112" s="104"/>
      <c r="K112" s="104"/>
      <c r="L112" s="104"/>
      <c r="M112" s="104"/>
      <c r="N112" s="104"/>
      <c r="O112" s="104"/>
      <c r="P112" s="104"/>
      <c r="Q112" s="104"/>
      <c r="R112" s="104"/>
      <c r="S112" s="104"/>
      <c r="T112" s="104"/>
      <c r="U112" s="104"/>
    </row>
    <row r="113" spans="3:21" s="34" customFormat="1" ht="16.5">
      <c r="C113" s="103"/>
      <c r="D113" s="104"/>
      <c r="E113" s="104"/>
      <c r="F113" s="104"/>
      <c r="G113" s="104"/>
      <c r="H113" s="104"/>
      <c r="I113" s="104"/>
      <c r="J113" s="104"/>
      <c r="K113" s="104"/>
      <c r="L113" s="104"/>
      <c r="M113" s="104"/>
      <c r="N113" s="104"/>
      <c r="O113" s="104"/>
      <c r="P113" s="104"/>
      <c r="Q113" s="104"/>
      <c r="R113" s="104"/>
      <c r="S113" s="104"/>
      <c r="T113" s="104"/>
      <c r="U113" s="104"/>
    </row>
    <row r="114" spans="3:21" s="34" customFormat="1" ht="16.5">
      <c r="C114" s="103"/>
      <c r="D114" s="104"/>
      <c r="E114" s="104"/>
      <c r="F114" s="104"/>
      <c r="G114" s="104"/>
      <c r="H114" s="104"/>
      <c r="I114" s="104"/>
      <c r="J114" s="104"/>
      <c r="K114" s="104"/>
      <c r="L114" s="104"/>
      <c r="M114" s="104"/>
      <c r="N114" s="104"/>
      <c r="O114" s="104"/>
      <c r="P114" s="104"/>
      <c r="Q114" s="104"/>
      <c r="R114" s="104"/>
      <c r="S114" s="104"/>
      <c r="T114" s="104"/>
      <c r="U114" s="104"/>
    </row>
    <row r="115" spans="3:21" s="34" customFormat="1" ht="16.5">
      <c r="C115" s="103"/>
      <c r="D115" s="104"/>
      <c r="E115" s="104"/>
      <c r="F115" s="104"/>
      <c r="G115" s="104"/>
      <c r="H115" s="104"/>
      <c r="I115" s="104"/>
      <c r="J115" s="104"/>
      <c r="K115" s="104"/>
      <c r="L115" s="104"/>
      <c r="M115" s="104"/>
      <c r="N115" s="104"/>
      <c r="O115" s="104"/>
      <c r="P115" s="104"/>
      <c r="Q115" s="104"/>
      <c r="R115" s="104"/>
      <c r="S115" s="104"/>
      <c r="T115" s="104"/>
      <c r="U115" s="104"/>
    </row>
    <row r="116" spans="3:21" s="34" customFormat="1" ht="16.5">
      <c r="C116" s="103"/>
      <c r="D116" s="104"/>
      <c r="E116" s="104"/>
      <c r="F116" s="104"/>
      <c r="G116" s="104"/>
      <c r="H116" s="104"/>
      <c r="I116" s="104"/>
      <c r="J116" s="104"/>
      <c r="K116" s="104"/>
      <c r="L116" s="104"/>
      <c r="M116" s="104"/>
      <c r="N116" s="104"/>
      <c r="O116" s="104"/>
      <c r="P116" s="104"/>
      <c r="Q116" s="104"/>
      <c r="R116" s="104"/>
      <c r="S116" s="104"/>
      <c r="T116" s="104"/>
      <c r="U116" s="104"/>
    </row>
    <row r="117" spans="3:21" s="34" customFormat="1" ht="16.5">
      <c r="C117" s="103"/>
      <c r="D117" s="104"/>
      <c r="E117" s="104"/>
      <c r="F117" s="104"/>
      <c r="G117" s="104"/>
      <c r="H117" s="104"/>
      <c r="I117" s="104"/>
      <c r="J117" s="104"/>
      <c r="K117" s="104"/>
      <c r="L117" s="104"/>
      <c r="M117" s="104"/>
      <c r="N117" s="104"/>
      <c r="O117" s="104"/>
      <c r="P117" s="104"/>
      <c r="Q117" s="104"/>
      <c r="R117" s="104"/>
      <c r="S117" s="104"/>
      <c r="T117" s="104"/>
      <c r="U117" s="104"/>
    </row>
    <row r="118" spans="3:21" s="34" customFormat="1" ht="16.5">
      <c r="C118" s="103"/>
      <c r="D118" s="104"/>
      <c r="E118" s="104"/>
      <c r="F118" s="104"/>
      <c r="G118" s="104"/>
      <c r="H118" s="104"/>
      <c r="I118" s="104"/>
      <c r="J118" s="104"/>
      <c r="K118" s="104"/>
      <c r="L118" s="104"/>
      <c r="M118" s="104"/>
      <c r="N118" s="104"/>
      <c r="O118" s="104"/>
      <c r="P118" s="104"/>
      <c r="Q118" s="104"/>
      <c r="R118" s="104"/>
      <c r="S118" s="104"/>
      <c r="T118" s="104"/>
      <c r="U118" s="104"/>
    </row>
    <row r="119" spans="3:21" s="34" customFormat="1" ht="16.5">
      <c r="C119" s="103"/>
      <c r="D119" s="104"/>
      <c r="E119" s="104"/>
      <c r="F119" s="104"/>
      <c r="G119" s="104"/>
      <c r="H119" s="104"/>
      <c r="I119" s="104"/>
      <c r="J119" s="104"/>
      <c r="K119" s="104"/>
      <c r="L119" s="104"/>
      <c r="M119" s="104"/>
      <c r="N119" s="104"/>
      <c r="O119" s="104"/>
      <c r="P119" s="104"/>
      <c r="Q119" s="104"/>
      <c r="R119" s="104"/>
      <c r="S119" s="104"/>
      <c r="T119" s="104"/>
      <c r="U119" s="104"/>
    </row>
    <row r="120" spans="3:21" s="34" customFormat="1" ht="16.5">
      <c r="C120" s="103"/>
      <c r="D120" s="104"/>
      <c r="E120" s="104"/>
      <c r="F120" s="104"/>
      <c r="G120" s="104"/>
      <c r="H120" s="104"/>
      <c r="I120" s="104"/>
      <c r="J120" s="104"/>
      <c r="K120" s="104"/>
      <c r="L120" s="104"/>
      <c r="M120" s="104"/>
      <c r="N120" s="104"/>
      <c r="O120" s="104"/>
      <c r="P120" s="104"/>
      <c r="Q120" s="104"/>
      <c r="R120" s="104"/>
      <c r="S120" s="104"/>
      <c r="T120" s="104"/>
      <c r="U120" s="104"/>
    </row>
    <row r="121" spans="3:21" s="34" customFormat="1" ht="16.5">
      <c r="C121" s="103"/>
      <c r="D121" s="104"/>
      <c r="E121" s="104"/>
      <c r="F121" s="104"/>
      <c r="G121" s="104"/>
      <c r="H121" s="104"/>
      <c r="I121" s="104"/>
      <c r="J121" s="104"/>
      <c r="K121" s="104"/>
      <c r="L121" s="104"/>
      <c r="M121" s="104"/>
      <c r="N121" s="104"/>
      <c r="O121" s="104"/>
      <c r="P121" s="104"/>
      <c r="Q121" s="104"/>
      <c r="R121" s="104"/>
      <c r="S121" s="104"/>
      <c r="T121" s="104"/>
      <c r="U121" s="104"/>
    </row>
    <row r="122" spans="3:21" s="34" customFormat="1" ht="16.5">
      <c r="C122" s="103"/>
      <c r="D122" s="104"/>
      <c r="E122" s="104"/>
      <c r="F122" s="104"/>
      <c r="G122" s="104"/>
      <c r="H122" s="104"/>
      <c r="I122" s="104"/>
      <c r="J122" s="104"/>
      <c r="K122" s="104"/>
      <c r="L122" s="104"/>
      <c r="M122" s="104"/>
      <c r="N122" s="104"/>
      <c r="O122" s="104"/>
      <c r="P122" s="104"/>
      <c r="Q122" s="104"/>
      <c r="R122" s="104"/>
      <c r="S122" s="104"/>
      <c r="T122" s="104"/>
      <c r="U122" s="104"/>
    </row>
    <row r="123" spans="3:21" s="34" customFormat="1" ht="16.5">
      <c r="C123" s="103"/>
      <c r="D123" s="104"/>
      <c r="E123" s="104"/>
      <c r="F123" s="104"/>
      <c r="G123" s="104"/>
      <c r="H123" s="104"/>
      <c r="I123" s="104"/>
      <c r="J123" s="104"/>
      <c r="K123" s="104"/>
      <c r="L123" s="104"/>
      <c r="M123" s="104"/>
      <c r="N123" s="104"/>
      <c r="O123" s="104"/>
      <c r="P123" s="104"/>
      <c r="Q123" s="104"/>
      <c r="R123" s="104"/>
      <c r="S123" s="104"/>
      <c r="T123" s="104"/>
      <c r="U123" s="104"/>
    </row>
    <row r="124" spans="3:21" s="34" customFormat="1" ht="16.5">
      <c r="C124" s="103"/>
      <c r="D124" s="104"/>
      <c r="E124" s="104"/>
      <c r="F124" s="104"/>
      <c r="G124" s="104"/>
      <c r="H124" s="104"/>
      <c r="I124" s="104"/>
      <c r="J124" s="104"/>
      <c r="K124" s="104"/>
      <c r="L124" s="104"/>
      <c r="M124" s="104"/>
      <c r="N124" s="104"/>
      <c r="O124" s="104"/>
      <c r="P124" s="104"/>
      <c r="Q124" s="104"/>
      <c r="R124" s="104"/>
      <c r="S124" s="104"/>
      <c r="T124" s="104"/>
      <c r="U124" s="104"/>
    </row>
    <row r="125" spans="3:21" s="34" customFormat="1" ht="16.5">
      <c r="C125" s="103"/>
      <c r="D125" s="104"/>
      <c r="E125" s="104"/>
      <c r="F125" s="104"/>
      <c r="G125" s="104"/>
      <c r="H125" s="104"/>
      <c r="I125" s="104"/>
      <c r="J125" s="104"/>
      <c r="K125" s="104"/>
      <c r="L125" s="104"/>
      <c r="M125" s="104"/>
      <c r="N125" s="104"/>
      <c r="O125" s="104"/>
      <c r="P125" s="104"/>
      <c r="Q125" s="104"/>
      <c r="R125" s="104"/>
      <c r="S125" s="104"/>
      <c r="T125" s="104"/>
      <c r="U125" s="104"/>
    </row>
    <row r="126" spans="3:21" s="34" customFormat="1" ht="16.5">
      <c r="C126" s="103"/>
      <c r="D126" s="104"/>
      <c r="E126" s="104"/>
      <c r="F126" s="104"/>
      <c r="G126" s="104"/>
      <c r="H126" s="104"/>
      <c r="I126" s="104"/>
      <c r="J126" s="104"/>
      <c r="K126" s="104"/>
      <c r="L126" s="104"/>
      <c r="M126" s="104"/>
      <c r="N126" s="104"/>
      <c r="O126" s="104"/>
      <c r="P126" s="104"/>
      <c r="Q126" s="104"/>
      <c r="R126" s="104"/>
      <c r="S126" s="104"/>
      <c r="T126" s="104"/>
      <c r="U126" s="104"/>
    </row>
    <row r="127" spans="3:21" s="34" customFormat="1" ht="16.5">
      <c r="C127" s="103"/>
      <c r="D127" s="104"/>
      <c r="E127" s="104"/>
      <c r="F127" s="104"/>
      <c r="G127" s="104"/>
      <c r="H127" s="104"/>
      <c r="I127" s="104"/>
      <c r="J127" s="104"/>
      <c r="K127" s="104"/>
      <c r="L127" s="104"/>
      <c r="M127" s="104"/>
      <c r="N127" s="104"/>
      <c r="O127" s="104"/>
      <c r="P127" s="104"/>
      <c r="Q127" s="104"/>
      <c r="R127" s="104"/>
      <c r="S127" s="104"/>
      <c r="T127" s="104"/>
      <c r="U127" s="104"/>
    </row>
    <row r="128" spans="3:21" s="34" customFormat="1" ht="16.5">
      <c r="C128" s="103"/>
      <c r="D128" s="104"/>
      <c r="E128" s="104"/>
      <c r="F128" s="104"/>
      <c r="G128" s="104"/>
      <c r="H128" s="104"/>
      <c r="I128" s="104"/>
      <c r="J128" s="104"/>
      <c r="K128" s="104"/>
      <c r="L128" s="104"/>
      <c r="M128" s="104"/>
      <c r="N128" s="104"/>
      <c r="O128" s="104"/>
      <c r="P128" s="104"/>
      <c r="Q128" s="104"/>
      <c r="R128" s="104"/>
      <c r="S128" s="104"/>
      <c r="T128" s="104"/>
      <c r="U128" s="104"/>
    </row>
    <row r="129" spans="3:21" s="34" customFormat="1" ht="16.5">
      <c r="C129" s="103"/>
      <c r="D129" s="104"/>
      <c r="E129" s="104"/>
      <c r="F129" s="104"/>
      <c r="G129" s="104"/>
      <c r="H129" s="104"/>
      <c r="I129" s="104"/>
      <c r="J129" s="104"/>
      <c r="K129" s="104"/>
      <c r="L129" s="104"/>
      <c r="M129" s="104"/>
      <c r="N129" s="104"/>
      <c r="O129" s="104"/>
      <c r="P129" s="104"/>
      <c r="Q129" s="104"/>
      <c r="R129" s="104"/>
      <c r="S129" s="104"/>
      <c r="T129" s="104"/>
      <c r="U129" s="104"/>
    </row>
    <row r="130" spans="3:21" s="34" customFormat="1" ht="16.5">
      <c r="C130" s="103"/>
      <c r="D130" s="104"/>
      <c r="E130" s="104"/>
      <c r="F130" s="104"/>
      <c r="G130" s="104"/>
      <c r="H130" s="104"/>
      <c r="I130" s="104"/>
      <c r="J130" s="104"/>
      <c r="K130" s="104"/>
      <c r="L130" s="104"/>
      <c r="M130" s="104"/>
      <c r="N130" s="104"/>
      <c r="O130" s="104"/>
      <c r="P130" s="104"/>
      <c r="Q130" s="104"/>
      <c r="R130" s="104"/>
      <c r="S130" s="104"/>
      <c r="T130" s="104"/>
      <c r="U130" s="104"/>
    </row>
    <row r="131" spans="3:21" s="34" customFormat="1" ht="16.5">
      <c r="C131" s="103"/>
      <c r="D131" s="104"/>
      <c r="E131" s="104"/>
      <c r="F131" s="104"/>
      <c r="G131" s="104"/>
      <c r="H131" s="104"/>
      <c r="I131" s="104"/>
      <c r="J131" s="104"/>
      <c r="K131" s="104"/>
      <c r="L131" s="104"/>
      <c r="M131" s="104"/>
      <c r="N131" s="104"/>
      <c r="O131" s="104"/>
      <c r="P131" s="104"/>
      <c r="Q131" s="104"/>
      <c r="R131" s="104"/>
      <c r="S131" s="104"/>
      <c r="T131" s="104"/>
      <c r="U131" s="104"/>
    </row>
    <row r="132" spans="3:21" s="34" customFormat="1" ht="16.5">
      <c r="C132" s="103"/>
      <c r="D132" s="104"/>
      <c r="E132" s="104"/>
      <c r="F132" s="104"/>
      <c r="G132" s="104"/>
      <c r="H132" s="104"/>
      <c r="I132" s="104"/>
      <c r="J132" s="104"/>
      <c r="K132" s="104"/>
      <c r="L132" s="104"/>
      <c r="M132" s="104"/>
      <c r="N132" s="104"/>
      <c r="O132" s="104"/>
      <c r="P132" s="104"/>
      <c r="Q132" s="104"/>
      <c r="R132" s="104"/>
      <c r="S132" s="104"/>
      <c r="T132" s="104"/>
      <c r="U132" s="104"/>
    </row>
    <row r="133" spans="3:21" s="34" customFormat="1" ht="16.5">
      <c r="C133" s="103"/>
      <c r="D133" s="104"/>
      <c r="E133" s="104"/>
      <c r="F133" s="104"/>
      <c r="G133" s="104"/>
      <c r="H133" s="104"/>
      <c r="I133" s="104"/>
      <c r="J133" s="104"/>
      <c r="K133" s="104"/>
      <c r="L133" s="104"/>
      <c r="M133" s="104"/>
      <c r="N133" s="104"/>
      <c r="O133" s="104"/>
      <c r="P133" s="104"/>
      <c r="Q133" s="104"/>
      <c r="R133" s="104"/>
      <c r="S133" s="104"/>
      <c r="T133" s="104"/>
      <c r="U133" s="104"/>
    </row>
    <row r="134" spans="3:21" s="34" customFormat="1" ht="16.5">
      <c r="C134" s="103"/>
      <c r="D134" s="104"/>
      <c r="E134" s="104"/>
      <c r="F134" s="104"/>
      <c r="G134" s="104"/>
      <c r="H134" s="104"/>
      <c r="I134" s="104"/>
      <c r="J134" s="104"/>
      <c r="K134" s="104"/>
      <c r="L134" s="104"/>
      <c r="M134" s="104"/>
      <c r="N134" s="104"/>
      <c r="O134" s="104"/>
      <c r="P134" s="104"/>
      <c r="Q134" s="104"/>
      <c r="R134" s="104"/>
      <c r="S134" s="104"/>
      <c r="T134" s="104"/>
      <c r="U134" s="104"/>
    </row>
    <row r="135" spans="3:21" s="34" customFormat="1" ht="16.5">
      <c r="C135" s="103"/>
      <c r="D135" s="104"/>
      <c r="E135" s="104"/>
      <c r="F135" s="104"/>
      <c r="G135" s="104"/>
      <c r="H135" s="104"/>
      <c r="I135" s="104"/>
      <c r="J135" s="104"/>
      <c r="K135" s="104"/>
      <c r="L135" s="104"/>
      <c r="M135" s="104"/>
      <c r="N135" s="104"/>
      <c r="O135" s="104"/>
      <c r="P135" s="104"/>
      <c r="Q135" s="104"/>
      <c r="R135" s="104"/>
      <c r="S135" s="104"/>
      <c r="T135" s="104"/>
      <c r="U135" s="104"/>
    </row>
    <row r="136" spans="3:21" s="34" customFormat="1" ht="16.5">
      <c r="C136" s="103"/>
      <c r="D136" s="104"/>
      <c r="E136" s="104"/>
      <c r="F136" s="104"/>
      <c r="G136" s="104"/>
      <c r="H136" s="104"/>
      <c r="I136" s="104"/>
      <c r="J136" s="104"/>
      <c r="K136" s="104"/>
      <c r="L136" s="104"/>
      <c r="M136" s="104"/>
      <c r="N136" s="104"/>
      <c r="O136" s="104"/>
      <c r="P136" s="104"/>
      <c r="Q136" s="104"/>
      <c r="R136" s="104"/>
      <c r="S136" s="104"/>
      <c r="T136" s="104"/>
      <c r="U136" s="104"/>
    </row>
    <row r="137" spans="3:21" s="34" customFormat="1" ht="16.5">
      <c r="C137" s="103"/>
      <c r="D137" s="104"/>
      <c r="E137" s="104"/>
      <c r="F137" s="104"/>
      <c r="G137" s="104"/>
      <c r="H137" s="104"/>
      <c r="I137" s="104"/>
      <c r="J137" s="104"/>
      <c r="K137" s="104"/>
      <c r="L137" s="104"/>
      <c r="M137" s="104"/>
      <c r="N137" s="104"/>
      <c r="O137" s="104"/>
      <c r="P137" s="104"/>
      <c r="Q137" s="104"/>
      <c r="R137" s="104"/>
      <c r="S137" s="104"/>
      <c r="T137" s="104"/>
      <c r="U137" s="104"/>
    </row>
    <row r="138" spans="3:21" s="34" customFormat="1" ht="16.5">
      <c r="C138" s="103"/>
      <c r="D138" s="104"/>
      <c r="E138" s="104"/>
      <c r="F138" s="104"/>
      <c r="G138" s="104"/>
      <c r="H138" s="104"/>
      <c r="I138" s="104"/>
      <c r="J138" s="104"/>
      <c r="K138" s="104"/>
      <c r="L138" s="104"/>
      <c r="M138" s="104"/>
      <c r="N138" s="104"/>
      <c r="O138" s="104"/>
      <c r="P138" s="104"/>
      <c r="Q138" s="104"/>
      <c r="R138" s="104"/>
      <c r="S138" s="104"/>
      <c r="T138" s="104"/>
      <c r="U138" s="104"/>
    </row>
  </sheetData>
  <sheetProtection/>
  <mergeCells count="43">
    <mergeCell ref="A3:V3"/>
    <mergeCell ref="A1:V2"/>
    <mergeCell ref="A97:V97"/>
    <mergeCell ref="B74:B82"/>
    <mergeCell ref="B83:B85"/>
    <mergeCell ref="A93:V93"/>
    <mergeCell ref="A94:V94"/>
    <mergeCell ref="A95:V95"/>
    <mergeCell ref="A96:V96"/>
    <mergeCell ref="A91:V91"/>
    <mergeCell ref="A8:B28"/>
    <mergeCell ref="A29:A48"/>
    <mergeCell ref="A88:V88"/>
    <mergeCell ref="B49:B60"/>
    <mergeCell ref="B46:B47"/>
    <mergeCell ref="A61:A85"/>
    <mergeCell ref="B39:B45"/>
    <mergeCell ref="B29:B38"/>
    <mergeCell ref="A92:V92"/>
    <mergeCell ref="L6:M6"/>
    <mergeCell ref="P6:Q6"/>
    <mergeCell ref="B61:B66"/>
    <mergeCell ref="V4:V7"/>
    <mergeCell ref="A86:V86"/>
    <mergeCell ref="A87:V87"/>
    <mergeCell ref="A89:V89"/>
    <mergeCell ref="A90:V90"/>
    <mergeCell ref="B67:B73"/>
    <mergeCell ref="A4:B7"/>
    <mergeCell ref="J5:M5"/>
    <mergeCell ref="J6:K6"/>
    <mergeCell ref="C4:C7"/>
    <mergeCell ref="F6:G6"/>
    <mergeCell ref="F5:I5"/>
    <mergeCell ref="N6:O6"/>
    <mergeCell ref="D4:U4"/>
    <mergeCell ref="D5:D7"/>
    <mergeCell ref="E5:E7"/>
    <mergeCell ref="H6:I6"/>
    <mergeCell ref="R5:U5"/>
    <mergeCell ref="T6:U6"/>
    <mergeCell ref="R6:S6"/>
    <mergeCell ref="N5:Q5"/>
  </mergeCells>
  <printOptions horizontalCentered="1"/>
  <pageMargins left="0" right="0" top="0.1968503937007874"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V109"/>
  <sheetViews>
    <sheetView view="pageBreakPreview" zoomScaleSheetLayoutView="100" zoomScalePageLayoutView="0" workbookViewId="0" topLeftCell="A1">
      <selection activeCell="H7" sqref="H7:H8"/>
    </sheetView>
  </sheetViews>
  <sheetFormatPr defaultColWidth="9.00390625" defaultRowHeight="16.5"/>
  <cols>
    <col min="1" max="1" width="4.875" style="209" customWidth="1"/>
    <col min="2" max="2" width="4.875" style="210" customWidth="1"/>
    <col min="3" max="3" width="23.625" style="190" customWidth="1"/>
    <col min="4" max="4" width="4.125" style="211" customWidth="1"/>
    <col min="5" max="5" width="4.00390625" style="211" customWidth="1"/>
    <col min="6" max="21" width="3.125" style="211" customWidth="1"/>
    <col min="22" max="22" width="11.25390625" style="212" customWidth="1"/>
    <col min="23" max="16384" width="9.00390625" style="190" customWidth="1"/>
  </cols>
  <sheetData>
    <row r="1" spans="1:22" ht="15.75">
      <c r="A1" s="1443" t="s">
        <v>312</v>
      </c>
      <c r="B1" s="1444"/>
      <c r="C1" s="1444"/>
      <c r="D1" s="1444"/>
      <c r="E1" s="1444"/>
      <c r="F1" s="1444"/>
      <c r="G1" s="1444"/>
      <c r="H1" s="1444"/>
      <c r="I1" s="1444"/>
      <c r="J1" s="1444"/>
      <c r="K1" s="1444"/>
      <c r="L1" s="1444"/>
      <c r="M1" s="1444"/>
      <c r="N1" s="1444"/>
      <c r="O1" s="1444"/>
      <c r="P1" s="1444"/>
      <c r="Q1" s="1444"/>
      <c r="R1" s="1444"/>
      <c r="S1" s="1444"/>
      <c r="T1" s="1444"/>
      <c r="U1" s="1444"/>
      <c r="V1" s="1445"/>
    </row>
    <row r="2" spans="1:22" ht="15.75">
      <c r="A2" s="1446"/>
      <c r="B2" s="1444"/>
      <c r="C2" s="1444"/>
      <c r="D2" s="1444"/>
      <c r="E2" s="1444"/>
      <c r="F2" s="1444"/>
      <c r="G2" s="1444"/>
      <c r="H2" s="1444"/>
      <c r="I2" s="1444"/>
      <c r="J2" s="1444"/>
      <c r="K2" s="1444"/>
      <c r="L2" s="1444"/>
      <c r="M2" s="1444"/>
      <c r="N2" s="1444"/>
      <c r="O2" s="1444"/>
      <c r="P2" s="1444"/>
      <c r="Q2" s="1444"/>
      <c r="R2" s="1444"/>
      <c r="S2" s="1444"/>
      <c r="T2" s="1444"/>
      <c r="U2" s="1444"/>
      <c r="V2" s="1445"/>
    </row>
    <row r="3" spans="1:22" ht="31.5" customHeight="1" thickBot="1">
      <c r="A3" s="1447" t="s">
        <v>708</v>
      </c>
      <c r="B3" s="1448"/>
      <c r="C3" s="1448"/>
      <c r="D3" s="1448"/>
      <c r="E3" s="1448"/>
      <c r="F3" s="1448"/>
      <c r="G3" s="1448"/>
      <c r="H3" s="1448"/>
      <c r="I3" s="1448"/>
      <c r="J3" s="1448"/>
      <c r="K3" s="1448"/>
      <c r="L3" s="1448"/>
      <c r="M3" s="1448"/>
      <c r="N3" s="1448"/>
      <c r="O3" s="1448"/>
      <c r="P3" s="1448"/>
      <c r="Q3" s="1448"/>
      <c r="R3" s="1448"/>
      <c r="S3" s="1448"/>
      <c r="T3" s="1448"/>
      <c r="U3" s="1448"/>
      <c r="V3" s="1449"/>
    </row>
    <row r="4" spans="1:22" ht="16.5" customHeight="1">
      <c r="A4" s="1450" t="s">
        <v>103</v>
      </c>
      <c r="B4" s="1451"/>
      <c r="C4" s="1454" t="s">
        <v>124</v>
      </c>
      <c r="D4" s="1457" t="s">
        <v>125</v>
      </c>
      <c r="E4" s="1458"/>
      <c r="F4" s="1458"/>
      <c r="G4" s="1458"/>
      <c r="H4" s="1458"/>
      <c r="I4" s="1458"/>
      <c r="J4" s="1458"/>
      <c r="K4" s="1458"/>
      <c r="L4" s="1458"/>
      <c r="M4" s="1458"/>
      <c r="N4" s="1458"/>
      <c r="O4" s="1458"/>
      <c r="P4" s="1458"/>
      <c r="Q4" s="1458"/>
      <c r="R4" s="1458"/>
      <c r="S4" s="1458"/>
      <c r="T4" s="1458"/>
      <c r="U4" s="1458"/>
      <c r="V4" s="1492" t="s">
        <v>135</v>
      </c>
    </row>
    <row r="5" spans="1:22" ht="16.5" customHeight="1">
      <c r="A5" s="1452"/>
      <c r="B5" s="1452"/>
      <c r="C5" s="1455"/>
      <c r="D5" s="1459" t="s">
        <v>114</v>
      </c>
      <c r="E5" s="1462" t="s">
        <v>115</v>
      </c>
      <c r="F5" s="1465" t="s">
        <v>118</v>
      </c>
      <c r="G5" s="1466"/>
      <c r="H5" s="1466"/>
      <c r="I5" s="1466"/>
      <c r="J5" s="1465" t="s">
        <v>126</v>
      </c>
      <c r="K5" s="1466"/>
      <c r="L5" s="1466"/>
      <c r="M5" s="1466"/>
      <c r="N5" s="1465" t="s">
        <v>127</v>
      </c>
      <c r="O5" s="1466"/>
      <c r="P5" s="1466"/>
      <c r="Q5" s="1466"/>
      <c r="R5" s="1465" t="s">
        <v>119</v>
      </c>
      <c r="S5" s="1466"/>
      <c r="T5" s="1466"/>
      <c r="U5" s="1466"/>
      <c r="V5" s="1493"/>
    </row>
    <row r="6" spans="1:22" ht="16.5">
      <c r="A6" s="1452"/>
      <c r="B6" s="1452"/>
      <c r="C6" s="1455"/>
      <c r="D6" s="1460"/>
      <c r="E6" s="1463"/>
      <c r="F6" s="1465" t="s">
        <v>128</v>
      </c>
      <c r="G6" s="1466"/>
      <c r="H6" s="1467" t="s">
        <v>129</v>
      </c>
      <c r="I6" s="1468"/>
      <c r="J6" s="1465" t="s">
        <v>128</v>
      </c>
      <c r="K6" s="1466"/>
      <c r="L6" s="1467" t="s">
        <v>129</v>
      </c>
      <c r="M6" s="1468"/>
      <c r="N6" s="1465" t="s">
        <v>128</v>
      </c>
      <c r="O6" s="1466"/>
      <c r="P6" s="1467" t="s">
        <v>129</v>
      </c>
      <c r="Q6" s="1468"/>
      <c r="R6" s="1465" t="s">
        <v>128</v>
      </c>
      <c r="S6" s="1466"/>
      <c r="T6" s="1467" t="s">
        <v>129</v>
      </c>
      <c r="U6" s="1468"/>
      <c r="V6" s="1493"/>
    </row>
    <row r="7" spans="1:22" ht="15.75">
      <c r="A7" s="1452"/>
      <c r="B7" s="1452"/>
      <c r="C7" s="1455"/>
      <c r="D7" s="1460"/>
      <c r="E7" s="1463"/>
      <c r="F7" s="1479" t="s">
        <v>117</v>
      </c>
      <c r="G7" s="1479" t="s">
        <v>116</v>
      </c>
      <c r="H7" s="1481" t="s">
        <v>117</v>
      </c>
      <c r="I7" s="1481" t="s">
        <v>116</v>
      </c>
      <c r="J7" s="1479" t="s">
        <v>117</v>
      </c>
      <c r="K7" s="1479" t="s">
        <v>116</v>
      </c>
      <c r="L7" s="1481" t="s">
        <v>117</v>
      </c>
      <c r="M7" s="1481" t="s">
        <v>116</v>
      </c>
      <c r="N7" s="1479" t="s">
        <v>117</v>
      </c>
      <c r="O7" s="1479" t="s">
        <v>116</v>
      </c>
      <c r="P7" s="1481" t="s">
        <v>117</v>
      </c>
      <c r="Q7" s="1481" t="s">
        <v>116</v>
      </c>
      <c r="R7" s="1479" t="s">
        <v>117</v>
      </c>
      <c r="S7" s="1479" t="s">
        <v>116</v>
      </c>
      <c r="T7" s="1481" t="s">
        <v>117</v>
      </c>
      <c r="U7" s="1481" t="s">
        <v>116</v>
      </c>
      <c r="V7" s="1493"/>
    </row>
    <row r="8" spans="1:22" ht="57" customHeight="1" thickBot="1">
      <c r="A8" s="1453"/>
      <c r="B8" s="1453"/>
      <c r="C8" s="1456"/>
      <c r="D8" s="1461"/>
      <c r="E8" s="1464"/>
      <c r="F8" s="1480"/>
      <c r="G8" s="1480"/>
      <c r="H8" s="1482"/>
      <c r="I8" s="1482"/>
      <c r="J8" s="1480"/>
      <c r="K8" s="1480"/>
      <c r="L8" s="1482"/>
      <c r="M8" s="1482"/>
      <c r="N8" s="1480"/>
      <c r="O8" s="1480"/>
      <c r="P8" s="1482"/>
      <c r="Q8" s="1482"/>
      <c r="R8" s="1480"/>
      <c r="S8" s="1480"/>
      <c r="T8" s="1482"/>
      <c r="U8" s="1482"/>
      <c r="V8" s="1494"/>
    </row>
    <row r="9" spans="1:22" ht="16.5" customHeight="1">
      <c r="A9" s="1475" t="s">
        <v>130</v>
      </c>
      <c r="B9" s="1476"/>
      <c r="C9" s="319" t="s">
        <v>379</v>
      </c>
      <c r="D9" s="147">
        <v>10</v>
      </c>
      <c r="E9" s="122">
        <v>10</v>
      </c>
      <c r="F9" s="123">
        <v>5</v>
      </c>
      <c r="G9" s="123">
        <v>5</v>
      </c>
      <c r="H9" s="124">
        <v>5</v>
      </c>
      <c r="I9" s="124">
        <v>5</v>
      </c>
      <c r="J9" s="173"/>
      <c r="K9" s="173"/>
      <c r="L9" s="320"/>
      <c r="M9" s="124"/>
      <c r="N9" s="123"/>
      <c r="O9" s="123"/>
      <c r="P9" s="320"/>
      <c r="Q9" s="124"/>
      <c r="R9" s="173"/>
      <c r="S9" s="173"/>
      <c r="T9" s="320"/>
      <c r="U9" s="374"/>
      <c r="V9" s="191"/>
    </row>
    <row r="10" spans="1:22" ht="16.5">
      <c r="A10" s="1477"/>
      <c r="B10" s="1477"/>
      <c r="C10" s="321" t="s">
        <v>380</v>
      </c>
      <c r="D10" s="43">
        <v>10</v>
      </c>
      <c r="E10" s="44">
        <v>10</v>
      </c>
      <c r="F10" s="35"/>
      <c r="G10" s="35"/>
      <c r="H10" s="160"/>
      <c r="I10" s="36"/>
      <c r="J10" s="130">
        <v>5</v>
      </c>
      <c r="K10" s="130">
        <v>5</v>
      </c>
      <c r="L10" s="36">
        <v>5</v>
      </c>
      <c r="M10" s="36">
        <v>5</v>
      </c>
      <c r="N10" s="35"/>
      <c r="O10" s="35"/>
      <c r="P10" s="160"/>
      <c r="Q10" s="36"/>
      <c r="R10" s="130"/>
      <c r="S10" s="130"/>
      <c r="T10" s="160"/>
      <c r="U10" s="375"/>
      <c r="V10" s="197"/>
    </row>
    <row r="11" spans="1:22" ht="16.5">
      <c r="A11" s="1477"/>
      <c r="B11" s="1477"/>
      <c r="C11" s="321" t="s">
        <v>381</v>
      </c>
      <c r="D11" s="43">
        <v>8</v>
      </c>
      <c r="E11" s="44">
        <v>8</v>
      </c>
      <c r="F11" s="35"/>
      <c r="G11" s="35"/>
      <c r="H11" s="160"/>
      <c r="I11" s="36"/>
      <c r="J11" s="130"/>
      <c r="K11" s="130"/>
      <c r="L11" s="160"/>
      <c r="M11" s="36"/>
      <c r="N11" s="130">
        <v>4</v>
      </c>
      <c r="O11" s="130">
        <v>4</v>
      </c>
      <c r="P11" s="36">
        <v>4</v>
      </c>
      <c r="Q11" s="36">
        <v>4</v>
      </c>
      <c r="R11" s="130"/>
      <c r="S11" s="130"/>
      <c r="T11" s="160"/>
      <c r="U11" s="375"/>
      <c r="V11" s="197"/>
    </row>
    <row r="12" spans="1:22" ht="16.5">
      <c r="A12" s="1477"/>
      <c r="B12" s="1477"/>
      <c r="C12" s="321" t="s">
        <v>382</v>
      </c>
      <c r="D12" s="43">
        <v>8</v>
      </c>
      <c r="E12" s="44">
        <v>8</v>
      </c>
      <c r="F12" s="35"/>
      <c r="G12" s="35"/>
      <c r="H12" s="160"/>
      <c r="I12" s="36"/>
      <c r="J12" s="130"/>
      <c r="K12" s="130"/>
      <c r="L12" s="160"/>
      <c r="M12" s="36"/>
      <c r="N12" s="35"/>
      <c r="O12" s="35"/>
      <c r="P12" s="160"/>
      <c r="Q12" s="36"/>
      <c r="R12" s="130">
        <v>4</v>
      </c>
      <c r="S12" s="130">
        <v>4</v>
      </c>
      <c r="T12" s="36">
        <v>4</v>
      </c>
      <c r="U12" s="36">
        <v>4</v>
      </c>
      <c r="V12" s="197"/>
    </row>
    <row r="13" spans="1:22" ht="16.5">
      <c r="A13" s="1477"/>
      <c r="B13" s="1477"/>
      <c r="C13" s="192" t="s">
        <v>134</v>
      </c>
      <c r="D13" s="193">
        <v>2</v>
      </c>
      <c r="E13" s="379">
        <v>2</v>
      </c>
      <c r="F13" s="194">
        <v>2</v>
      </c>
      <c r="G13" s="194">
        <v>2</v>
      </c>
      <c r="H13" s="195"/>
      <c r="I13" s="195"/>
      <c r="J13" s="196"/>
      <c r="K13" s="196"/>
      <c r="L13" s="195"/>
      <c r="M13" s="195"/>
      <c r="N13" s="194"/>
      <c r="O13" s="194"/>
      <c r="P13" s="195"/>
      <c r="Q13" s="195"/>
      <c r="R13" s="196"/>
      <c r="S13" s="196"/>
      <c r="T13" s="195"/>
      <c r="U13" s="195"/>
      <c r="V13" s="197"/>
    </row>
    <row r="14" spans="1:22" ht="16.5">
      <c r="A14" s="1477"/>
      <c r="B14" s="1477"/>
      <c r="C14" s="192" t="s">
        <v>99</v>
      </c>
      <c r="D14" s="193">
        <v>2</v>
      </c>
      <c r="E14" s="379">
        <v>2</v>
      </c>
      <c r="F14" s="194"/>
      <c r="G14" s="194"/>
      <c r="H14" s="195">
        <v>2</v>
      </c>
      <c r="I14" s="195">
        <v>2</v>
      </c>
      <c r="J14" s="196"/>
      <c r="K14" s="196"/>
      <c r="L14" s="195"/>
      <c r="M14" s="195"/>
      <c r="N14" s="194"/>
      <c r="O14" s="194"/>
      <c r="P14" s="195"/>
      <c r="Q14" s="195"/>
      <c r="R14" s="196"/>
      <c r="S14" s="196"/>
      <c r="T14" s="195"/>
      <c r="U14" s="195"/>
      <c r="V14" s="197"/>
    </row>
    <row r="15" spans="1:22" ht="16.5" customHeight="1">
      <c r="A15" s="1477"/>
      <c r="B15" s="1477"/>
      <c r="C15" s="198" t="s">
        <v>104</v>
      </c>
      <c r="D15" s="193">
        <f aca="true" t="shared" si="0" ref="D15:E19">SUM(F15,H15,J15,L15,N15,P15,R15,T15)</f>
        <v>2</v>
      </c>
      <c r="E15" s="379">
        <f t="shared" si="0"/>
        <v>2</v>
      </c>
      <c r="F15" s="86">
        <v>2</v>
      </c>
      <c r="G15" s="86">
        <v>2</v>
      </c>
      <c r="H15" s="87" t="s">
        <v>139</v>
      </c>
      <c r="I15" s="87" t="s">
        <v>139</v>
      </c>
      <c r="J15" s="86" t="s">
        <v>139</v>
      </c>
      <c r="K15" s="86" t="s">
        <v>139</v>
      </c>
      <c r="L15" s="87" t="s">
        <v>139</v>
      </c>
      <c r="M15" s="87" t="s">
        <v>139</v>
      </c>
      <c r="N15" s="86" t="s">
        <v>139</v>
      </c>
      <c r="O15" s="86" t="s">
        <v>139</v>
      </c>
      <c r="P15" s="195"/>
      <c r="Q15" s="195"/>
      <c r="R15" s="194"/>
      <c r="S15" s="194"/>
      <c r="T15" s="195"/>
      <c r="U15" s="195"/>
      <c r="V15" s="197"/>
    </row>
    <row r="16" spans="1:22" ht="16.5">
      <c r="A16" s="1477"/>
      <c r="B16" s="1477"/>
      <c r="C16" s="198" t="s">
        <v>105</v>
      </c>
      <c r="D16" s="193">
        <f t="shared" si="0"/>
        <v>2</v>
      </c>
      <c r="E16" s="379">
        <f t="shared" si="0"/>
        <v>2</v>
      </c>
      <c r="F16" s="86" t="s">
        <v>139</v>
      </c>
      <c r="G16" s="86" t="s">
        <v>139</v>
      </c>
      <c r="H16" s="87">
        <v>2</v>
      </c>
      <c r="I16" s="87">
        <v>2</v>
      </c>
      <c r="J16" s="86" t="s">
        <v>139</v>
      </c>
      <c r="K16" s="86" t="s">
        <v>139</v>
      </c>
      <c r="L16" s="87" t="s">
        <v>139</v>
      </c>
      <c r="M16" s="87" t="s">
        <v>139</v>
      </c>
      <c r="N16" s="86" t="s">
        <v>139</v>
      </c>
      <c r="O16" s="86" t="s">
        <v>139</v>
      </c>
      <c r="P16" s="195"/>
      <c r="Q16" s="195"/>
      <c r="R16" s="194"/>
      <c r="S16" s="194"/>
      <c r="T16" s="195"/>
      <c r="U16" s="195"/>
      <c r="V16" s="197"/>
    </row>
    <row r="17" spans="1:22" ht="16.5">
      <c r="A17" s="1477"/>
      <c r="B17" s="1477"/>
      <c r="C17" s="198" t="s">
        <v>106</v>
      </c>
      <c r="D17" s="193">
        <f t="shared" si="0"/>
        <v>2</v>
      </c>
      <c r="E17" s="379">
        <f t="shared" si="0"/>
        <v>2</v>
      </c>
      <c r="F17" s="86" t="s">
        <v>139</v>
      </c>
      <c r="G17" s="86" t="s">
        <v>139</v>
      </c>
      <c r="H17" s="87" t="s">
        <v>139</v>
      </c>
      <c r="I17" s="87" t="s">
        <v>139</v>
      </c>
      <c r="J17" s="86">
        <v>2</v>
      </c>
      <c r="K17" s="86">
        <v>2</v>
      </c>
      <c r="L17" s="87" t="s">
        <v>139</v>
      </c>
      <c r="M17" s="87" t="s">
        <v>139</v>
      </c>
      <c r="N17" s="86" t="s">
        <v>139</v>
      </c>
      <c r="O17" s="86" t="s">
        <v>139</v>
      </c>
      <c r="P17" s="195"/>
      <c r="Q17" s="195"/>
      <c r="R17" s="194"/>
      <c r="S17" s="194"/>
      <c r="T17" s="195"/>
      <c r="U17" s="195"/>
      <c r="V17" s="197"/>
    </row>
    <row r="18" spans="1:22" ht="16.5">
      <c r="A18" s="1477"/>
      <c r="B18" s="1477"/>
      <c r="C18" s="198" t="s">
        <v>107</v>
      </c>
      <c r="D18" s="193">
        <f t="shared" si="0"/>
        <v>2</v>
      </c>
      <c r="E18" s="379">
        <f t="shared" si="0"/>
        <v>2</v>
      </c>
      <c r="F18" s="86" t="s">
        <v>139</v>
      </c>
      <c r="G18" s="86" t="s">
        <v>139</v>
      </c>
      <c r="H18" s="87" t="s">
        <v>139</v>
      </c>
      <c r="I18" s="87" t="s">
        <v>139</v>
      </c>
      <c r="J18" s="86" t="s">
        <v>139</v>
      </c>
      <c r="K18" s="86" t="s">
        <v>139</v>
      </c>
      <c r="L18" s="87">
        <v>2</v>
      </c>
      <c r="M18" s="87">
        <v>2</v>
      </c>
      <c r="N18" s="86" t="s">
        <v>139</v>
      </c>
      <c r="O18" s="86" t="s">
        <v>139</v>
      </c>
      <c r="P18" s="195"/>
      <c r="Q18" s="195"/>
      <c r="R18" s="194"/>
      <c r="S18" s="194"/>
      <c r="T18" s="195"/>
      <c r="U18" s="195"/>
      <c r="V18" s="197"/>
    </row>
    <row r="19" spans="1:22" ht="16.5">
      <c r="A19" s="1477"/>
      <c r="B19" s="1477"/>
      <c r="C19" s="198" t="s">
        <v>112</v>
      </c>
      <c r="D19" s="193">
        <f t="shared" si="0"/>
        <v>2</v>
      </c>
      <c r="E19" s="379">
        <f t="shared" si="0"/>
        <v>2</v>
      </c>
      <c r="F19" s="86" t="s">
        <v>139</v>
      </c>
      <c r="G19" s="86" t="s">
        <v>139</v>
      </c>
      <c r="H19" s="87" t="s">
        <v>139</v>
      </c>
      <c r="I19" s="87" t="s">
        <v>139</v>
      </c>
      <c r="J19" s="86" t="s">
        <v>139</v>
      </c>
      <c r="K19" s="86" t="s">
        <v>139</v>
      </c>
      <c r="L19" s="87" t="s">
        <v>139</v>
      </c>
      <c r="M19" s="87" t="s">
        <v>139</v>
      </c>
      <c r="N19" s="86">
        <v>2</v>
      </c>
      <c r="O19" s="86">
        <v>2</v>
      </c>
      <c r="P19" s="195"/>
      <c r="Q19" s="195"/>
      <c r="R19" s="194"/>
      <c r="S19" s="194"/>
      <c r="T19" s="195"/>
      <c r="U19" s="195"/>
      <c r="V19" s="197"/>
    </row>
    <row r="20" spans="1:22" ht="16.5">
      <c r="A20" s="1477"/>
      <c r="B20" s="1477"/>
      <c r="C20" s="198" t="s">
        <v>258</v>
      </c>
      <c r="D20" s="193">
        <v>0</v>
      </c>
      <c r="E20" s="379">
        <v>1</v>
      </c>
      <c r="F20" s="194">
        <v>0</v>
      </c>
      <c r="G20" s="194">
        <v>1</v>
      </c>
      <c r="H20" s="195"/>
      <c r="I20" s="195"/>
      <c r="J20" s="194"/>
      <c r="K20" s="194"/>
      <c r="L20" s="195"/>
      <c r="M20" s="195"/>
      <c r="N20" s="194"/>
      <c r="O20" s="194"/>
      <c r="P20" s="195"/>
      <c r="Q20" s="195"/>
      <c r="R20" s="194"/>
      <c r="S20" s="194"/>
      <c r="T20" s="195"/>
      <c r="U20" s="195"/>
      <c r="V20" s="197"/>
    </row>
    <row r="21" spans="1:22" ht="16.5">
      <c r="A21" s="1477"/>
      <c r="B21" s="1477"/>
      <c r="C21" s="198" t="s">
        <v>259</v>
      </c>
      <c r="D21" s="193">
        <v>0</v>
      </c>
      <c r="E21" s="379">
        <v>1</v>
      </c>
      <c r="F21" s="194"/>
      <c r="G21" s="194"/>
      <c r="H21" s="195">
        <v>0</v>
      </c>
      <c r="I21" s="195">
        <v>1</v>
      </c>
      <c r="J21" s="194"/>
      <c r="K21" s="194"/>
      <c r="L21" s="195"/>
      <c r="M21" s="195"/>
      <c r="N21" s="194"/>
      <c r="O21" s="194"/>
      <c r="P21" s="195"/>
      <c r="Q21" s="195"/>
      <c r="R21" s="194"/>
      <c r="S21" s="194"/>
      <c r="T21" s="195"/>
      <c r="U21" s="195"/>
      <c r="V21" s="197"/>
    </row>
    <row r="22" spans="1:22" ht="16.5">
      <c r="A22" s="1477"/>
      <c r="B22" s="1477"/>
      <c r="C22" s="198" t="s">
        <v>260</v>
      </c>
      <c r="D22" s="193">
        <v>0</v>
      </c>
      <c r="E22" s="379">
        <v>2</v>
      </c>
      <c r="F22" s="194"/>
      <c r="G22" s="194"/>
      <c r="H22" s="195"/>
      <c r="I22" s="195"/>
      <c r="J22" s="194">
        <v>0</v>
      </c>
      <c r="K22" s="194">
        <v>2</v>
      </c>
      <c r="L22" s="195"/>
      <c r="M22" s="195"/>
      <c r="N22" s="194"/>
      <c r="O22" s="194"/>
      <c r="P22" s="195"/>
      <c r="Q22" s="195"/>
      <c r="R22" s="194"/>
      <c r="S22" s="194"/>
      <c r="T22" s="195"/>
      <c r="U22" s="195"/>
      <c r="V22" s="197"/>
    </row>
    <row r="23" spans="1:22" ht="16.5">
      <c r="A23" s="1477"/>
      <c r="B23" s="1477"/>
      <c r="C23" s="186" t="s">
        <v>599</v>
      </c>
      <c r="D23" s="126">
        <v>1</v>
      </c>
      <c r="E23" s="44">
        <v>1</v>
      </c>
      <c r="F23" s="194">
        <v>1</v>
      </c>
      <c r="G23" s="194">
        <v>1</v>
      </c>
      <c r="H23" s="195"/>
      <c r="I23" s="195"/>
      <c r="J23" s="194"/>
      <c r="K23" s="194"/>
      <c r="L23" s="195"/>
      <c r="M23" s="195"/>
      <c r="N23" s="194"/>
      <c r="O23" s="194"/>
      <c r="P23" s="195"/>
      <c r="Q23" s="195"/>
      <c r="R23" s="194"/>
      <c r="S23" s="194"/>
      <c r="T23" s="195"/>
      <c r="U23" s="195"/>
      <c r="V23" s="197"/>
    </row>
    <row r="24" spans="1:22" ht="16.5">
      <c r="A24" s="1477"/>
      <c r="B24" s="1477"/>
      <c r="C24" s="198" t="s">
        <v>120</v>
      </c>
      <c r="D24" s="193">
        <f aca="true" t="shared" si="1" ref="D24:E28">SUM(F24,H24,J24,L24,N24,P24,R24,T24)</f>
        <v>0</v>
      </c>
      <c r="E24" s="379">
        <f t="shared" si="1"/>
        <v>8</v>
      </c>
      <c r="F24" s="194">
        <v>0</v>
      </c>
      <c r="G24" s="194">
        <v>2</v>
      </c>
      <c r="H24" s="195">
        <v>0</v>
      </c>
      <c r="I24" s="195">
        <v>2</v>
      </c>
      <c r="J24" s="194">
        <v>0</v>
      </c>
      <c r="K24" s="194">
        <v>2</v>
      </c>
      <c r="L24" s="195">
        <v>0</v>
      </c>
      <c r="M24" s="195">
        <v>2</v>
      </c>
      <c r="N24" s="194"/>
      <c r="O24" s="194"/>
      <c r="P24" s="195"/>
      <c r="Q24" s="195"/>
      <c r="R24" s="194"/>
      <c r="S24" s="194"/>
      <c r="T24" s="195"/>
      <c r="U24" s="195"/>
      <c r="V24" s="197"/>
    </row>
    <row r="25" spans="1:22" ht="21.75" customHeight="1">
      <c r="A25" s="1477"/>
      <c r="B25" s="1477"/>
      <c r="C25" s="198" t="s">
        <v>108</v>
      </c>
      <c r="D25" s="193">
        <f t="shared" si="1"/>
        <v>2</v>
      </c>
      <c r="E25" s="379">
        <f t="shared" si="1"/>
        <v>2</v>
      </c>
      <c r="F25" s="194">
        <v>2</v>
      </c>
      <c r="G25" s="194">
        <v>2</v>
      </c>
      <c r="H25" s="199" t="s">
        <v>121</v>
      </c>
      <c r="I25" s="199" t="s">
        <v>121</v>
      </c>
      <c r="J25" s="194"/>
      <c r="K25" s="194"/>
      <c r="L25" s="195"/>
      <c r="M25" s="195"/>
      <c r="N25" s="194"/>
      <c r="O25" s="194"/>
      <c r="P25" s="195"/>
      <c r="Q25" s="195"/>
      <c r="R25" s="194"/>
      <c r="S25" s="194"/>
      <c r="T25" s="195"/>
      <c r="U25" s="195"/>
      <c r="V25" s="197"/>
    </row>
    <row r="26" spans="1:22" ht="24" customHeight="1">
      <c r="A26" s="1477"/>
      <c r="B26" s="1477"/>
      <c r="C26" s="198" t="s">
        <v>109</v>
      </c>
      <c r="D26" s="193">
        <f t="shared" si="1"/>
        <v>2</v>
      </c>
      <c r="E26" s="379">
        <f t="shared" si="1"/>
        <v>2</v>
      </c>
      <c r="F26" s="200" t="s">
        <v>121</v>
      </c>
      <c r="G26" s="200" t="s">
        <v>121</v>
      </c>
      <c r="H26" s="195">
        <v>2</v>
      </c>
      <c r="I26" s="195">
        <v>2</v>
      </c>
      <c r="J26" s="194"/>
      <c r="K26" s="194"/>
      <c r="L26" s="195"/>
      <c r="M26" s="195"/>
      <c r="N26" s="194"/>
      <c r="O26" s="194"/>
      <c r="P26" s="195"/>
      <c r="Q26" s="195"/>
      <c r="R26" s="194"/>
      <c r="S26" s="194"/>
      <c r="T26" s="195"/>
      <c r="U26" s="195"/>
      <c r="V26" s="197"/>
    </row>
    <row r="27" spans="1:22" ht="23.25" customHeight="1">
      <c r="A27" s="1477"/>
      <c r="B27" s="1477"/>
      <c r="C27" s="198" t="s">
        <v>110</v>
      </c>
      <c r="D27" s="193">
        <f t="shared" si="1"/>
        <v>4</v>
      </c>
      <c r="E27" s="379">
        <f t="shared" si="1"/>
        <v>4</v>
      </c>
      <c r="F27" s="194"/>
      <c r="G27" s="194"/>
      <c r="H27" s="195"/>
      <c r="I27" s="195"/>
      <c r="J27" s="194">
        <v>2</v>
      </c>
      <c r="K27" s="194">
        <v>2</v>
      </c>
      <c r="L27" s="195">
        <v>2</v>
      </c>
      <c r="M27" s="195">
        <v>2</v>
      </c>
      <c r="N27" s="194"/>
      <c r="O27" s="194"/>
      <c r="P27" s="195"/>
      <c r="Q27" s="195"/>
      <c r="R27" s="194"/>
      <c r="S27" s="194"/>
      <c r="T27" s="195"/>
      <c r="U27" s="195"/>
      <c r="V27" s="197"/>
    </row>
    <row r="28" spans="1:22" ht="18" customHeight="1">
      <c r="A28" s="1477"/>
      <c r="B28" s="1477"/>
      <c r="C28" s="198" t="s">
        <v>111</v>
      </c>
      <c r="D28" s="193">
        <f t="shared" si="1"/>
        <v>2</v>
      </c>
      <c r="E28" s="379">
        <f t="shared" si="1"/>
        <v>2</v>
      </c>
      <c r="F28" s="194"/>
      <c r="G28" s="194"/>
      <c r="H28" s="195"/>
      <c r="I28" s="195"/>
      <c r="J28" s="194"/>
      <c r="K28" s="194"/>
      <c r="L28" s="195"/>
      <c r="M28" s="195"/>
      <c r="N28" s="194">
        <v>2</v>
      </c>
      <c r="O28" s="194">
        <v>2</v>
      </c>
      <c r="P28" s="199" t="s">
        <v>121</v>
      </c>
      <c r="Q28" s="199" t="s">
        <v>121</v>
      </c>
      <c r="R28" s="194"/>
      <c r="S28" s="194"/>
      <c r="T28" s="195"/>
      <c r="U28" s="195"/>
      <c r="V28" s="197"/>
    </row>
    <row r="29" spans="1:22" ht="16.5" customHeight="1" thickBot="1">
      <c r="A29" s="1478"/>
      <c r="B29" s="1478"/>
      <c r="C29" s="201" t="s">
        <v>131</v>
      </c>
      <c r="D29" s="202">
        <f aca="true" t="shared" si="2" ref="D29:U29">SUM(D9:D28)</f>
        <v>61</v>
      </c>
      <c r="E29" s="380">
        <f t="shared" si="2"/>
        <v>73</v>
      </c>
      <c r="F29" s="203">
        <f t="shared" si="2"/>
        <v>12</v>
      </c>
      <c r="G29" s="203">
        <f t="shared" si="2"/>
        <v>15</v>
      </c>
      <c r="H29" s="204">
        <f t="shared" si="2"/>
        <v>11</v>
      </c>
      <c r="I29" s="204">
        <f t="shared" si="2"/>
        <v>14</v>
      </c>
      <c r="J29" s="203">
        <f t="shared" si="2"/>
        <v>9</v>
      </c>
      <c r="K29" s="203">
        <f t="shared" si="2"/>
        <v>13</v>
      </c>
      <c r="L29" s="204">
        <f t="shared" si="2"/>
        <v>9</v>
      </c>
      <c r="M29" s="204">
        <f t="shared" si="2"/>
        <v>11</v>
      </c>
      <c r="N29" s="203">
        <f t="shared" si="2"/>
        <v>8</v>
      </c>
      <c r="O29" s="203">
        <f t="shared" si="2"/>
        <v>8</v>
      </c>
      <c r="P29" s="204">
        <f t="shared" si="2"/>
        <v>4</v>
      </c>
      <c r="Q29" s="204">
        <f t="shared" si="2"/>
        <v>4</v>
      </c>
      <c r="R29" s="203">
        <f t="shared" si="2"/>
        <v>4</v>
      </c>
      <c r="S29" s="203">
        <f t="shared" si="2"/>
        <v>4</v>
      </c>
      <c r="T29" s="204">
        <f t="shared" si="2"/>
        <v>4</v>
      </c>
      <c r="U29" s="204">
        <f t="shared" si="2"/>
        <v>4</v>
      </c>
      <c r="V29" s="205"/>
    </row>
    <row r="30" spans="1:22" ht="16.5">
      <c r="A30" s="1483" t="s">
        <v>316</v>
      </c>
      <c r="B30" s="1476"/>
      <c r="C30" s="234" t="s">
        <v>317</v>
      </c>
      <c r="D30" s="235">
        <v>4</v>
      </c>
      <c r="E30" s="381">
        <v>4</v>
      </c>
      <c r="F30" s="236">
        <v>2</v>
      </c>
      <c r="G30" s="236">
        <v>2</v>
      </c>
      <c r="H30" s="237">
        <v>2</v>
      </c>
      <c r="I30" s="237">
        <v>2</v>
      </c>
      <c r="J30" s="236"/>
      <c r="K30" s="236"/>
      <c r="L30" s="237"/>
      <c r="M30" s="237"/>
      <c r="N30" s="236"/>
      <c r="O30" s="236"/>
      <c r="P30" s="237"/>
      <c r="Q30" s="237"/>
      <c r="R30" s="236"/>
      <c r="S30" s="236"/>
      <c r="T30" s="237"/>
      <c r="U30" s="237"/>
      <c r="V30" s="266"/>
    </row>
    <row r="31" spans="1:22" ht="16.5">
      <c r="A31" s="1477"/>
      <c r="B31" s="1477"/>
      <c r="C31" s="238" t="s">
        <v>318</v>
      </c>
      <c r="D31" s="239">
        <v>4</v>
      </c>
      <c r="E31" s="382">
        <v>4</v>
      </c>
      <c r="F31" s="240">
        <v>2</v>
      </c>
      <c r="G31" s="240">
        <v>2</v>
      </c>
      <c r="H31" s="241">
        <v>2</v>
      </c>
      <c r="I31" s="241">
        <v>2</v>
      </c>
      <c r="J31" s="240"/>
      <c r="K31" s="240"/>
      <c r="L31" s="241"/>
      <c r="M31" s="241"/>
      <c r="N31" s="240"/>
      <c r="O31" s="240"/>
      <c r="P31" s="241"/>
      <c r="Q31" s="241"/>
      <c r="R31" s="240"/>
      <c r="S31" s="240"/>
      <c r="T31" s="241"/>
      <c r="U31" s="241"/>
      <c r="V31" s="267"/>
    </row>
    <row r="32" spans="1:22" ht="16.5">
      <c r="A32" s="1477"/>
      <c r="B32" s="1477"/>
      <c r="C32" s="335" t="s">
        <v>428</v>
      </c>
      <c r="D32" s="239">
        <v>3</v>
      </c>
      <c r="E32" s="382">
        <v>3</v>
      </c>
      <c r="F32" s="240">
        <v>3</v>
      </c>
      <c r="G32" s="240">
        <v>3</v>
      </c>
      <c r="H32" s="241"/>
      <c r="I32" s="241"/>
      <c r="J32" s="240"/>
      <c r="K32" s="240"/>
      <c r="L32" s="241"/>
      <c r="M32" s="241"/>
      <c r="N32" s="240"/>
      <c r="O32" s="240"/>
      <c r="P32" s="241"/>
      <c r="Q32" s="241"/>
      <c r="R32" s="240"/>
      <c r="S32" s="240"/>
      <c r="T32" s="241"/>
      <c r="U32" s="241"/>
      <c r="V32" s="267"/>
    </row>
    <row r="33" spans="1:22" ht="16.5">
      <c r="A33" s="1477"/>
      <c r="B33" s="1477"/>
      <c r="C33" s="238" t="s">
        <v>319</v>
      </c>
      <c r="D33" s="239">
        <v>4</v>
      </c>
      <c r="E33" s="382">
        <v>4</v>
      </c>
      <c r="F33" s="240"/>
      <c r="G33" s="240"/>
      <c r="H33" s="241"/>
      <c r="I33" s="241"/>
      <c r="J33" s="240">
        <v>2</v>
      </c>
      <c r="K33" s="240">
        <v>2</v>
      </c>
      <c r="L33" s="241">
        <v>2</v>
      </c>
      <c r="M33" s="241">
        <v>2</v>
      </c>
      <c r="N33" s="240"/>
      <c r="O33" s="240"/>
      <c r="P33" s="241"/>
      <c r="Q33" s="241"/>
      <c r="R33" s="240"/>
      <c r="S33" s="240"/>
      <c r="T33" s="241"/>
      <c r="U33" s="241"/>
      <c r="V33" s="267"/>
    </row>
    <row r="34" spans="1:22" ht="16.5">
      <c r="A34" s="1477"/>
      <c r="B34" s="1477"/>
      <c r="C34" s="238" t="s">
        <v>320</v>
      </c>
      <c r="D34" s="239">
        <v>4</v>
      </c>
      <c r="E34" s="382">
        <v>4</v>
      </c>
      <c r="F34" s="240"/>
      <c r="G34" s="240"/>
      <c r="H34" s="241"/>
      <c r="I34" s="241"/>
      <c r="J34" s="240">
        <v>2</v>
      </c>
      <c r="K34" s="240">
        <v>2</v>
      </c>
      <c r="L34" s="241">
        <v>2</v>
      </c>
      <c r="M34" s="241">
        <v>2</v>
      </c>
      <c r="N34" s="240"/>
      <c r="O34" s="240"/>
      <c r="P34" s="241"/>
      <c r="Q34" s="241"/>
      <c r="R34" s="240"/>
      <c r="S34" s="240"/>
      <c r="T34" s="241"/>
      <c r="U34" s="241"/>
      <c r="V34" s="267"/>
    </row>
    <row r="35" spans="1:22" ht="16.5">
      <c r="A35" s="1477"/>
      <c r="B35" s="1477"/>
      <c r="C35" s="335" t="s">
        <v>429</v>
      </c>
      <c r="D35" s="239">
        <v>3</v>
      </c>
      <c r="E35" s="382">
        <v>3</v>
      </c>
      <c r="F35" s="240"/>
      <c r="G35" s="240"/>
      <c r="H35" s="241">
        <v>3</v>
      </c>
      <c r="I35" s="241">
        <v>3</v>
      </c>
      <c r="J35" s="240"/>
      <c r="K35" s="240"/>
      <c r="L35" s="241"/>
      <c r="M35" s="241"/>
      <c r="N35" s="240"/>
      <c r="O35" s="240"/>
      <c r="P35" s="241"/>
      <c r="Q35" s="241"/>
      <c r="R35" s="240"/>
      <c r="S35" s="240"/>
      <c r="T35" s="241"/>
      <c r="U35" s="241"/>
      <c r="V35" s="267"/>
    </row>
    <row r="36" spans="1:22" ht="16.5">
      <c r="A36" s="1477"/>
      <c r="B36" s="1477"/>
      <c r="C36" s="242" t="s">
        <v>321</v>
      </c>
      <c r="D36" s="239">
        <v>4</v>
      </c>
      <c r="E36" s="382">
        <v>4</v>
      </c>
      <c r="F36" s="240"/>
      <c r="G36" s="240"/>
      <c r="H36" s="241"/>
      <c r="I36" s="241"/>
      <c r="J36" s="240">
        <v>2</v>
      </c>
      <c r="K36" s="240">
        <v>2</v>
      </c>
      <c r="L36" s="241">
        <v>2</v>
      </c>
      <c r="M36" s="241">
        <v>2</v>
      </c>
      <c r="N36" s="240"/>
      <c r="O36" s="240"/>
      <c r="P36" s="241"/>
      <c r="Q36" s="241"/>
      <c r="R36" s="240"/>
      <c r="S36" s="240"/>
      <c r="T36" s="241"/>
      <c r="U36" s="241"/>
      <c r="V36" s="267"/>
    </row>
    <row r="37" spans="1:22" ht="16.5">
      <c r="A37" s="1477"/>
      <c r="B37" s="1477"/>
      <c r="C37" s="336" t="s">
        <v>430</v>
      </c>
      <c r="D37" s="239">
        <v>3</v>
      </c>
      <c r="E37" s="382">
        <v>3</v>
      </c>
      <c r="F37" s="240"/>
      <c r="G37" s="240"/>
      <c r="H37" s="241"/>
      <c r="I37" s="241"/>
      <c r="J37" s="240"/>
      <c r="K37" s="240"/>
      <c r="L37" s="241"/>
      <c r="M37" s="241"/>
      <c r="N37" s="240">
        <v>3</v>
      </c>
      <c r="O37" s="240">
        <v>3</v>
      </c>
      <c r="P37" s="241"/>
      <c r="Q37" s="241"/>
      <c r="R37" s="240"/>
      <c r="S37" s="240"/>
      <c r="T37" s="241"/>
      <c r="U37" s="241"/>
      <c r="V37" s="267"/>
    </row>
    <row r="38" spans="1:22" ht="16.5">
      <c r="A38" s="1477"/>
      <c r="B38" s="1477"/>
      <c r="C38" s="238" t="s">
        <v>322</v>
      </c>
      <c r="D38" s="239">
        <v>4</v>
      </c>
      <c r="E38" s="382">
        <v>4</v>
      </c>
      <c r="F38" s="240"/>
      <c r="G38" s="240"/>
      <c r="H38" s="241"/>
      <c r="I38" s="241"/>
      <c r="J38" s="240"/>
      <c r="K38" s="240"/>
      <c r="L38" s="241"/>
      <c r="M38" s="241"/>
      <c r="N38" s="240">
        <v>2</v>
      </c>
      <c r="O38" s="240">
        <v>2</v>
      </c>
      <c r="P38" s="241">
        <v>2</v>
      </c>
      <c r="Q38" s="241">
        <v>2</v>
      </c>
      <c r="R38" s="240"/>
      <c r="S38" s="240"/>
      <c r="T38" s="241"/>
      <c r="U38" s="241"/>
      <c r="V38" s="267"/>
    </row>
    <row r="39" spans="1:22" ht="16.5">
      <c r="A39" s="1477"/>
      <c r="B39" s="1477"/>
      <c r="C39" s="238" t="s">
        <v>323</v>
      </c>
      <c r="D39" s="239">
        <v>4</v>
      </c>
      <c r="E39" s="382">
        <v>4</v>
      </c>
      <c r="F39" s="240"/>
      <c r="G39" s="240"/>
      <c r="H39" s="241"/>
      <c r="I39" s="241"/>
      <c r="J39" s="240"/>
      <c r="K39" s="240"/>
      <c r="L39" s="241"/>
      <c r="M39" s="241"/>
      <c r="N39" s="240">
        <v>2</v>
      </c>
      <c r="O39" s="240">
        <v>2</v>
      </c>
      <c r="P39" s="241">
        <v>2</v>
      </c>
      <c r="Q39" s="241">
        <v>2</v>
      </c>
      <c r="R39" s="240"/>
      <c r="S39" s="240"/>
      <c r="T39" s="241"/>
      <c r="U39" s="241"/>
      <c r="V39" s="267"/>
    </row>
    <row r="40" spans="1:22" ht="16.5">
      <c r="A40" s="1477"/>
      <c r="B40" s="1477"/>
      <c r="C40" s="238" t="s">
        <v>324</v>
      </c>
      <c r="D40" s="239">
        <v>2</v>
      </c>
      <c r="E40" s="382">
        <v>2</v>
      </c>
      <c r="F40" s="240"/>
      <c r="G40" s="240"/>
      <c r="H40" s="241"/>
      <c r="I40" s="241"/>
      <c r="J40" s="240"/>
      <c r="K40" s="240"/>
      <c r="L40" s="241"/>
      <c r="M40" s="241"/>
      <c r="N40" s="240">
        <v>2</v>
      </c>
      <c r="O40" s="240">
        <v>2</v>
      </c>
      <c r="P40" s="241"/>
      <c r="Q40" s="241"/>
      <c r="R40" s="240"/>
      <c r="S40" s="240"/>
      <c r="T40" s="241"/>
      <c r="U40" s="241"/>
      <c r="V40" s="267"/>
    </row>
    <row r="41" spans="1:22" ht="16.5">
      <c r="A41" s="1477"/>
      <c r="B41" s="1477"/>
      <c r="C41" s="238" t="s">
        <v>325</v>
      </c>
      <c r="D41" s="239">
        <v>2</v>
      </c>
      <c r="E41" s="382">
        <v>2</v>
      </c>
      <c r="F41" s="240"/>
      <c r="G41" s="240"/>
      <c r="H41" s="241"/>
      <c r="I41" s="241"/>
      <c r="J41" s="240"/>
      <c r="K41" s="240"/>
      <c r="L41" s="241"/>
      <c r="M41" s="241"/>
      <c r="N41" s="240"/>
      <c r="O41" s="240"/>
      <c r="P41" s="241">
        <v>2</v>
      </c>
      <c r="Q41" s="241">
        <v>2</v>
      </c>
      <c r="R41" s="240"/>
      <c r="S41" s="240"/>
      <c r="T41" s="241"/>
      <c r="U41" s="241"/>
      <c r="V41" s="267"/>
    </row>
    <row r="42" spans="1:22" ht="16.5">
      <c r="A42" s="1477"/>
      <c r="B42" s="1477"/>
      <c r="C42" s="327" t="s">
        <v>431</v>
      </c>
      <c r="D42" s="239">
        <v>3</v>
      </c>
      <c r="E42" s="382">
        <v>3</v>
      </c>
      <c r="F42" s="240"/>
      <c r="G42" s="240"/>
      <c r="H42" s="241"/>
      <c r="I42" s="241"/>
      <c r="J42" s="240"/>
      <c r="K42" s="240"/>
      <c r="L42" s="241"/>
      <c r="M42" s="241"/>
      <c r="N42" s="240"/>
      <c r="O42" s="240"/>
      <c r="P42" s="241">
        <v>3</v>
      </c>
      <c r="Q42" s="241">
        <v>3</v>
      </c>
      <c r="R42" s="243"/>
      <c r="S42" s="243"/>
      <c r="T42" s="241"/>
      <c r="U42" s="241"/>
      <c r="V42" s="267"/>
    </row>
    <row r="43" spans="1:22" ht="16.5">
      <c r="A43" s="1477"/>
      <c r="B43" s="1477"/>
      <c r="C43" s="238" t="s">
        <v>326</v>
      </c>
      <c r="D43" s="239">
        <v>2</v>
      </c>
      <c r="E43" s="382">
        <v>2</v>
      </c>
      <c r="F43" s="240"/>
      <c r="G43" s="240"/>
      <c r="H43" s="241"/>
      <c r="I43" s="241"/>
      <c r="J43" s="240"/>
      <c r="K43" s="240"/>
      <c r="L43" s="241"/>
      <c r="M43" s="241"/>
      <c r="N43" s="240"/>
      <c r="O43" s="240"/>
      <c r="P43" s="241"/>
      <c r="Q43" s="241"/>
      <c r="R43" s="240">
        <v>2</v>
      </c>
      <c r="S43" s="240">
        <v>2</v>
      </c>
      <c r="T43" s="241"/>
      <c r="U43" s="241"/>
      <c r="V43" s="267"/>
    </row>
    <row r="44" spans="1:22" ht="16.5">
      <c r="A44" s="1477"/>
      <c r="B44" s="1477"/>
      <c r="C44" s="238" t="s">
        <v>327</v>
      </c>
      <c r="D44" s="239">
        <v>2</v>
      </c>
      <c r="E44" s="382">
        <v>2</v>
      </c>
      <c r="F44" s="240"/>
      <c r="G44" s="240"/>
      <c r="H44" s="241"/>
      <c r="I44" s="241"/>
      <c r="J44" s="240"/>
      <c r="K44" s="240"/>
      <c r="L44" s="241"/>
      <c r="M44" s="241"/>
      <c r="N44" s="240"/>
      <c r="O44" s="240"/>
      <c r="P44" s="241"/>
      <c r="Q44" s="241"/>
      <c r="R44" s="240">
        <v>2</v>
      </c>
      <c r="S44" s="240">
        <v>2</v>
      </c>
      <c r="T44" s="241"/>
      <c r="U44" s="241"/>
      <c r="V44" s="267"/>
    </row>
    <row r="45" spans="1:22" ht="16.5">
      <c r="A45" s="1477"/>
      <c r="B45" s="1477"/>
      <c r="C45" s="238" t="s">
        <v>328</v>
      </c>
      <c r="D45" s="239">
        <v>2</v>
      </c>
      <c r="E45" s="382">
        <v>2</v>
      </c>
      <c r="F45" s="240"/>
      <c r="G45" s="240"/>
      <c r="H45" s="241"/>
      <c r="I45" s="241"/>
      <c r="J45" s="240"/>
      <c r="K45" s="240"/>
      <c r="L45" s="241"/>
      <c r="M45" s="241"/>
      <c r="N45" s="240"/>
      <c r="O45" s="240"/>
      <c r="P45" s="241"/>
      <c r="Q45" s="241"/>
      <c r="R45" s="240"/>
      <c r="S45" s="240"/>
      <c r="T45" s="241">
        <v>2</v>
      </c>
      <c r="U45" s="241">
        <v>2</v>
      </c>
      <c r="V45" s="267"/>
    </row>
    <row r="46" spans="1:22" ht="16.5">
      <c r="A46" s="1484"/>
      <c r="B46" s="1484"/>
      <c r="C46" s="327" t="s">
        <v>432</v>
      </c>
      <c r="D46" s="339">
        <v>3</v>
      </c>
      <c r="E46" s="383">
        <v>3</v>
      </c>
      <c r="F46" s="337"/>
      <c r="G46" s="337"/>
      <c r="H46" s="338"/>
      <c r="I46" s="338"/>
      <c r="J46" s="337"/>
      <c r="K46" s="337"/>
      <c r="L46" s="338"/>
      <c r="M46" s="338"/>
      <c r="N46" s="337"/>
      <c r="O46" s="337"/>
      <c r="P46" s="338"/>
      <c r="Q46" s="338"/>
      <c r="R46" s="337"/>
      <c r="S46" s="337"/>
      <c r="T46" s="338">
        <v>3</v>
      </c>
      <c r="U46" s="338">
        <v>3</v>
      </c>
      <c r="V46" s="267"/>
    </row>
    <row r="47" spans="1:22" ht="17.25" thickBot="1">
      <c r="A47" s="1478"/>
      <c r="B47" s="1478"/>
      <c r="C47" s="244" t="s">
        <v>329</v>
      </c>
      <c r="D47" s="202">
        <f aca="true" t="shared" si="3" ref="D47:R47">SUM(D30:D46)</f>
        <v>53</v>
      </c>
      <c r="E47" s="380">
        <f t="shared" si="3"/>
        <v>53</v>
      </c>
      <c r="F47" s="203">
        <f t="shared" si="3"/>
        <v>7</v>
      </c>
      <c r="G47" s="203">
        <f t="shared" si="3"/>
        <v>7</v>
      </c>
      <c r="H47" s="204">
        <f t="shared" si="3"/>
        <v>7</v>
      </c>
      <c r="I47" s="204">
        <f t="shared" si="3"/>
        <v>7</v>
      </c>
      <c r="J47" s="203">
        <f t="shared" si="3"/>
        <v>6</v>
      </c>
      <c r="K47" s="203">
        <f t="shared" si="3"/>
        <v>6</v>
      </c>
      <c r="L47" s="204">
        <f t="shared" si="3"/>
        <v>6</v>
      </c>
      <c r="M47" s="204">
        <f t="shared" si="3"/>
        <v>6</v>
      </c>
      <c r="N47" s="203">
        <f t="shared" si="3"/>
        <v>9</v>
      </c>
      <c r="O47" s="203">
        <f t="shared" si="3"/>
        <v>9</v>
      </c>
      <c r="P47" s="204">
        <f t="shared" si="3"/>
        <v>9</v>
      </c>
      <c r="Q47" s="204">
        <f t="shared" si="3"/>
        <v>9</v>
      </c>
      <c r="R47" s="203">
        <f t="shared" si="3"/>
        <v>4</v>
      </c>
      <c r="S47" s="203">
        <f>SUM(S31:S46)</f>
        <v>4</v>
      </c>
      <c r="T47" s="204">
        <f>SUM(T30:T46)</f>
        <v>5</v>
      </c>
      <c r="U47" s="204">
        <f>SUM(U30:U46)</f>
        <v>5</v>
      </c>
      <c r="V47" s="265"/>
    </row>
    <row r="48" spans="1:22" ht="16.5">
      <c r="A48" s="1473" t="s">
        <v>330</v>
      </c>
      <c r="B48" s="1473" t="s">
        <v>331</v>
      </c>
      <c r="C48" s="256" t="s">
        <v>332</v>
      </c>
      <c r="D48" s="235">
        <v>4</v>
      </c>
      <c r="E48" s="381">
        <v>4</v>
      </c>
      <c r="F48" s="236"/>
      <c r="G48" s="236"/>
      <c r="H48" s="237"/>
      <c r="I48" s="237"/>
      <c r="J48" s="236"/>
      <c r="K48" s="236"/>
      <c r="L48" s="237"/>
      <c r="M48" s="237"/>
      <c r="N48" s="236">
        <v>2</v>
      </c>
      <c r="O48" s="236">
        <v>2</v>
      </c>
      <c r="P48" s="237">
        <v>2</v>
      </c>
      <c r="Q48" s="237">
        <v>2</v>
      </c>
      <c r="R48" s="236"/>
      <c r="S48" s="236"/>
      <c r="T48" s="237"/>
      <c r="U48" s="237"/>
      <c r="V48" s="262"/>
    </row>
    <row r="49" spans="1:22" ht="16.5">
      <c r="A49" s="1473"/>
      <c r="B49" s="1485"/>
      <c r="C49" s="257" t="s">
        <v>333</v>
      </c>
      <c r="D49" s="206">
        <v>4</v>
      </c>
      <c r="E49" s="384">
        <v>4</v>
      </c>
      <c r="F49" s="207"/>
      <c r="G49" s="207"/>
      <c r="H49" s="208"/>
      <c r="I49" s="208"/>
      <c r="J49" s="207"/>
      <c r="K49" s="207"/>
      <c r="L49" s="208"/>
      <c r="M49" s="208"/>
      <c r="N49" s="207"/>
      <c r="O49" s="207"/>
      <c r="P49" s="208"/>
      <c r="Q49" s="208"/>
      <c r="R49" s="245">
        <v>2</v>
      </c>
      <c r="S49" s="245">
        <v>2</v>
      </c>
      <c r="T49" s="246">
        <v>2</v>
      </c>
      <c r="U49" s="246">
        <v>2</v>
      </c>
      <c r="V49" s="263"/>
    </row>
    <row r="50" spans="1:22" ht="16.5">
      <c r="A50" s="1473"/>
      <c r="B50" s="1485"/>
      <c r="C50" s="258" t="s">
        <v>334</v>
      </c>
      <c r="D50" s="239">
        <v>2</v>
      </c>
      <c r="E50" s="382">
        <v>2</v>
      </c>
      <c r="F50" s="240"/>
      <c r="G50" s="240"/>
      <c r="H50" s="241"/>
      <c r="I50" s="241"/>
      <c r="J50" s="240"/>
      <c r="K50" s="240"/>
      <c r="L50" s="241"/>
      <c r="M50" s="241"/>
      <c r="N50" s="240"/>
      <c r="O50" s="240"/>
      <c r="P50" s="241"/>
      <c r="Q50" s="241"/>
      <c r="R50" s="240"/>
      <c r="S50" s="240"/>
      <c r="T50" s="241">
        <v>2</v>
      </c>
      <c r="U50" s="241">
        <v>2</v>
      </c>
      <c r="V50" s="263"/>
    </row>
    <row r="51" spans="1:22" ht="16.5">
      <c r="A51" s="1473"/>
      <c r="B51" s="1485"/>
      <c r="C51" s="259" t="s">
        <v>335</v>
      </c>
      <c r="D51" s="239">
        <v>2</v>
      </c>
      <c r="E51" s="382">
        <v>2</v>
      </c>
      <c r="F51" s="240">
        <v>2</v>
      </c>
      <c r="G51" s="240">
        <v>2</v>
      </c>
      <c r="H51" s="241"/>
      <c r="I51" s="241"/>
      <c r="J51" s="240"/>
      <c r="K51" s="240"/>
      <c r="L51" s="241"/>
      <c r="M51" s="241"/>
      <c r="N51" s="240"/>
      <c r="O51" s="240"/>
      <c r="P51" s="241"/>
      <c r="Q51" s="241"/>
      <c r="R51" s="240"/>
      <c r="S51" s="240"/>
      <c r="T51" s="241"/>
      <c r="U51" s="241"/>
      <c r="V51" s="263"/>
    </row>
    <row r="52" spans="1:22" ht="16.5">
      <c r="A52" s="1473"/>
      <c r="B52" s="1485"/>
      <c r="C52" s="258" t="s">
        <v>336</v>
      </c>
      <c r="D52" s="239">
        <v>2</v>
      </c>
      <c r="E52" s="382">
        <v>2</v>
      </c>
      <c r="F52" s="240"/>
      <c r="G52" s="240"/>
      <c r="H52" s="241"/>
      <c r="I52" s="241"/>
      <c r="J52" s="240"/>
      <c r="K52" s="240"/>
      <c r="L52" s="241"/>
      <c r="M52" s="241"/>
      <c r="N52" s="240">
        <v>2</v>
      </c>
      <c r="O52" s="240">
        <v>2</v>
      </c>
      <c r="P52" s="241"/>
      <c r="Q52" s="241"/>
      <c r="R52" s="240"/>
      <c r="S52" s="240"/>
      <c r="T52" s="241"/>
      <c r="U52" s="241"/>
      <c r="V52" s="1487" t="s">
        <v>366</v>
      </c>
    </row>
    <row r="53" spans="1:22" ht="16.5">
      <c r="A53" s="1473"/>
      <c r="B53" s="1485"/>
      <c r="C53" s="258" t="s">
        <v>337</v>
      </c>
      <c r="D53" s="239">
        <v>2</v>
      </c>
      <c r="E53" s="382">
        <v>2</v>
      </c>
      <c r="F53" s="240"/>
      <c r="G53" s="240"/>
      <c r="H53" s="241"/>
      <c r="I53" s="241"/>
      <c r="J53" s="240"/>
      <c r="K53" s="240"/>
      <c r="L53" s="241"/>
      <c r="M53" s="241"/>
      <c r="N53" s="240"/>
      <c r="O53" s="240"/>
      <c r="P53" s="241">
        <v>2</v>
      </c>
      <c r="Q53" s="241">
        <v>2</v>
      </c>
      <c r="R53" s="240"/>
      <c r="S53" s="240"/>
      <c r="T53" s="241"/>
      <c r="U53" s="241"/>
      <c r="V53" s="1487"/>
    </row>
    <row r="54" spans="1:22" ht="16.5">
      <c r="A54" s="1473"/>
      <c r="B54" s="1485"/>
      <c r="C54" s="258" t="s">
        <v>338</v>
      </c>
      <c r="D54" s="239">
        <v>2</v>
      </c>
      <c r="E54" s="382">
        <v>2</v>
      </c>
      <c r="F54" s="240"/>
      <c r="G54" s="240"/>
      <c r="H54" s="241"/>
      <c r="I54" s="241"/>
      <c r="J54" s="240"/>
      <c r="K54" s="240"/>
      <c r="L54" s="241"/>
      <c r="M54" s="241"/>
      <c r="N54" s="240">
        <v>2</v>
      </c>
      <c r="O54" s="240">
        <v>2</v>
      </c>
      <c r="P54" s="241"/>
      <c r="Q54" s="241"/>
      <c r="R54" s="240"/>
      <c r="S54" s="240"/>
      <c r="T54" s="241"/>
      <c r="U54" s="241"/>
      <c r="V54" s="1487"/>
    </row>
    <row r="55" spans="1:22" ht="16.5">
      <c r="A55" s="1473"/>
      <c r="B55" s="1485"/>
      <c r="C55" s="258" t="s">
        <v>339</v>
      </c>
      <c r="D55" s="239">
        <v>2</v>
      </c>
      <c r="E55" s="382">
        <v>2</v>
      </c>
      <c r="F55" s="240"/>
      <c r="G55" s="240"/>
      <c r="H55" s="241"/>
      <c r="I55" s="241"/>
      <c r="J55" s="240"/>
      <c r="K55" s="240"/>
      <c r="L55" s="241"/>
      <c r="M55" s="241"/>
      <c r="N55" s="240"/>
      <c r="O55" s="240"/>
      <c r="P55" s="241">
        <v>2</v>
      </c>
      <c r="Q55" s="241">
        <v>2</v>
      </c>
      <c r="R55" s="240"/>
      <c r="S55" s="240"/>
      <c r="T55" s="241"/>
      <c r="U55" s="241"/>
      <c r="V55" s="1487"/>
    </row>
    <row r="56" spans="1:22" ht="16.5">
      <c r="A56" s="1473"/>
      <c r="B56" s="1485"/>
      <c r="C56" s="258" t="s">
        <v>340</v>
      </c>
      <c r="D56" s="239">
        <v>2</v>
      </c>
      <c r="E56" s="382">
        <v>2</v>
      </c>
      <c r="F56" s="240"/>
      <c r="G56" s="240"/>
      <c r="H56" s="241"/>
      <c r="I56" s="241"/>
      <c r="J56" s="240"/>
      <c r="K56" s="240"/>
      <c r="L56" s="241"/>
      <c r="M56" s="241"/>
      <c r="N56" s="240"/>
      <c r="O56" s="240"/>
      <c r="P56" s="241"/>
      <c r="Q56" s="241"/>
      <c r="R56" s="240">
        <v>2</v>
      </c>
      <c r="S56" s="240">
        <v>2</v>
      </c>
      <c r="T56" s="241"/>
      <c r="U56" s="241"/>
      <c r="V56" s="1487"/>
    </row>
    <row r="57" spans="1:22" ht="16.5">
      <c r="A57" s="1473"/>
      <c r="B57" s="1485"/>
      <c r="C57" s="258" t="s">
        <v>341</v>
      </c>
      <c r="D57" s="239">
        <v>2</v>
      </c>
      <c r="E57" s="382">
        <v>2</v>
      </c>
      <c r="F57" s="240"/>
      <c r="G57" s="240"/>
      <c r="H57" s="241"/>
      <c r="I57" s="241"/>
      <c r="J57" s="240"/>
      <c r="K57" s="240"/>
      <c r="L57" s="241"/>
      <c r="M57" s="241"/>
      <c r="N57" s="240"/>
      <c r="O57" s="240"/>
      <c r="P57" s="241"/>
      <c r="Q57" s="241"/>
      <c r="R57" s="240"/>
      <c r="S57" s="240"/>
      <c r="T57" s="241">
        <v>2</v>
      </c>
      <c r="U57" s="241">
        <v>2</v>
      </c>
      <c r="V57" s="1487"/>
    </row>
    <row r="58" spans="1:22" ht="16.5">
      <c r="A58" s="1473"/>
      <c r="B58" s="1485"/>
      <c r="C58" s="258" t="s">
        <v>342</v>
      </c>
      <c r="D58" s="239">
        <v>2</v>
      </c>
      <c r="E58" s="382">
        <v>2</v>
      </c>
      <c r="F58" s="240"/>
      <c r="G58" s="240"/>
      <c r="H58" s="241"/>
      <c r="I58" s="241"/>
      <c r="J58" s="240"/>
      <c r="K58" s="240"/>
      <c r="L58" s="241"/>
      <c r="M58" s="241"/>
      <c r="N58" s="240"/>
      <c r="O58" s="240"/>
      <c r="P58" s="241"/>
      <c r="Q58" s="241"/>
      <c r="R58" s="240">
        <v>2</v>
      </c>
      <c r="S58" s="240">
        <v>2</v>
      </c>
      <c r="T58" s="241"/>
      <c r="U58" s="241"/>
      <c r="V58" s="1487"/>
    </row>
    <row r="59" spans="1:22" ht="16.5">
      <c r="A59" s="1473"/>
      <c r="B59" s="1485"/>
      <c r="C59" s="258" t="s">
        <v>343</v>
      </c>
      <c r="D59" s="239">
        <v>2</v>
      </c>
      <c r="E59" s="382">
        <v>2</v>
      </c>
      <c r="F59" s="240"/>
      <c r="G59" s="240"/>
      <c r="H59" s="241"/>
      <c r="I59" s="241"/>
      <c r="J59" s="240"/>
      <c r="K59" s="240"/>
      <c r="L59" s="241"/>
      <c r="M59" s="241"/>
      <c r="N59" s="240"/>
      <c r="O59" s="240"/>
      <c r="P59" s="241"/>
      <c r="Q59" s="241"/>
      <c r="R59" s="240"/>
      <c r="S59" s="240"/>
      <c r="T59" s="241">
        <v>2</v>
      </c>
      <c r="U59" s="241">
        <v>2</v>
      </c>
      <c r="V59" s="1487"/>
    </row>
    <row r="60" spans="1:22" ht="16.5">
      <c r="A60" s="1473"/>
      <c r="B60" s="1485"/>
      <c r="C60" s="258" t="s">
        <v>344</v>
      </c>
      <c r="D60" s="239">
        <v>2</v>
      </c>
      <c r="E60" s="382">
        <v>2</v>
      </c>
      <c r="F60" s="240"/>
      <c r="G60" s="240"/>
      <c r="H60" s="241"/>
      <c r="I60" s="241"/>
      <c r="J60" s="240"/>
      <c r="K60" s="240"/>
      <c r="L60" s="241"/>
      <c r="M60" s="241"/>
      <c r="N60" s="240"/>
      <c r="O60" s="240"/>
      <c r="P60" s="241"/>
      <c r="Q60" s="241"/>
      <c r="R60" s="240">
        <v>2</v>
      </c>
      <c r="S60" s="240">
        <v>2</v>
      </c>
      <c r="T60" s="241"/>
      <c r="U60" s="241"/>
      <c r="V60" s="1487"/>
    </row>
    <row r="61" spans="1:22" ht="16.5">
      <c r="A61" s="1473"/>
      <c r="B61" s="1485"/>
      <c r="C61" s="258" t="s">
        <v>345</v>
      </c>
      <c r="D61" s="239">
        <v>2</v>
      </c>
      <c r="E61" s="382">
        <v>2</v>
      </c>
      <c r="F61" s="240"/>
      <c r="G61" s="240"/>
      <c r="H61" s="241"/>
      <c r="I61" s="241"/>
      <c r="J61" s="240"/>
      <c r="K61" s="240"/>
      <c r="L61" s="241"/>
      <c r="M61" s="241"/>
      <c r="N61" s="240"/>
      <c r="O61" s="240"/>
      <c r="P61" s="241"/>
      <c r="Q61" s="241"/>
      <c r="R61" s="240"/>
      <c r="S61" s="240"/>
      <c r="T61" s="241">
        <v>2</v>
      </c>
      <c r="U61" s="241">
        <v>2</v>
      </c>
      <c r="V61" s="1487"/>
    </row>
    <row r="62" spans="1:22" ht="16.5">
      <c r="A62" s="1473"/>
      <c r="B62" s="1485"/>
      <c r="C62" s="258" t="s">
        <v>346</v>
      </c>
      <c r="D62" s="239">
        <v>2</v>
      </c>
      <c r="E62" s="382">
        <v>2</v>
      </c>
      <c r="F62" s="240"/>
      <c r="G62" s="240"/>
      <c r="H62" s="241"/>
      <c r="I62" s="241"/>
      <c r="J62" s="240"/>
      <c r="K62" s="240"/>
      <c r="L62" s="241"/>
      <c r="M62" s="241"/>
      <c r="N62" s="240"/>
      <c r="O62" s="240"/>
      <c r="P62" s="241"/>
      <c r="Q62" s="241"/>
      <c r="R62" s="240">
        <v>2</v>
      </c>
      <c r="S62" s="240">
        <v>2</v>
      </c>
      <c r="T62" s="241"/>
      <c r="U62" s="241"/>
      <c r="V62" s="1487" t="s">
        <v>367</v>
      </c>
    </row>
    <row r="63" spans="1:22" ht="16.5">
      <c r="A63" s="1473"/>
      <c r="B63" s="1485"/>
      <c r="C63" s="258" t="s">
        <v>347</v>
      </c>
      <c r="D63" s="239">
        <v>2</v>
      </c>
      <c r="E63" s="382">
        <v>2</v>
      </c>
      <c r="F63" s="240"/>
      <c r="G63" s="240"/>
      <c r="H63" s="241"/>
      <c r="I63" s="241"/>
      <c r="J63" s="240"/>
      <c r="K63" s="240"/>
      <c r="L63" s="241"/>
      <c r="M63" s="241"/>
      <c r="N63" s="240"/>
      <c r="O63" s="240"/>
      <c r="P63" s="241"/>
      <c r="Q63" s="241"/>
      <c r="R63" s="240"/>
      <c r="S63" s="240"/>
      <c r="T63" s="241">
        <v>2</v>
      </c>
      <c r="U63" s="241">
        <v>2</v>
      </c>
      <c r="V63" s="1487"/>
    </row>
    <row r="64" spans="1:22" ht="16.5">
      <c r="A64" s="1473"/>
      <c r="B64" s="1485"/>
      <c r="C64" s="261" t="s">
        <v>348</v>
      </c>
      <c r="D64" s="239">
        <v>2</v>
      </c>
      <c r="E64" s="382">
        <v>2</v>
      </c>
      <c r="F64" s="240"/>
      <c r="G64" s="240"/>
      <c r="H64" s="241"/>
      <c r="I64" s="241"/>
      <c r="J64" s="240"/>
      <c r="K64" s="240"/>
      <c r="L64" s="241"/>
      <c r="M64" s="241"/>
      <c r="N64" s="240"/>
      <c r="O64" s="240"/>
      <c r="P64" s="241"/>
      <c r="Q64" s="241"/>
      <c r="R64" s="240">
        <v>2</v>
      </c>
      <c r="S64" s="240">
        <v>2</v>
      </c>
      <c r="T64" s="241"/>
      <c r="U64" s="241"/>
      <c r="V64" s="1487"/>
    </row>
    <row r="65" spans="1:22" ht="16.5">
      <c r="A65" s="1473"/>
      <c r="B65" s="1485"/>
      <c r="C65" s="261" t="s">
        <v>349</v>
      </c>
      <c r="D65" s="239">
        <v>2</v>
      </c>
      <c r="E65" s="382">
        <v>2</v>
      </c>
      <c r="F65" s="240"/>
      <c r="G65" s="240"/>
      <c r="H65" s="241"/>
      <c r="I65" s="241"/>
      <c r="J65" s="240"/>
      <c r="K65" s="240"/>
      <c r="L65" s="241"/>
      <c r="M65" s="241"/>
      <c r="N65" s="240"/>
      <c r="O65" s="240"/>
      <c r="P65" s="241"/>
      <c r="Q65" s="241"/>
      <c r="R65" s="240"/>
      <c r="S65" s="240"/>
      <c r="T65" s="241">
        <v>2</v>
      </c>
      <c r="U65" s="241">
        <v>2</v>
      </c>
      <c r="V65" s="1487"/>
    </row>
    <row r="66" spans="1:22" ht="16.5">
      <c r="A66" s="1473"/>
      <c r="B66" s="1485"/>
      <c r="C66" s="258" t="s">
        <v>350</v>
      </c>
      <c r="D66" s="239">
        <v>2</v>
      </c>
      <c r="E66" s="382">
        <v>2</v>
      </c>
      <c r="F66" s="240"/>
      <c r="G66" s="240"/>
      <c r="H66" s="241"/>
      <c r="I66" s="241"/>
      <c r="J66" s="240"/>
      <c r="K66" s="240"/>
      <c r="L66" s="241"/>
      <c r="M66" s="241"/>
      <c r="N66" s="240"/>
      <c r="O66" s="240"/>
      <c r="P66" s="241"/>
      <c r="Q66" s="241"/>
      <c r="R66" s="240">
        <v>2</v>
      </c>
      <c r="S66" s="240">
        <v>2</v>
      </c>
      <c r="T66" s="241"/>
      <c r="U66" s="241"/>
      <c r="V66" s="1487"/>
    </row>
    <row r="67" spans="1:22" ht="17.25" thickBot="1">
      <c r="A67" s="1473"/>
      <c r="B67" s="1486"/>
      <c r="C67" s="252" t="s">
        <v>351</v>
      </c>
      <c r="D67" s="248">
        <v>2</v>
      </c>
      <c r="E67" s="385">
        <v>2</v>
      </c>
      <c r="F67" s="249"/>
      <c r="G67" s="249"/>
      <c r="H67" s="250"/>
      <c r="I67" s="250"/>
      <c r="J67" s="249"/>
      <c r="K67" s="249"/>
      <c r="L67" s="250"/>
      <c r="M67" s="250"/>
      <c r="N67" s="249"/>
      <c r="O67" s="249"/>
      <c r="P67" s="250"/>
      <c r="Q67" s="250"/>
      <c r="R67" s="249"/>
      <c r="S67" s="249"/>
      <c r="T67" s="250">
        <v>2</v>
      </c>
      <c r="U67" s="250">
        <v>2</v>
      </c>
      <c r="V67" s="1488"/>
    </row>
    <row r="68" spans="1:22" ht="16.5" customHeight="1">
      <c r="A68" s="1473"/>
      <c r="B68" s="1489" t="s">
        <v>489</v>
      </c>
      <c r="C68" s="260" t="s">
        <v>352</v>
      </c>
      <c r="D68" s="235">
        <v>2</v>
      </c>
      <c r="E68" s="381">
        <v>2</v>
      </c>
      <c r="F68" s="236">
        <v>2</v>
      </c>
      <c r="G68" s="236">
        <v>2</v>
      </c>
      <c r="H68" s="237"/>
      <c r="I68" s="237"/>
      <c r="J68" s="236"/>
      <c r="K68" s="236"/>
      <c r="L68" s="237"/>
      <c r="M68" s="237"/>
      <c r="N68" s="236"/>
      <c r="O68" s="236"/>
      <c r="P68" s="237"/>
      <c r="Q68" s="237"/>
      <c r="R68" s="236"/>
      <c r="S68" s="236"/>
      <c r="T68" s="237"/>
      <c r="U68" s="237"/>
      <c r="V68" s="264"/>
    </row>
    <row r="69" spans="1:22" ht="16.5">
      <c r="A69" s="1473"/>
      <c r="B69" s="1490"/>
      <c r="C69" s="258" t="s">
        <v>353</v>
      </c>
      <c r="D69" s="239">
        <v>2</v>
      </c>
      <c r="E69" s="382">
        <v>2</v>
      </c>
      <c r="F69" s="240">
        <v>2</v>
      </c>
      <c r="G69" s="240">
        <v>2</v>
      </c>
      <c r="H69" s="241"/>
      <c r="I69" s="241"/>
      <c r="J69" s="240"/>
      <c r="K69" s="240"/>
      <c r="L69" s="241"/>
      <c r="M69" s="241"/>
      <c r="N69" s="240"/>
      <c r="O69" s="240"/>
      <c r="P69" s="241"/>
      <c r="Q69" s="241"/>
      <c r="R69" s="240"/>
      <c r="S69" s="240"/>
      <c r="T69" s="241"/>
      <c r="U69" s="241"/>
      <c r="V69" s="309"/>
    </row>
    <row r="70" spans="1:22" ht="16.5">
      <c r="A70" s="1473"/>
      <c r="B70" s="1490"/>
      <c r="C70" s="258" t="s">
        <v>354</v>
      </c>
      <c r="D70" s="239">
        <v>2</v>
      </c>
      <c r="E70" s="382">
        <v>2</v>
      </c>
      <c r="F70" s="240"/>
      <c r="G70" s="240"/>
      <c r="H70" s="241"/>
      <c r="I70" s="241"/>
      <c r="J70" s="240"/>
      <c r="K70" s="240"/>
      <c r="L70" s="241">
        <v>2</v>
      </c>
      <c r="M70" s="241">
        <v>2</v>
      </c>
      <c r="N70" s="240"/>
      <c r="O70" s="240"/>
      <c r="P70" s="241"/>
      <c r="Q70" s="241"/>
      <c r="R70" s="240"/>
      <c r="S70" s="240"/>
      <c r="T70" s="241"/>
      <c r="U70" s="241"/>
      <c r="V70" s="267"/>
    </row>
    <row r="71" spans="1:22" ht="16.5">
      <c r="A71" s="1473"/>
      <c r="B71" s="1490"/>
      <c r="C71" s="333" t="s">
        <v>487</v>
      </c>
      <c r="D71" s="239">
        <v>2</v>
      </c>
      <c r="E71" s="382">
        <v>2</v>
      </c>
      <c r="F71" s="240"/>
      <c r="G71" s="240"/>
      <c r="H71" s="241"/>
      <c r="I71" s="241"/>
      <c r="J71" s="240"/>
      <c r="K71" s="240"/>
      <c r="L71" s="241"/>
      <c r="M71" s="241"/>
      <c r="N71" s="240"/>
      <c r="O71" s="240"/>
      <c r="P71" s="241"/>
      <c r="Q71" s="241"/>
      <c r="R71" s="240"/>
      <c r="S71" s="240"/>
      <c r="T71" s="241">
        <v>2</v>
      </c>
      <c r="U71" s="241">
        <v>2</v>
      </c>
      <c r="V71" s="267"/>
    </row>
    <row r="72" spans="1:22" ht="16.5">
      <c r="A72" s="1473"/>
      <c r="B72" s="1490"/>
      <c r="C72" s="334" t="s">
        <v>427</v>
      </c>
      <c r="D72" s="715">
        <v>2</v>
      </c>
      <c r="E72" s="716">
        <v>2</v>
      </c>
      <c r="F72" s="717"/>
      <c r="G72" s="717"/>
      <c r="H72" s="718"/>
      <c r="I72" s="718"/>
      <c r="J72" s="717"/>
      <c r="K72" s="717"/>
      <c r="L72" s="718"/>
      <c r="M72" s="718"/>
      <c r="N72" s="717"/>
      <c r="O72" s="717"/>
      <c r="P72" s="718"/>
      <c r="Q72" s="718"/>
      <c r="R72" s="717">
        <v>2</v>
      </c>
      <c r="S72" s="717">
        <v>2</v>
      </c>
      <c r="T72" s="718"/>
      <c r="U72" s="718"/>
      <c r="V72" s="267"/>
    </row>
    <row r="73" spans="1:22" ht="16.5">
      <c r="A73" s="392"/>
      <c r="B73" s="1490"/>
      <c r="C73" s="395" t="s">
        <v>600</v>
      </c>
      <c r="D73" s="719">
        <v>2</v>
      </c>
      <c r="E73" s="720">
        <v>2</v>
      </c>
      <c r="F73" s="721"/>
      <c r="G73" s="721"/>
      <c r="H73" s="722"/>
      <c r="I73" s="722"/>
      <c r="J73" s="721"/>
      <c r="K73" s="721"/>
      <c r="L73" s="722"/>
      <c r="M73" s="722"/>
      <c r="N73" s="721"/>
      <c r="O73" s="721"/>
      <c r="P73" s="722"/>
      <c r="Q73" s="722"/>
      <c r="R73" s="723">
        <v>2</v>
      </c>
      <c r="S73" s="723">
        <v>2</v>
      </c>
      <c r="T73" s="722"/>
      <c r="U73" s="718"/>
      <c r="V73" s="713"/>
    </row>
    <row r="74" spans="1:22" ht="16.5">
      <c r="A74" s="392"/>
      <c r="B74" s="1490"/>
      <c r="C74" s="569" t="s">
        <v>554</v>
      </c>
      <c r="D74" s="162">
        <v>4</v>
      </c>
      <c r="E74" s="163">
        <v>4</v>
      </c>
      <c r="F74" s="164"/>
      <c r="G74" s="164"/>
      <c r="H74" s="165"/>
      <c r="I74" s="165"/>
      <c r="J74" s="164"/>
      <c r="K74" s="164"/>
      <c r="L74" s="165"/>
      <c r="M74" s="165"/>
      <c r="N74" s="164"/>
      <c r="O74" s="164"/>
      <c r="P74" s="165"/>
      <c r="Q74" s="165"/>
      <c r="R74" s="164">
        <v>4</v>
      </c>
      <c r="S74" s="35">
        <v>4</v>
      </c>
      <c r="T74" s="36"/>
      <c r="U74" s="36"/>
      <c r="V74" s="263" t="s">
        <v>786</v>
      </c>
    </row>
    <row r="75" spans="1:22" ht="16.5">
      <c r="A75" s="392"/>
      <c r="B75" s="1490"/>
      <c r="C75" s="569" t="s">
        <v>781</v>
      </c>
      <c r="D75" s="162">
        <v>2</v>
      </c>
      <c r="E75" s="163">
        <v>2</v>
      </c>
      <c r="F75" s="164"/>
      <c r="G75" s="164"/>
      <c r="H75" s="165"/>
      <c r="I75" s="165"/>
      <c r="J75" s="164"/>
      <c r="K75" s="164"/>
      <c r="L75" s="165"/>
      <c r="M75" s="165"/>
      <c r="N75" s="164"/>
      <c r="O75" s="164"/>
      <c r="P75" s="165"/>
      <c r="Q75" s="165"/>
      <c r="R75" s="164">
        <v>2</v>
      </c>
      <c r="S75" s="35">
        <v>2</v>
      </c>
      <c r="T75" s="36"/>
      <c r="U75" s="36"/>
      <c r="V75" s="263" t="s">
        <v>787</v>
      </c>
    </row>
    <row r="76" spans="1:22" ht="16.5">
      <c r="A76" s="392"/>
      <c r="B76" s="1490"/>
      <c r="C76" s="571" t="s">
        <v>782</v>
      </c>
      <c r="D76" s="475">
        <v>1</v>
      </c>
      <c r="E76" s="476">
        <v>1</v>
      </c>
      <c r="F76" s="477"/>
      <c r="G76" s="477"/>
      <c r="H76" s="478"/>
      <c r="I76" s="478"/>
      <c r="J76" s="477"/>
      <c r="K76" s="477"/>
      <c r="L76" s="478"/>
      <c r="M76" s="478"/>
      <c r="N76" s="477"/>
      <c r="O76" s="477"/>
      <c r="P76" s="478"/>
      <c r="Q76" s="478"/>
      <c r="R76" s="477">
        <v>1</v>
      </c>
      <c r="S76" s="134">
        <v>1</v>
      </c>
      <c r="T76" s="135"/>
      <c r="U76" s="135"/>
      <c r="V76" s="572" t="s">
        <v>788</v>
      </c>
    </row>
    <row r="77" spans="1:22" ht="17.25" thickBot="1">
      <c r="A77" s="392"/>
      <c r="B77" s="1491"/>
      <c r="C77" s="570" t="s">
        <v>783</v>
      </c>
      <c r="D77" s="456">
        <v>9</v>
      </c>
      <c r="E77" s="457">
        <v>9</v>
      </c>
      <c r="F77" s="458"/>
      <c r="G77" s="458"/>
      <c r="H77" s="459"/>
      <c r="I77" s="459"/>
      <c r="J77" s="458"/>
      <c r="K77" s="458"/>
      <c r="L77" s="459"/>
      <c r="M77" s="459"/>
      <c r="N77" s="458"/>
      <c r="O77" s="458"/>
      <c r="P77" s="459"/>
      <c r="Q77" s="459"/>
      <c r="R77" s="458">
        <v>9</v>
      </c>
      <c r="S77" s="60">
        <v>9</v>
      </c>
      <c r="T77" s="61"/>
      <c r="U77" s="61"/>
      <c r="V77" s="573" t="s">
        <v>789</v>
      </c>
    </row>
    <row r="78" spans="1:22" ht="16.5" customHeight="1">
      <c r="A78" s="1472" t="s">
        <v>355</v>
      </c>
      <c r="B78" s="1469" t="s">
        <v>488</v>
      </c>
      <c r="C78" s="324" t="s">
        <v>423</v>
      </c>
      <c r="D78" s="325">
        <v>3</v>
      </c>
      <c r="E78" s="386">
        <v>3</v>
      </c>
      <c r="F78" s="326">
        <v>3</v>
      </c>
      <c r="G78" s="326">
        <v>3</v>
      </c>
      <c r="H78" s="237"/>
      <c r="I78" s="237"/>
      <c r="J78" s="236"/>
      <c r="K78" s="236"/>
      <c r="L78" s="237"/>
      <c r="M78" s="237"/>
      <c r="N78" s="236"/>
      <c r="O78" s="236"/>
      <c r="P78" s="237"/>
      <c r="Q78" s="237"/>
      <c r="R78" s="236"/>
      <c r="S78" s="236"/>
      <c r="T78" s="237"/>
      <c r="U78" s="237"/>
      <c r="V78" s="253"/>
    </row>
    <row r="79" spans="1:22" ht="16.5">
      <c r="A79" s="1473"/>
      <c r="B79" s="1470"/>
      <c r="C79" s="327" t="s">
        <v>136</v>
      </c>
      <c r="D79" s="328">
        <v>3</v>
      </c>
      <c r="E79" s="387">
        <v>3</v>
      </c>
      <c r="F79" s="329"/>
      <c r="G79" s="329"/>
      <c r="H79" s="241">
        <v>3</v>
      </c>
      <c r="I79" s="241">
        <v>3</v>
      </c>
      <c r="J79" s="240"/>
      <c r="K79" s="240"/>
      <c r="L79" s="241"/>
      <c r="M79" s="241"/>
      <c r="N79" s="240"/>
      <c r="O79" s="240"/>
      <c r="P79" s="241"/>
      <c r="Q79" s="241"/>
      <c r="R79" s="240"/>
      <c r="S79" s="240"/>
      <c r="T79" s="241"/>
      <c r="U79" s="241"/>
      <c r="V79" s="254"/>
    </row>
    <row r="80" spans="1:22" ht="16.5">
      <c r="A80" s="1473"/>
      <c r="B80" s="1470"/>
      <c r="C80" s="247" t="s">
        <v>356</v>
      </c>
      <c r="D80" s="239">
        <v>3</v>
      </c>
      <c r="E80" s="382">
        <v>3</v>
      </c>
      <c r="F80" s="240"/>
      <c r="G80" s="240"/>
      <c r="H80" s="241"/>
      <c r="I80" s="241"/>
      <c r="J80" s="240"/>
      <c r="K80" s="240"/>
      <c r="L80" s="241">
        <v>3</v>
      </c>
      <c r="M80" s="241">
        <v>3</v>
      </c>
      <c r="N80" s="240"/>
      <c r="O80" s="240"/>
      <c r="P80" s="241"/>
      <c r="Q80" s="241"/>
      <c r="R80" s="240"/>
      <c r="S80" s="240"/>
      <c r="T80" s="241"/>
      <c r="U80" s="241"/>
      <c r="V80" s="254"/>
    </row>
    <row r="81" spans="1:22" ht="16.5">
      <c r="A81" s="1473"/>
      <c r="B81" s="1470"/>
      <c r="C81" s="247" t="s">
        <v>357</v>
      </c>
      <c r="D81" s="239">
        <v>3</v>
      </c>
      <c r="E81" s="382">
        <v>3</v>
      </c>
      <c r="F81" s="240"/>
      <c r="G81" s="240"/>
      <c r="H81" s="241"/>
      <c r="I81" s="241"/>
      <c r="J81" s="240">
        <v>3</v>
      </c>
      <c r="K81" s="240">
        <v>3</v>
      </c>
      <c r="L81" s="241"/>
      <c r="M81" s="241"/>
      <c r="N81" s="240"/>
      <c r="O81" s="240"/>
      <c r="P81" s="241"/>
      <c r="Q81" s="241"/>
      <c r="R81" s="240"/>
      <c r="S81" s="240"/>
      <c r="T81" s="241"/>
      <c r="U81" s="241"/>
      <c r="V81" s="254"/>
    </row>
    <row r="82" spans="1:22" ht="16.5">
      <c r="A82" s="1473"/>
      <c r="B82" s="1470"/>
      <c r="C82" s="247" t="s">
        <v>358</v>
      </c>
      <c r="D82" s="239">
        <v>3</v>
      </c>
      <c r="E82" s="382">
        <v>3</v>
      </c>
      <c r="F82" s="240"/>
      <c r="G82" s="240"/>
      <c r="H82" s="241"/>
      <c r="I82" s="241"/>
      <c r="J82" s="240">
        <v>3</v>
      </c>
      <c r="K82" s="240">
        <v>3</v>
      </c>
      <c r="L82" s="241"/>
      <c r="M82" s="241"/>
      <c r="N82" s="240"/>
      <c r="O82" s="240"/>
      <c r="P82" s="241"/>
      <c r="Q82" s="241"/>
      <c r="R82" s="240"/>
      <c r="S82" s="240"/>
      <c r="T82" s="241"/>
      <c r="U82" s="241"/>
      <c r="V82" s="254"/>
    </row>
    <row r="83" spans="1:22" ht="33">
      <c r="A83" s="1473"/>
      <c r="B83" s="1470"/>
      <c r="C83" s="251" t="s">
        <v>359</v>
      </c>
      <c r="D83" s="239">
        <v>3</v>
      </c>
      <c r="E83" s="382">
        <v>3</v>
      </c>
      <c r="F83" s="240"/>
      <c r="G83" s="240"/>
      <c r="H83" s="241"/>
      <c r="I83" s="241"/>
      <c r="J83" s="240"/>
      <c r="K83" s="240"/>
      <c r="L83" s="241"/>
      <c r="M83" s="241"/>
      <c r="N83" s="240"/>
      <c r="O83" s="240"/>
      <c r="P83" s="241"/>
      <c r="Q83" s="241"/>
      <c r="R83" s="240">
        <v>3</v>
      </c>
      <c r="S83" s="240">
        <v>3</v>
      </c>
      <c r="T83" s="241"/>
      <c r="U83" s="241"/>
      <c r="V83" s="254"/>
    </row>
    <row r="84" spans="1:22" ht="16.5" customHeight="1">
      <c r="A84" s="1473"/>
      <c r="B84" s="1470"/>
      <c r="C84" s="247" t="s">
        <v>360</v>
      </c>
      <c r="D84" s="239">
        <v>3</v>
      </c>
      <c r="E84" s="382">
        <v>3</v>
      </c>
      <c r="F84" s="240"/>
      <c r="G84" s="240"/>
      <c r="H84" s="241"/>
      <c r="I84" s="241"/>
      <c r="J84" s="240"/>
      <c r="K84" s="240"/>
      <c r="L84" s="241">
        <v>3</v>
      </c>
      <c r="M84" s="241">
        <v>3</v>
      </c>
      <c r="N84" s="240"/>
      <c r="O84" s="240"/>
      <c r="P84" s="241"/>
      <c r="Q84" s="241"/>
      <c r="R84" s="240"/>
      <c r="S84" s="240"/>
      <c r="T84" s="241"/>
      <c r="U84" s="241"/>
      <c r="V84" s="254"/>
    </row>
    <row r="85" spans="1:22" ht="16.5" customHeight="1">
      <c r="A85" s="1473"/>
      <c r="B85" s="1470"/>
      <c r="C85" s="247" t="s">
        <v>361</v>
      </c>
      <c r="D85" s="239">
        <v>3</v>
      </c>
      <c r="E85" s="382">
        <v>3</v>
      </c>
      <c r="F85" s="240"/>
      <c r="G85" s="240"/>
      <c r="H85" s="241"/>
      <c r="I85" s="241"/>
      <c r="J85" s="240"/>
      <c r="K85" s="240"/>
      <c r="L85" s="241">
        <v>3</v>
      </c>
      <c r="M85" s="241">
        <v>3</v>
      </c>
      <c r="N85" s="240"/>
      <c r="O85" s="240"/>
      <c r="P85" s="241"/>
      <c r="Q85" s="241"/>
      <c r="R85" s="240"/>
      <c r="S85" s="240"/>
      <c r="T85" s="241"/>
      <c r="U85" s="241"/>
      <c r="V85" s="254"/>
    </row>
    <row r="86" spans="1:22" ht="16.5" customHeight="1">
      <c r="A86" s="1473"/>
      <c r="B86" s="1470"/>
      <c r="C86" s="327" t="s">
        <v>424</v>
      </c>
      <c r="D86" s="330">
        <v>3</v>
      </c>
      <c r="E86" s="388">
        <v>3</v>
      </c>
      <c r="F86" s="331"/>
      <c r="G86" s="331"/>
      <c r="H86" s="332"/>
      <c r="I86" s="332"/>
      <c r="J86" s="331"/>
      <c r="K86" s="331"/>
      <c r="L86" s="332"/>
      <c r="M86" s="332"/>
      <c r="N86" s="331">
        <v>3</v>
      </c>
      <c r="O86" s="331">
        <v>3</v>
      </c>
      <c r="P86" s="241"/>
      <c r="Q86" s="241"/>
      <c r="R86" s="240"/>
      <c r="S86" s="240"/>
      <c r="T86" s="241"/>
      <c r="U86" s="241"/>
      <c r="V86" s="254"/>
    </row>
    <row r="87" spans="1:22" ht="16.5" customHeight="1">
      <c r="A87" s="1473"/>
      <c r="B87" s="1470"/>
      <c r="C87" s="247" t="s">
        <v>362</v>
      </c>
      <c r="D87" s="239">
        <v>3</v>
      </c>
      <c r="E87" s="382">
        <v>3</v>
      </c>
      <c r="F87" s="240"/>
      <c r="G87" s="240"/>
      <c r="H87" s="241"/>
      <c r="I87" s="241"/>
      <c r="J87" s="240"/>
      <c r="K87" s="240"/>
      <c r="L87" s="241"/>
      <c r="M87" s="241"/>
      <c r="N87" s="240"/>
      <c r="O87" s="240"/>
      <c r="P87" s="241">
        <v>3</v>
      </c>
      <c r="Q87" s="241">
        <v>3</v>
      </c>
      <c r="R87" s="240"/>
      <c r="S87" s="240"/>
      <c r="T87" s="241"/>
      <c r="U87" s="241"/>
      <c r="V87" s="254"/>
    </row>
    <row r="88" spans="1:22" ht="16.5" customHeight="1">
      <c r="A88" s="1473"/>
      <c r="B88" s="1470"/>
      <c r="C88" s="247" t="s">
        <v>363</v>
      </c>
      <c r="D88" s="239">
        <v>3</v>
      </c>
      <c r="E88" s="382">
        <v>3</v>
      </c>
      <c r="F88" s="240"/>
      <c r="G88" s="240"/>
      <c r="H88" s="241"/>
      <c r="I88" s="241"/>
      <c r="J88" s="240"/>
      <c r="K88" s="240"/>
      <c r="L88" s="241"/>
      <c r="M88" s="241"/>
      <c r="N88" s="240">
        <v>3</v>
      </c>
      <c r="O88" s="240">
        <v>3</v>
      </c>
      <c r="P88" s="241"/>
      <c r="Q88" s="241"/>
      <c r="R88" s="240"/>
      <c r="S88" s="240"/>
      <c r="T88" s="241"/>
      <c r="U88" s="241"/>
      <c r="V88" s="254"/>
    </row>
    <row r="89" spans="1:22" ht="16.5" customHeight="1">
      <c r="A89" s="1473"/>
      <c r="B89" s="1470"/>
      <c r="C89" s="247" t="s">
        <v>364</v>
      </c>
      <c r="D89" s="239">
        <v>3</v>
      </c>
      <c r="E89" s="382">
        <v>3</v>
      </c>
      <c r="F89" s="240"/>
      <c r="G89" s="240"/>
      <c r="H89" s="241"/>
      <c r="I89" s="241"/>
      <c r="J89" s="240"/>
      <c r="K89" s="240"/>
      <c r="L89" s="241"/>
      <c r="M89" s="241"/>
      <c r="N89" s="240"/>
      <c r="O89" s="240"/>
      <c r="P89" s="241">
        <v>3</v>
      </c>
      <c r="Q89" s="241">
        <v>3</v>
      </c>
      <c r="R89" s="240"/>
      <c r="S89" s="240"/>
      <c r="T89" s="241"/>
      <c r="U89" s="241"/>
      <c r="V89" s="254"/>
    </row>
    <row r="90" spans="1:22" ht="16.5" customHeight="1">
      <c r="A90" s="1473"/>
      <c r="B90" s="1470"/>
      <c r="C90" s="247" t="s">
        <v>365</v>
      </c>
      <c r="D90" s="239">
        <v>2</v>
      </c>
      <c r="E90" s="382">
        <v>2</v>
      </c>
      <c r="F90" s="240"/>
      <c r="G90" s="240"/>
      <c r="H90" s="241"/>
      <c r="I90" s="241"/>
      <c r="J90" s="240"/>
      <c r="K90" s="240"/>
      <c r="L90" s="241"/>
      <c r="M90" s="241"/>
      <c r="N90" s="240"/>
      <c r="O90" s="240"/>
      <c r="P90" s="241"/>
      <c r="Q90" s="241"/>
      <c r="R90" s="240">
        <v>2</v>
      </c>
      <c r="S90" s="240">
        <v>2</v>
      </c>
      <c r="T90" s="241"/>
      <c r="U90" s="241"/>
      <c r="V90" s="254"/>
    </row>
    <row r="91" spans="1:22" ht="16.5" customHeight="1">
      <c r="A91" s="1473"/>
      <c r="B91" s="1470"/>
      <c r="C91" s="333" t="s">
        <v>425</v>
      </c>
      <c r="D91" s="239">
        <v>3</v>
      </c>
      <c r="E91" s="382">
        <v>3</v>
      </c>
      <c r="F91" s="240"/>
      <c r="G91" s="240"/>
      <c r="H91" s="241"/>
      <c r="I91" s="241"/>
      <c r="J91" s="240"/>
      <c r="K91" s="240"/>
      <c r="L91" s="241"/>
      <c r="M91" s="241"/>
      <c r="N91" s="240">
        <v>3</v>
      </c>
      <c r="O91" s="240">
        <v>3</v>
      </c>
      <c r="P91" s="241"/>
      <c r="Q91" s="241"/>
      <c r="R91" s="240"/>
      <c r="S91" s="240"/>
      <c r="T91" s="241"/>
      <c r="U91" s="241"/>
      <c r="V91" s="710"/>
    </row>
    <row r="92" spans="1:22" ht="14.25" customHeight="1">
      <c r="A92" s="1473"/>
      <c r="B92" s="1470"/>
      <c r="C92" s="711" t="s">
        <v>426</v>
      </c>
      <c r="D92" s="239">
        <v>3</v>
      </c>
      <c r="E92" s="382">
        <v>3</v>
      </c>
      <c r="F92" s="240"/>
      <c r="G92" s="240"/>
      <c r="H92" s="241"/>
      <c r="I92" s="241"/>
      <c r="J92" s="240"/>
      <c r="K92" s="240"/>
      <c r="L92" s="241"/>
      <c r="M92" s="241"/>
      <c r="N92" s="240"/>
      <c r="O92" s="240"/>
      <c r="P92" s="241"/>
      <c r="Q92" s="241"/>
      <c r="R92" s="240"/>
      <c r="S92" s="240"/>
      <c r="T92" s="241">
        <v>3</v>
      </c>
      <c r="U92" s="241">
        <v>3</v>
      </c>
      <c r="V92" s="712"/>
    </row>
    <row r="93" spans="1:22" ht="16.5" customHeight="1">
      <c r="A93" s="1473"/>
      <c r="B93" s="1470"/>
      <c r="C93" s="569" t="s">
        <v>554</v>
      </c>
      <c r="D93" s="162">
        <v>4</v>
      </c>
      <c r="E93" s="163">
        <v>4</v>
      </c>
      <c r="F93" s="164"/>
      <c r="G93" s="164"/>
      <c r="H93" s="165"/>
      <c r="I93" s="165"/>
      <c r="J93" s="164"/>
      <c r="K93" s="164"/>
      <c r="L93" s="165"/>
      <c r="M93" s="165"/>
      <c r="N93" s="164"/>
      <c r="O93" s="164"/>
      <c r="P93" s="165"/>
      <c r="Q93" s="165"/>
      <c r="R93" s="164">
        <v>4</v>
      </c>
      <c r="S93" s="35">
        <v>4</v>
      </c>
      <c r="T93" s="36"/>
      <c r="U93" s="36"/>
      <c r="V93" s="263" t="s">
        <v>786</v>
      </c>
    </row>
    <row r="94" spans="1:22" ht="16.5" customHeight="1">
      <c r="A94" s="1473"/>
      <c r="B94" s="1470"/>
      <c r="C94" s="569" t="s">
        <v>781</v>
      </c>
      <c r="D94" s="162">
        <v>2</v>
      </c>
      <c r="E94" s="163">
        <v>2</v>
      </c>
      <c r="F94" s="164"/>
      <c r="G94" s="164"/>
      <c r="H94" s="165"/>
      <c r="I94" s="165"/>
      <c r="J94" s="164"/>
      <c r="K94" s="164"/>
      <c r="L94" s="165"/>
      <c r="M94" s="165"/>
      <c r="N94" s="164"/>
      <c r="O94" s="164"/>
      <c r="P94" s="165"/>
      <c r="Q94" s="165"/>
      <c r="R94" s="164">
        <v>2</v>
      </c>
      <c r="S94" s="35">
        <v>2</v>
      </c>
      <c r="T94" s="36"/>
      <c r="U94" s="36"/>
      <c r="V94" s="263" t="s">
        <v>787</v>
      </c>
    </row>
    <row r="95" spans="1:22" ht="16.5" customHeight="1">
      <c r="A95" s="1473"/>
      <c r="B95" s="1470"/>
      <c r="C95" s="571" t="s">
        <v>782</v>
      </c>
      <c r="D95" s="475">
        <v>1</v>
      </c>
      <c r="E95" s="476">
        <v>1</v>
      </c>
      <c r="F95" s="477"/>
      <c r="G95" s="477"/>
      <c r="H95" s="478"/>
      <c r="I95" s="478"/>
      <c r="J95" s="477"/>
      <c r="K95" s="477"/>
      <c r="L95" s="478"/>
      <c r="M95" s="478"/>
      <c r="N95" s="477"/>
      <c r="O95" s="477"/>
      <c r="P95" s="478"/>
      <c r="Q95" s="478"/>
      <c r="R95" s="477">
        <v>1</v>
      </c>
      <c r="S95" s="134">
        <v>1</v>
      </c>
      <c r="T95" s="135"/>
      <c r="U95" s="135"/>
      <c r="V95" s="572" t="s">
        <v>788</v>
      </c>
    </row>
    <row r="96" spans="1:22" ht="16.5" customHeight="1" thickBot="1">
      <c r="A96" s="1474"/>
      <c r="B96" s="1471"/>
      <c r="C96" s="570" t="s">
        <v>783</v>
      </c>
      <c r="D96" s="456">
        <v>9</v>
      </c>
      <c r="E96" s="457">
        <v>9</v>
      </c>
      <c r="F96" s="458"/>
      <c r="G96" s="458"/>
      <c r="H96" s="459"/>
      <c r="I96" s="459"/>
      <c r="J96" s="458"/>
      <c r="K96" s="458"/>
      <c r="L96" s="459"/>
      <c r="M96" s="459"/>
      <c r="N96" s="458"/>
      <c r="O96" s="458"/>
      <c r="P96" s="459"/>
      <c r="Q96" s="459"/>
      <c r="R96" s="458">
        <v>9</v>
      </c>
      <c r="S96" s="60">
        <v>9</v>
      </c>
      <c r="T96" s="61"/>
      <c r="U96" s="61"/>
      <c r="V96" s="573" t="s">
        <v>789</v>
      </c>
    </row>
    <row r="97" spans="1:22" ht="16.5">
      <c r="A97" s="1504"/>
      <c r="B97" s="1505"/>
      <c r="C97" s="1505"/>
      <c r="D97" s="1505"/>
      <c r="E97" s="1505"/>
      <c r="F97" s="1505"/>
      <c r="G97" s="1505"/>
      <c r="H97" s="1505"/>
      <c r="I97" s="1505"/>
      <c r="J97" s="1505"/>
      <c r="K97" s="1505"/>
      <c r="L97" s="1505"/>
      <c r="M97" s="1505"/>
      <c r="N97" s="1505"/>
      <c r="O97" s="1505"/>
      <c r="P97" s="1505"/>
      <c r="Q97" s="1505"/>
      <c r="R97" s="1505"/>
      <c r="S97" s="1505"/>
      <c r="T97" s="1505"/>
      <c r="U97" s="1505"/>
      <c r="V97" s="1506"/>
    </row>
    <row r="98" spans="1:22" ht="37.5" customHeight="1">
      <c r="A98" s="1507" t="s">
        <v>394</v>
      </c>
      <c r="B98" s="1508"/>
      <c r="C98" s="1508"/>
      <c r="D98" s="1508"/>
      <c r="E98" s="1508"/>
      <c r="F98" s="1508"/>
      <c r="G98" s="1508"/>
      <c r="H98" s="1508"/>
      <c r="I98" s="1508"/>
      <c r="J98" s="1508"/>
      <c r="K98" s="1508"/>
      <c r="L98" s="1508"/>
      <c r="M98" s="1508"/>
      <c r="N98" s="1508"/>
      <c r="O98" s="1508"/>
      <c r="P98" s="1508"/>
      <c r="Q98" s="1508"/>
      <c r="R98" s="1508"/>
      <c r="S98" s="1508"/>
      <c r="T98" s="1508"/>
      <c r="U98" s="1508"/>
      <c r="V98" s="1509"/>
    </row>
    <row r="99" spans="1:22" ht="18.75" customHeight="1">
      <c r="A99" s="1501" t="s">
        <v>368</v>
      </c>
      <c r="B99" s="1502"/>
      <c r="C99" s="1502"/>
      <c r="D99" s="1502"/>
      <c r="E99" s="1502"/>
      <c r="F99" s="1502"/>
      <c r="G99" s="1502"/>
      <c r="H99" s="1502"/>
      <c r="I99" s="1502"/>
      <c r="J99" s="1502"/>
      <c r="K99" s="1502"/>
      <c r="L99" s="1502"/>
      <c r="M99" s="1502"/>
      <c r="N99" s="1502"/>
      <c r="O99" s="1502"/>
      <c r="P99" s="1502"/>
      <c r="Q99" s="1502"/>
      <c r="R99" s="1502"/>
      <c r="S99" s="1502"/>
      <c r="T99" s="1502"/>
      <c r="U99" s="1502"/>
      <c r="V99" s="1503"/>
    </row>
    <row r="100" spans="1:22" ht="33.75" customHeight="1">
      <c r="A100" s="1498" t="s">
        <v>369</v>
      </c>
      <c r="B100" s="1496"/>
      <c r="C100" s="1496"/>
      <c r="D100" s="1496"/>
      <c r="E100" s="1496"/>
      <c r="F100" s="1496"/>
      <c r="G100" s="1496"/>
      <c r="H100" s="1496"/>
      <c r="I100" s="1496"/>
      <c r="J100" s="1496"/>
      <c r="K100" s="1496"/>
      <c r="L100" s="1496"/>
      <c r="M100" s="1496"/>
      <c r="N100" s="1496"/>
      <c r="O100" s="1496"/>
      <c r="P100" s="1496"/>
      <c r="Q100" s="1496"/>
      <c r="R100" s="1496"/>
      <c r="S100" s="1496"/>
      <c r="T100" s="1496"/>
      <c r="U100" s="1496"/>
      <c r="V100" s="1497"/>
    </row>
    <row r="101" spans="1:22" ht="21" customHeight="1">
      <c r="A101" s="1498" t="s">
        <v>878</v>
      </c>
      <c r="B101" s="1499"/>
      <c r="C101" s="1499"/>
      <c r="D101" s="1499"/>
      <c r="E101" s="1499"/>
      <c r="F101" s="1499"/>
      <c r="G101" s="1499"/>
      <c r="H101" s="1499"/>
      <c r="I101" s="1499"/>
      <c r="J101" s="1499"/>
      <c r="K101" s="1499"/>
      <c r="L101" s="1499"/>
      <c r="M101" s="1499"/>
      <c r="N101" s="1499"/>
      <c r="O101" s="1499"/>
      <c r="P101" s="1499"/>
      <c r="Q101" s="1499"/>
      <c r="R101" s="1499"/>
      <c r="S101" s="1499"/>
      <c r="T101" s="1499"/>
      <c r="U101" s="1499"/>
      <c r="V101" s="1500"/>
    </row>
    <row r="102" spans="1:22" ht="16.5" customHeight="1">
      <c r="A102" s="1495" t="s">
        <v>370</v>
      </c>
      <c r="B102" s="1496"/>
      <c r="C102" s="1496"/>
      <c r="D102" s="1496"/>
      <c r="E102" s="1496"/>
      <c r="F102" s="1496"/>
      <c r="G102" s="1496"/>
      <c r="H102" s="1496"/>
      <c r="I102" s="1496"/>
      <c r="J102" s="1496"/>
      <c r="K102" s="1496"/>
      <c r="L102" s="1496"/>
      <c r="M102" s="1496"/>
      <c r="N102" s="1496"/>
      <c r="O102" s="1496"/>
      <c r="P102" s="1496"/>
      <c r="Q102" s="1496"/>
      <c r="R102" s="1496"/>
      <c r="S102" s="1496"/>
      <c r="T102" s="1496"/>
      <c r="U102" s="1496"/>
      <c r="V102" s="1497"/>
    </row>
    <row r="103" spans="1:22" ht="16.5" customHeight="1">
      <c r="A103" s="1495" t="s">
        <v>371</v>
      </c>
      <c r="B103" s="1496"/>
      <c r="C103" s="1496"/>
      <c r="D103" s="1496"/>
      <c r="E103" s="1496"/>
      <c r="F103" s="1496"/>
      <c r="G103" s="1496"/>
      <c r="H103" s="1496"/>
      <c r="I103" s="1496"/>
      <c r="J103" s="1496"/>
      <c r="K103" s="1496"/>
      <c r="L103" s="1496"/>
      <c r="M103" s="1496"/>
      <c r="N103" s="1496"/>
      <c r="O103" s="1496"/>
      <c r="P103" s="1496"/>
      <c r="Q103" s="1496"/>
      <c r="R103" s="1496"/>
      <c r="S103" s="1496"/>
      <c r="T103" s="1496"/>
      <c r="U103" s="1496"/>
      <c r="V103" s="1497"/>
    </row>
    <row r="104" spans="1:22" ht="16.5" customHeight="1">
      <c r="A104" s="1495" t="s">
        <v>372</v>
      </c>
      <c r="B104" s="1496"/>
      <c r="C104" s="1496"/>
      <c r="D104" s="1496"/>
      <c r="E104" s="1496"/>
      <c r="F104" s="1496"/>
      <c r="G104" s="1496"/>
      <c r="H104" s="1496"/>
      <c r="I104" s="1496"/>
      <c r="J104" s="1496"/>
      <c r="K104" s="1496"/>
      <c r="L104" s="1496"/>
      <c r="M104" s="1496"/>
      <c r="N104" s="1496"/>
      <c r="O104" s="1496"/>
      <c r="P104" s="1496"/>
      <c r="Q104" s="1496"/>
      <c r="R104" s="1496"/>
      <c r="S104" s="1496"/>
      <c r="T104" s="1496"/>
      <c r="U104" s="1496"/>
      <c r="V104" s="1497"/>
    </row>
    <row r="105" spans="1:22" ht="16.5" customHeight="1">
      <c r="A105" s="1495" t="s">
        <v>373</v>
      </c>
      <c r="B105" s="1496"/>
      <c r="C105" s="1496"/>
      <c r="D105" s="1496"/>
      <c r="E105" s="1496"/>
      <c r="F105" s="1496"/>
      <c r="G105" s="1496"/>
      <c r="H105" s="1496"/>
      <c r="I105" s="1496"/>
      <c r="J105" s="1496"/>
      <c r="K105" s="1496"/>
      <c r="L105" s="1496"/>
      <c r="M105" s="1496"/>
      <c r="N105" s="1496"/>
      <c r="O105" s="1496"/>
      <c r="P105" s="1496"/>
      <c r="Q105" s="1496"/>
      <c r="R105" s="1496"/>
      <c r="S105" s="1496"/>
      <c r="T105" s="1496"/>
      <c r="U105" s="1496"/>
      <c r="V105" s="1497"/>
    </row>
    <row r="106" spans="1:22" ht="16.5" customHeight="1">
      <c r="A106" s="1501" t="s">
        <v>374</v>
      </c>
      <c r="B106" s="1502"/>
      <c r="C106" s="1502"/>
      <c r="D106" s="1502"/>
      <c r="E106" s="1502"/>
      <c r="F106" s="1502"/>
      <c r="G106" s="1502"/>
      <c r="H106" s="1502"/>
      <c r="I106" s="1502"/>
      <c r="J106" s="1502"/>
      <c r="K106" s="1502"/>
      <c r="L106" s="1502"/>
      <c r="M106" s="1502"/>
      <c r="N106" s="1502"/>
      <c r="O106" s="1502"/>
      <c r="P106" s="1502"/>
      <c r="Q106" s="1502"/>
      <c r="R106" s="1502"/>
      <c r="S106" s="1502"/>
      <c r="T106" s="1502"/>
      <c r="U106" s="1502"/>
      <c r="V106" s="1497"/>
    </row>
    <row r="107" spans="1:22" ht="16.5">
      <c r="A107" s="1501" t="s">
        <v>375</v>
      </c>
      <c r="B107" s="1502"/>
      <c r="C107" s="1502"/>
      <c r="D107" s="1502"/>
      <c r="E107" s="1502"/>
      <c r="F107" s="1502"/>
      <c r="G107" s="1502"/>
      <c r="H107" s="1502"/>
      <c r="I107" s="1502"/>
      <c r="J107" s="1502"/>
      <c r="K107" s="1502"/>
      <c r="L107" s="1502"/>
      <c r="M107" s="1502"/>
      <c r="N107" s="1502"/>
      <c r="O107" s="1502"/>
      <c r="P107" s="1502"/>
      <c r="Q107" s="1502"/>
      <c r="R107" s="1502"/>
      <c r="S107" s="1502"/>
      <c r="T107" s="1502"/>
      <c r="U107" s="1502"/>
      <c r="V107" s="1503"/>
    </row>
    <row r="108" spans="1:22" ht="16.5">
      <c r="A108" s="1018" t="s">
        <v>565</v>
      </c>
      <c r="B108" s="1019"/>
      <c r="C108" s="1019"/>
      <c r="D108" s="1019"/>
      <c r="E108" s="1019"/>
      <c r="F108" s="1019"/>
      <c r="G108" s="1019"/>
      <c r="H108" s="1019"/>
      <c r="I108" s="1019"/>
      <c r="J108" s="1019"/>
      <c r="K108" s="1019"/>
      <c r="L108" s="1019"/>
      <c r="M108" s="1019"/>
      <c r="N108" s="1019"/>
      <c r="O108" s="1019"/>
      <c r="P108" s="1019"/>
      <c r="Q108" s="1019"/>
      <c r="R108" s="1019"/>
      <c r="S108" s="1019"/>
      <c r="T108" s="1019"/>
      <c r="U108" s="1019"/>
      <c r="V108" s="1039"/>
    </row>
    <row r="109" spans="1:22" ht="17.25" thickBot="1">
      <c r="A109" s="1020" t="s">
        <v>567</v>
      </c>
      <c r="B109" s="1021"/>
      <c r="C109" s="1021"/>
      <c r="D109" s="1021"/>
      <c r="E109" s="1021"/>
      <c r="F109" s="1021"/>
      <c r="G109" s="1021"/>
      <c r="H109" s="1021"/>
      <c r="I109" s="1021"/>
      <c r="J109" s="1021"/>
      <c r="K109" s="1021"/>
      <c r="L109" s="1021"/>
      <c r="M109" s="1021"/>
      <c r="N109" s="1021"/>
      <c r="O109" s="1021"/>
      <c r="P109" s="1021"/>
      <c r="Q109" s="1021"/>
      <c r="R109" s="1021"/>
      <c r="S109" s="1021"/>
      <c r="T109" s="1021"/>
      <c r="U109" s="1021"/>
      <c r="V109" s="1040"/>
    </row>
  </sheetData>
  <sheetProtection/>
  <mergeCells count="58">
    <mergeCell ref="A108:V108"/>
    <mergeCell ref="A109:V109"/>
    <mergeCell ref="A99:V99"/>
    <mergeCell ref="A97:V97"/>
    <mergeCell ref="A98:V98"/>
    <mergeCell ref="A107:V107"/>
    <mergeCell ref="A100:V100"/>
    <mergeCell ref="A102:V102"/>
    <mergeCell ref="A105:V105"/>
    <mergeCell ref="A106:V106"/>
    <mergeCell ref="V4:V8"/>
    <mergeCell ref="A103:V103"/>
    <mergeCell ref="A104:V104"/>
    <mergeCell ref="A101:V101"/>
    <mergeCell ref="Q7:Q8"/>
    <mergeCell ref="U7:U8"/>
    <mergeCell ref="R7:R8"/>
    <mergeCell ref="S7:S8"/>
    <mergeCell ref="T7:T8"/>
    <mergeCell ref="P7:P8"/>
    <mergeCell ref="A30:B47"/>
    <mergeCell ref="A48:A72"/>
    <mergeCell ref="B48:B67"/>
    <mergeCell ref="V52:V61"/>
    <mergeCell ref="V62:V67"/>
    <mergeCell ref="B68:B77"/>
    <mergeCell ref="R5:U5"/>
    <mergeCell ref="R6:S6"/>
    <mergeCell ref="T6:U6"/>
    <mergeCell ref="N5:Q5"/>
    <mergeCell ref="P6:Q6"/>
    <mergeCell ref="N6:O6"/>
    <mergeCell ref="G7:G8"/>
    <mergeCell ref="H7:H8"/>
    <mergeCell ref="I7:I8"/>
    <mergeCell ref="F6:G6"/>
    <mergeCell ref="H6:I6"/>
    <mergeCell ref="F7:F8"/>
    <mergeCell ref="L6:M6"/>
    <mergeCell ref="B78:B96"/>
    <mergeCell ref="A78:A96"/>
    <mergeCell ref="A9:B29"/>
    <mergeCell ref="N7:N8"/>
    <mergeCell ref="O7:O8"/>
    <mergeCell ref="J7:J8"/>
    <mergeCell ref="K7:K8"/>
    <mergeCell ref="L7:L8"/>
    <mergeCell ref="M7:M8"/>
    <mergeCell ref="A1:V2"/>
    <mergeCell ref="A3:V3"/>
    <mergeCell ref="A4:B8"/>
    <mergeCell ref="C4:C8"/>
    <mergeCell ref="D4:U4"/>
    <mergeCell ref="D5:D8"/>
    <mergeCell ref="E5:E8"/>
    <mergeCell ref="F5:I5"/>
    <mergeCell ref="J5:M5"/>
    <mergeCell ref="J6:K6"/>
  </mergeCells>
  <printOptions horizontalCentered="1"/>
  <pageMargins left="0.15748031496062992" right="0.15748031496062992" top="0.1968503937007874" bottom="0.1968503937007874" header="0.5118110236220472" footer="0.5118110236220472"/>
  <pageSetup fitToHeight="2"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W109"/>
  <sheetViews>
    <sheetView view="pageBreakPreview" zoomScaleSheetLayoutView="100" zoomScalePageLayoutView="0" workbookViewId="0" topLeftCell="A1">
      <selection activeCell="X102" sqref="X102"/>
    </sheetView>
  </sheetViews>
  <sheetFormatPr defaultColWidth="9.00390625" defaultRowHeight="16.5"/>
  <cols>
    <col min="1" max="1" width="4.00390625" style="10" customWidth="1"/>
    <col min="2" max="2" width="3.25390625" style="367" customWidth="1"/>
    <col min="3" max="3" width="21.875" style="757" customWidth="1"/>
    <col min="4" max="5" width="3.125" style="11" customWidth="1"/>
    <col min="6" max="21" width="3.75390625" style="11" customWidth="1"/>
    <col min="22" max="16384" width="9.00390625" style="6" customWidth="1"/>
  </cols>
  <sheetData>
    <row r="1" spans="1:22" ht="39.75" customHeight="1">
      <c r="A1" s="1510" t="s">
        <v>27</v>
      </c>
      <c r="B1" s="1510"/>
      <c r="C1" s="1510"/>
      <c r="D1" s="1510"/>
      <c r="E1" s="1510"/>
      <c r="F1" s="1510"/>
      <c r="G1" s="1510"/>
      <c r="H1" s="1510"/>
      <c r="I1" s="1510"/>
      <c r="J1" s="1510"/>
      <c r="K1" s="1510"/>
      <c r="L1" s="1510"/>
      <c r="M1" s="1510"/>
      <c r="N1" s="1510"/>
      <c r="O1" s="1510"/>
      <c r="P1" s="1510"/>
      <c r="Q1" s="1510"/>
      <c r="R1" s="1510"/>
      <c r="S1" s="1510"/>
      <c r="T1" s="1510"/>
      <c r="U1" s="1510"/>
      <c r="V1" s="1510"/>
    </row>
    <row r="2" spans="1:22" ht="27" customHeight="1" thickBot="1">
      <c r="A2" s="1511" t="s">
        <v>709</v>
      </c>
      <c r="B2" s="1511"/>
      <c r="C2" s="1511"/>
      <c r="D2" s="1511"/>
      <c r="E2" s="1511"/>
      <c r="F2" s="1511"/>
      <c r="G2" s="1511"/>
      <c r="H2" s="1511"/>
      <c r="I2" s="1511"/>
      <c r="J2" s="1511"/>
      <c r="K2" s="1511"/>
      <c r="L2" s="1511"/>
      <c r="M2" s="1511"/>
      <c r="N2" s="1511"/>
      <c r="O2" s="1511"/>
      <c r="P2" s="1511"/>
      <c r="Q2" s="1511"/>
      <c r="R2" s="1511"/>
      <c r="S2" s="1511"/>
      <c r="T2" s="1511"/>
      <c r="U2" s="1511"/>
      <c r="V2" s="1511"/>
    </row>
    <row r="3" spans="1:22" s="7" customFormat="1" ht="15.75" customHeight="1">
      <c r="A3" s="1543" t="s">
        <v>25</v>
      </c>
      <c r="B3" s="1543"/>
      <c r="C3" s="1546" t="s">
        <v>141</v>
      </c>
      <c r="D3" s="1549" t="s">
        <v>142</v>
      </c>
      <c r="E3" s="1550"/>
      <c r="F3" s="1550"/>
      <c r="G3" s="1550"/>
      <c r="H3" s="1550"/>
      <c r="I3" s="1550"/>
      <c r="J3" s="1550"/>
      <c r="K3" s="1550"/>
      <c r="L3" s="1550"/>
      <c r="M3" s="1550"/>
      <c r="N3" s="1550"/>
      <c r="O3" s="1550"/>
      <c r="P3" s="1550"/>
      <c r="Q3" s="1550"/>
      <c r="R3" s="1550"/>
      <c r="S3" s="1550"/>
      <c r="T3" s="1550"/>
      <c r="U3" s="1551"/>
      <c r="V3" s="1416" t="s">
        <v>135</v>
      </c>
    </row>
    <row r="4" spans="1:22" s="7" customFormat="1" ht="15.75" customHeight="1">
      <c r="A4" s="1544"/>
      <c r="B4" s="1544"/>
      <c r="C4" s="1547"/>
      <c r="D4" s="1552" t="s">
        <v>143</v>
      </c>
      <c r="E4" s="1555" t="s">
        <v>144</v>
      </c>
      <c r="F4" s="1519" t="s">
        <v>145</v>
      </c>
      <c r="G4" s="1520"/>
      <c r="H4" s="1520"/>
      <c r="I4" s="1520"/>
      <c r="J4" s="1519" t="s">
        <v>146</v>
      </c>
      <c r="K4" s="1520"/>
      <c r="L4" s="1520"/>
      <c r="M4" s="1520"/>
      <c r="N4" s="1519" t="s">
        <v>147</v>
      </c>
      <c r="O4" s="1520"/>
      <c r="P4" s="1520"/>
      <c r="Q4" s="1520"/>
      <c r="R4" s="1519" t="s">
        <v>148</v>
      </c>
      <c r="S4" s="1520"/>
      <c r="T4" s="1520"/>
      <c r="U4" s="1521"/>
      <c r="V4" s="1417"/>
    </row>
    <row r="5" spans="1:22" s="7" customFormat="1" ht="15.75">
      <c r="A5" s="1544"/>
      <c r="B5" s="1544"/>
      <c r="C5" s="1547"/>
      <c r="D5" s="1553"/>
      <c r="E5" s="1556"/>
      <c r="F5" s="1519" t="s">
        <v>149</v>
      </c>
      <c r="G5" s="1520"/>
      <c r="H5" s="1516" t="s">
        <v>150</v>
      </c>
      <c r="I5" s="1517"/>
      <c r="J5" s="1519" t="s">
        <v>149</v>
      </c>
      <c r="K5" s="1520"/>
      <c r="L5" s="1516" t="s">
        <v>150</v>
      </c>
      <c r="M5" s="1517"/>
      <c r="N5" s="1519" t="s">
        <v>149</v>
      </c>
      <c r="O5" s="1520"/>
      <c r="P5" s="1516" t="s">
        <v>26</v>
      </c>
      <c r="Q5" s="1517"/>
      <c r="R5" s="1519" t="s">
        <v>149</v>
      </c>
      <c r="S5" s="1520"/>
      <c r="T5" s="1516" t="s">
        <v>26</v>
      </c>
      <c r="U5" s="1518"/>
      <c r="V5" s="1417"/>
    </row>
    <row r="6" spans="1:22" s="7" customFormat="1" ht="75" customHeight="1" thickBot="1">
      <c r="A6" s="1545"/>
      <c r="B6" s="1545"/>
      <c r="C6" s="1548"/>
      <c r="D6" s="1554"/>
      <c r="E6" s="1557"/>
      <c r="F6" s="893" t="s">
        <v>151</v>
      </c>
      <c r="G6" s="893" t="s">
        <v>142</v>
      </c>
      <c r="H6" s="894" t="s">
        <v>151</v>
      </c>
      <c r="I6" s="894" t="s">
        <v>142</v>
      </c>
      <c r="J6" s="893" t="s">
        <v>151</v>
      </c>
      <c r="K6" s="893" t="s">
        <v>142</v>
      </c>
      <c r="L6" s="894" t="s">
        <v>151</v>
      </c>
      <c r="M6" s="894" t="s">
        <v>142</v>
      </c>
      <c r="N6" s="893" t="s">
        <v>151</v>
      </c>
      <c r="O6" s="893" t="s">
        <v>142</v>
      </c>
      <c r="P6" s="894" t="s">
        <v>151</v>
      </c>
      <c r="Q6" s="894" t="s">
        <v>142</v>
      </c>
      <c r="R6" s="893" t="s">
        <v>151</v>
      </c>
      <c r="S6" s="893" t="s">
        <v>142</v>
      </c>
      <c r="T6" s="894" t="s">
        <v>151</v>
      </c>
      <c r="U6" s="895" t="s">
        <v>142</v>
      </c>
      <c r="V6" s="1418"/>
    </row>
    <row r="7" spans="1:22" s="7" customFormat="1" ht="15.75" customHeight="1">
      <c r="A7" s="1534" t="s">
        <v>152</v>
      </c>
      <c r="B7" s="1534"/>
      <c r="C7" s="742" t="s">
        <v>442</v>
      </c>
      <c r="D7" s="147">
        <v>10</v>
      </c>
      <c r="E7" s="122">
        <v>10</v>
      </c>
      <c r="F7" s="123">
        <v>5</v>
      </c>
      <c r="G7" s="123">
        <v>5</v>
      </c>
      <c r="H7" s="124">
        <v>5</v>
      </c>
      <c r="I7" s="124">
        <v>5</v>
      </c>
      <c r="J7" s="173"/>
      <c r="K7" s="173"/>
      <c r="L7" s="320"/>
      <c r="M7" s="124"/>
      <c r="N7" s="123"/>
      <c r="O7" s="123"/>
      <c r="P7" s="320"/>
      <c r="Q7" s="124"/>
      <c r="R7" s="173"/>
      <c r="S7" s="173"/>
      <c r="T7" s="320"/>
      <c r="U7" s="374"/>
      <c r="V7" s="643"/>
    </row>
    <row r="8" spans="1:22" s="7" customFormat="1" ht="16.5" customHeight="1">
      <c r="A8" s="1534"/>
      <c r="B8" s="1534"/>
      <c r="C8" s="743" t="s">
        <v>443</v>
      </c>
      <c r="D8" s="43">
        <v>10</v>
      </c>
      <c r="E8" s="44">
        <v>10</v>
      </c>
      <c r="F8" s="35"/>
      <c r="G8" s="35"/>
      <c r="H8" s="160"/>
      <c r="I8" s="36"/>
      <c r="J8" s="130">
        <v>5</v>
      </c>
      <c r="K8" s="130">
        <v>5</v>
      </c>
      <c r="L8" s="36">
        <v>5</v>
      </c>
      <c r="M8" s="36">
        <v>5</v>
      </c>
      <c r="N8" s="35"/>
      <c r="O8" s="35"/>
      <c r="P8" s="160"/>
      <c r="Q8" s="36"/>
      <c r="R8" s="130"/>
      <c r="S8" s="130"/>
      <c r="T8" s="160"/>
      <c r="U8" s="375"/>
      <c r="V8" s="642"/>
    </row>
    <row r="9" spans="1:22" s="7" customFormat="1" ht="16.5" customHeight="1">
      <c r="A9" s="1534"/>
      <c r="B9" s="1534"/>
      <c r="C9" s="743" t="s">
        <v>444</v>
      </c>
      <c r="D9" s="43">
        <v>8</v>
      </c>
      <c r="E9" s="44">
        <v>8</v>
      </c>
      <c r="F9" s="35"/>
      <c r="G9" s="35"/>
      <c r="H9" s="160"/>
      <c r="I9" s="36"/>
      <c r="J9" s="130"/>
      <c r="K9" s="130"/>
      <c r="L9" s="160"/>
      <c r="M9" s="36"/>
      <c r="N9" s="35">
        <v>4</v>
      </c>
      <c r="O9" s="35">
        <v>4</v>
      </c>
      <c r="P9" s="160">
        <v>4</v>
      </c>
      <c r="Q9" s="36">
        <v>4</v>
      </c>
      <c r="R9" s="130"/>
      <c r="S9" s="130"/>
      <c r="T9" s="160"/>
      <c r="U9" s="375"/>
      <c r="V9" s="642"/>
    </row>
    <row r="10" spans="1:22" s="7" customFormat="1" ht="16.5" customHeight="1">
      <c r="A10" s="1534"/>
      <c r="B10" s="1534"/>
      <c r="C10" s="743" t="s">
        <v>445</v>
      </c>
      <c r="D10" s="43">
        <v>8</v>
      </c>
      <c r="E10" s="44">
        <v>8</v>
      </c>
      <c r="F10" s="35"/>
      <c r="G10" s="35"/>
      <c r="H10" s="160"/>
      <c r="I10" s="36"/>
      <c r="J10" s="130"/>
      <c r="K10" s="130"/>
      <c r="L10" s="160"/>
      <c r="M10" s="36"/>
      <c r="N10" s="35"/>
      <c r="O10" s="35"/>
      <c r="P10" s="160"/>
      <c r="Q10" s="36"/>
      <c r="R10" s="130">
        <v>4</v>
      </c>
      <c r="S10" s="130">
        <v>4</v>
      </c>
      <c r="T10" s="160">
        <v>4</v>
      </c>
      <c r="U10" s="375">
        <v>4</v>
      </c>
      <c r="V10" s="642"/>
    </row>
    <row r="11" spans="1:22" s="7" customFormat="1" ht="16.5">
      <c r="A11" s="1534"/>
      <c r="B11" s="1534"/>
      <c r="C11" s="221" t="s">
        <v>446</v>
      </c>
      <c r="D11" s="43">
        <v>2</v>
      </c>
      <c r="E11" s="44">
        <v>2</v>
      </c>
      <c r="F11" s="35">
        <v>2</v>
      </c>
      <c r="G11" s="35">
        <v>2</v>
      </c>
      <c r="H11" s="160"/>
      <c r="I11" s="36"/>
      <c r="J11" s="127"/>
      <c r="K11" s="127"/>
      <c r="L11" s="346"/>
      <c r="M11" s="36"/>
      <c r="N11" s="35"/>
      <c r="O11" s="35"/>
      <c r="P11" s="160"/>
      <c r="Q11" s="36"/>
      <c r="R11" s="129"/>
      <c r="S11" s="129"/>
      <c r="T11" s="161"/>
      <c r="U11" s="575"/>
      <c r="V11" s="642"/>
    </row>
    <row r="12" spans="1:22" s="7" customFormat="1" ht="16.5">
      <c r="A12" s="1534"/>
      <c r="B12" s="1534"/>
      <c r="C12" s="221" t="s">
        <v>447</v>
      </c>
      <c r="D12" s="43">
        <v>2</v>
      </c>
      <c r="E12" s="44">
        <v>2</v>
      </c>
      <c r="F12" s="35"/>
      <c r="G12" s="35"/>
      <c r="H12" s="160">
        <v>2</v>
      </c>
      <c r="I12" s="36">
        <v>2</v>
      </c>
      <c r="J12" s="127"/>
      <c r="K12" s="127"/>
      <c r="L12" s="346"/>
      <c r="M12" s="36"/>
      <c r="N12" s="35"/>
      <c r="O12" s="35"/>
      <c r="P12" s="160"/>
      <c r="Q12" s="36"/>
      <c r="R12" s="129"/>
      <c r="S12" s="129"/>
      <c r="T12" s="161"/>
      <c r="U12" s="575"/>
      <c r="V12" s="642"/>
    </row>
    <row r="13" spans="1:22" s="7" customFormat="1" ht="16.5">
      <c r="A13" s="1534"/>
      <c r="B13" s="1534"/>
      <c r="C13" s="221" t="s">
        <v>104</v>
      </c>
      <c r="D13" s="43">
        <f aca="true" t="shared" si="0" ref="D13:E26">SUM(F13,H13,J13,L13,N13,P13,R13,T13)</f>
        <v>2</v>
      </c>
      <c r="E13" s="44">
        <f t="shared" si="0"/>
        <v>2</v>
      </c>
      <c r="F13" s="35">
        <v>2</v>
      </c>
      <c r="G13" s="35">
        <v>2</v>
      </c>
      <c r="H13" s="36"/>
      <c r="I13" s="36"/>
      <c r="J13" s="35"/>
      <c r="K13" s="35"/>
      <c r="L13" s="36"/>
      <c r="M13" s="36"/>
      <c r="N13" s="35"/>
      <c r="O13" s="35"/>
      <c r="P13" s="36"/>
      <c r="Q13" s="36"/>
      <c r="R13" s="35"/>
      <c r="S13" s="35"/>
      <c r="T13" s="36"/>
      <c r="U13" s="375"/>
      <c r="V13" s="642"/>
    </row>
    <row r="14" spans="1:22" s="7" customFormat="1" ht="16.5">
      <c r="A14" s="1534"/>
      <c r="B14" s="1534"/>
      <c r="C14" s="221" t="s">
        <v>105</v>
      </c>
      <c r="D14" s="43">
        <f t="shared" si="0"/>
        <v>2</v>
      </c>
      <c r="E14" s="44">
        <f t="shared" si="0"/>
        <v>2</v>
      </c>
      <c r="F14" s="35"/>
      <c r="G14" s="35"/>
      <c r="H14" s="36">
        <v>2</v>
      </c>
      <c r="I14" s="36">
        <v>2</v>
      </c>
      <c r="J14" s="35"/>
      <c r="K14" s="35"/>
      <c r="L14" s="36"/>
      <c r="M14" s="36"/>
      <c r="N14" s="35"/>
      <c r="O14" s="35"/>
      <c r="P14" s="36"/>
      <c r="Q14" s="36"/>
      <c r="R14" s="35"/>
      <c r="S14" s="35"/>
      <c r="T14" s="36"/>
      <c r="U14" s="375"/>
      <c r="V14" s="642"/>
    </row>
    <row r="15" spans="1:22" s="7" customFormat="1" ht="15.75" customHeight="1">
      <c r="A15" s="1534"/>
      <c r="B15" s="1534"/>
      <c r="C15" s="221" t="s">
        <v>106</v>
      </c>
      <c r="D15" s="43">
        <f t="shared" si="0"/>
        <v>2</v>
      </c>
      <c r="E15" s="44">
        <f t="shared" si="0"/>
        <v>2</v>
      </c>
      <c r="F15" s="35"/>
      <c r="G15" s="35"/>
      <c r="H15" s="36"/>
      <c r="I15" s="36"/>
      <c r="J15" s="35">
        <v>2</v>
      </c>
      <c r="K15" s="35">
        <v>2</v>
      </c>
      <c r="L15" s="36"/>
      <c r="M15" s="36"/>
      <c r="N15" s="35"/>
      <c r="O15" s="35"/>
      <c r="P15" s="36"/>
      <c r="Q15" s="36"/>
      <c r="R15" s="35"/>
      <c r="S15" s="35"/>
      <c r="T15" s="36"/>
      <c r="U15" s="375"/>
      <c r="V15" s="642"/>
    </row>
    <row r="16" spans="1:22" s="7" customFormat="1" ht="16.5">
      <c r="A16" s="1534"/>
      <c r="B16" s="1534"/>
      <c r="C16" s="221" t="s">
        <v>107</v>
      </c>
      <c r="D16" s="43">
        <f t="shared" si="0"/>
        <v>2</v>
      </c>
      <c r="E16" s="44">
        <f t="shared" si="0"/>
        <v>2</v>
      </c>
      <c r="F16" s="35"/>
      <c r="G16" s="35"/>
      <c r="H16" s="36"/>
      <c r="I16" s="36"/>
      <c r="J16" s="35"/>
      <c r="K16" s="35"/>
      <c r="L16" s="36">
        <v>2</v>
      </c>
      <c r="M16" s="36">
        <v>2</v>
      </c>
      <c r="N16" s="35"/>
      <c r="O16" s="35"/>
      <c r="P16" s="36"/>
      <c r="Q16" s="36"/>
      <c r="R16" s="35"/>
      <c r="S16" s="35"/>
      <c r="T16" s="36"/>
      <c r="U16" s="375"/>
      <c r="V16" s="642"/>
    </row>
    <row r="17" spans="1:22" s="7" customFormat="1" ht="15.75" customHeight="1">
      <c r="A17" s="1534"/>
      <c r="B17" s="1534"/>
      <c r="C17" s="221" t="s">
        <v>448</v>
      </c>
      <c r="D17" s="43">
        <f t="shared" si="0"/>
        <v>2</v>
      </c>
      <c r="E17" s="44">
        <f t="shared" si="0"/>
        <v>2</v>
      </c>
      <c r="F17" s="35"/>
      <c r="G17" s="35"/>
      <c r="H17" s="36"/>
      <c r="I17" s="36"/>
      <c r="J17" s="35"/>
      <c r="K17" s="35"/>
      <c r="L17" s="36"/>
      <c r="M17" s="36"/>
      <c r="N17" s="35">
        <v>2</v>
      </c>
      <c r="O17" s="35">
        <v>2</v>
      </c>
      <c r="P17" s="36"/>
      <c r="Q17" s="36"/>
      <c r="R17" s="35"/>
      <c r="S17" s="35"/>
      <c r="T17" s="36"/>
      <c r="U17" s="375"/>
      <c r="V17" s="642"/>
    </row>
    <row r="18" spans="1:22" s="7" customFormat="1" ht="16.5">
      <c r="A18" s="1534"/>
      <c r="B18" s="1534"/>
      <c r="C18" s="221" t="s">
        <v>449</v>
      </c>
      <c r="D18" s="43">
        <v>0</v>
      </c>
      <c r="E18" s="44">
        <v>1</v>
      </c>
      <c r="F18" s="35">
        <v>0</v>
      </c>
      <c r="G18" s="35">
        <v>1</v>
      </c>
      <c r="H18" s="36"/>
      <c r="I18" s="36"/>
      <c r="J18" s="35"/>
      <c r="K18" s="35"/>
      <c r="L18" s="36"/>
      <c r="M18" s="36"/>
      <c r="N18" s="35"/>
      <c r="O18" s="35"/>
      <c r="P18" s="36"/>
      <c r="Q18" s="36"/>
      <c r="R18" s="35"/>
      <c r="S18" s="35"/>
      <c r="T18" s="36"/>
      <c r="U18" s="375"/>
      <c r="V18" s="642"/>
    </row>
    <row r="19" spans="1:22" s="7" customFormat="1" ht="16.5">
      <c r="A19" s="1534"/>
      <c r="B19" s="1534"/>
      <c r="C19" s="221" t="s">
        <v>450</v>
      </c>
      <c r="D19" s="43">
        <v>0</v>
      </c>
      <c r="E19" s="44">
        <v>1</v>
      </c>
      <c r="F19" s="35"/>
      <c r="G19" s="35"/>
      <c r="H19" s="36">
        <v>0</v>
      </c>
      <c r="I19" s="36">
        <v>1</v>
      </c>
      <c r="J19" s="35"/>
      <c r="K19" s="35"/>
      <c r="L19" s="36"/>
      <c r="M19" s="36"/>
      <c r="N19" s="35"/>
      <c r="O19" s="35"/>
      <c r="P19" s="36"/>
      <c r="Q19" s="36"/>
      <c r="R19" s="35"/>
      <c r="S19" s="35"/>
      <c r="T19" s="36"/>
      <c r="U19" s="375"/>
      <c r="V19" s="642"/>
    </row>
    <row r="20" spans="1:22" s="7" customFormat="1" ht="16.5">
      <c r="A20" s="1534"/>
      <c r="B20" s="1534"/>
      <c r="C20" s="221" t="s">
        <v>451</v>
      </c>
      <c r="D20" s="43">
        <v>0</v>
      </c>
      <c r="E20" s="44">
        <v>2</v>
      </c>
      <c r="F20" s="35"/>
      <c r="G20" s="35"/>
      <c r="H20" s="36"/>
      <c r="I20" s="36"/>
      <c r="J20" s="35">
        <v>0</v>
      </c>
      <c r="K20" s="35">
        <v>2</v>
      </c>
      <c r="L20" s="36"/>
      <c r="M20" s="36"/>
      <c r="N20" s="35"/>
      <c r="O20" s="35"/>
      <c r="P20" s="36"/>
      <c r="Q20" s="36"/>
      <c r="R20" s="35"/>
      <c r="S20" s="35"/>
      <c r="T20" s="36"/>
      <c r="U20" s="375"/>
      <c r="V20" s="642"/>
    </row>
    <row r="21" spans="1:22" s="7" customFormat="1" ht="16.5">
      <c r="A21" s="1534"/>
      <c r="B21" s="1534"/>
      <c r="C21" s="186" t="s">
        <v>599</v>
      </c>
      <c r="D21" s="126">
        <v>1</v>
      </c>
      <c r="E21" s="44">
        <v>1</v>
      </c>
      <c r="F21" s="35">
        <v>1</v>
      </c>
      <c r="G21" s="35">
        <v>1</v>
      </c>
      <c r="H21" s="36"/>
      <c r="I21" s="36"/>
      <c r="J21" s="35"/>
      <c r="K21" s="35"/>
      <c r="L21" s="36"/>
      <c r="M21" s="36"/>
      <c r="N21" s="35"/>
      <c r="O21" s="35"/>
      <c r="P21" s="36"/>
      <c r="Q21" s="36"/>
      <c r="R21" s="35"/>
      <c r="S21" s="35"/>
      <c r="T21" s="36"/>
      <c r="U21" s="375"/>
      <c r="V21" s="642"/>
    </row>
    <row r="22" spans="1:22" s="7" customFormat="1" ht="16.5">
      <c r="A22" s="1534"/>
      <c r="B22" s="1534"/>
      <c r="C22" s="221" t="s">
        <v>452</v>
      </c>
      <c r="D22" s="43">
        <f t="shared" si="0"/>
        <v>0</v>
      </c>
      <c r="E22" s="44">
        <f t="shared" si="0"/>
        <v>8</v>
      </c>
      <c r="F22" s="35">
        <v>0</v>
      </c>
      <c r="G22" s="35">
        <v>2</v>
      </c>
      <c r="H22" s="36">
        <v>0</v>
      </c>
      <c r="I22" s="36">
        <v>2</v>
      </c>
      <c r="J22" s="35">
        <v>0</v>
      </c>
      <c r="K22" s="35">
        <v>2</v>
      </c>
      <c r="L22" s="36">
        <v>0</v>
      </c>
      <c r="M22" s="36">
        <v>2</v>
      </c>
      <c r="N22" s="35"/>
      <c r="O22" s="35"/>
      <c r="P22" s="36"/>
      <c r="Q22" s="36"/>
      <c r="R22" s="35"/>
      <c r="S22" s="35"/>
      <c r="T22" s="36"/>
      <c r="U22" s="375"/>
      <c r="V22" s="642"/>
    </row>
    <row r="23" spans="1:22" s="7" customFormat="1" ht="16.5">
      <c r="A23" s="1534"/>
      <c r="B23" s="1534"/>
      <c r="C23" s="221" t="s">
        <v>108</v>
      </c>
      <c r="D23" s="43">
        <f t="shared" si="0"/>
        <v>2</v>
      </c>
      <c r="E23" s="44">
        <f t="shared" si="0"/>
        <v>2</v>
      </c>
      <c r="F23" s="35">
        <v>2</v>
      </c>
      <c r="G23" s="35">
        <v>2</v>
      </c>
      <c r="H23" s="47" t="s">
        <v>453</v>
      </c>
      <c r="I23" s="47" t="s">
        <v>453</v>
      </c>
      <c r="J23" s="35"/>
      <c r="K23" s="35"/>
      <c r="L23" s="36"/>
      <c r="M23" s="36"/>
      <c r="N23" s="35"/>
      <c r="O23" s="35"/>
      <c r="P23" s="36"/>
      <c r="Q23" s="36"/>
      <c r="R23" s="35"/>
      <c r="S23" s="35"/>
      <c r="T23" s="36"/>
      <c r="U23" s="375"/>
      <c r="V23" s="642"/>
    </row>
    <row r="24" spans="1:22" s="7" customFormat="1" ht="16.5">
      <c r="A24" s="1534"/>
      <c r="B24" s="1534"/>
      <c r="C24" s="221" t="s">
        <v>109</v>
      </c>
      <c r="D24" s="43">
        <f t="shared" si="0"/>
        <v>2</v>
      </c>
      <c r="E24" s="44">
        <f t="shared" si="0"/>
        <v>2</v>
      </c>
      <c r="F24" s="131" t="s">
        <v>453</v>
      </c>
      <c r="G24" s="131" t="s">
        <v>453</v>
      </c>
      <c r="H24" s="36">
        <v>2</v>
      </c>
      <c r="I24" s="36">
        <v>2</v>
      </c>
      <c r="J24" s="35"/>
      <c r="K24" s="35"/>
      <c r="L24" s="36"/>
      <c r="M24" s="36"/>
      <c r="N24" s="35"/>
      <c r="O24" s="35"/>
      <c r="P24" s="36"/>
      <c r="Q24" s="36"/>
      <c r="R24" s="35"/>
      <c r="S24" s="35"/>
      <c r="T24" s="36"/>
      <c r="U24" s="375"/>
      <c r="V24" s="642"/>
    </row>
    <row r="25" spans="1:22" s="7" customFormat="1" ht="16.5">
      <c r="A25" s="1534"/>
      <c r="B25" s="1534"/>
      <c r="C25" s="221" t="s">
        <v>110</v>
      </c>
      <c r="D25" s="43">
        <f t="shared" si="0"/>
        <v>4</v>
      </c>
      <c r="E25" s="44">
        <f t="shared" si="0"/>
        <v>4</v>
      </c>
      <c r="F25" s="35"/>
      <c r="G25" s="35"/>
      <c r="H25" s="36"/>
      <c r="I25" s="36"/>
      <c r="J25" s="35">
        <v>2</v>
      </c>
      <c r="K25" s="35">
        <v>2</v>
      </c>
      <c r="L25" s="36">
        <v>2</v>
      </c>
      <c r="M25" s="36">
        <v>2</v>
      </c>
      <c r="N25" s="35"/>
      <c r="O25" s="35"/>
      <c r="P25" s="36"/>
      <c r="Q25" s="36"/>
      <c r="R25" s="35"/>
      <c r="S25" s="35"/>
      <c r="T25" s="36"/>
      <c r="U25" s="375"/>
      <c r="V25" s="642"/>
    </row>
    <row r="26" spans="1:22" s="7" customFormat="1" ht="16.5">
      <c r="A26" s="1534"/>
      <c r="B26" s="1534"/>
      <c r="C26" s="221" t="s">
        <v>111</v>
      </c>
      <c r="D26" s="43">
        <f t="shared" si="0"/>
        <v>2</v>
      </c>
      <c r="E26" s="44">
        <f t="shared" si="0"/>
        <v>2</v>
      </c>
      <c r="F26" s="35"/>
      <c r="G26" s="35"/>
      <c r="H26" s="36"/>
      <c r="I26" s="36"/>
      <c r="J26" s="35"/>
      <c r="K26" s="35"/>
      <c r="L26" s="36"/>
      <c r="M26" s="36"/>
      <c r="N26" s="35">
        <v>2</v>
      </c>
      <c r="O26" s="35">
        <v>2</v>
      </c>
      <c r="P26" s="47" t="s">
        <v>453</v>
      </c>
      <c r="Q26" s="47" t="s">
        <v>453</v>
      </c>
      <c r="R26" s="35"/>
      <c r="S26" s="35"/>
      <c r="T26" s="36"/>
      <c r="U26" s="375"/>
      <c r="V26" s="642"/>
    </row>
    <row r="27" spans="1:22" s="7" customFormat="1" ht="16.5" customHeight="1" thickBot="1">
      <c r="A27" s="1534"/>
      <c r="B27" s="1534"/>
      <c r="C27" s="744" t="s">
        <v>138</v>
      </c>
      <c r="D27" s="347">
        <f>SUM(D7:D26)</f>
        <v>61</v>
      </c>
      <c r="E27" s="348">
        <f aca="true" t="shared" si="1" ref="E27:U27">SUM(E7:E26)</f>
        <v>73</v>
      </c>
      <c r="F27" s="349">
        <f t="shared" si="1"/>
        <v>12</v>
      </c>
      <c r="G27" s="349">
        <f t="shared" si="1"/>
        <v>15</v>
      </c>
      <c r="H27" s="350">
        <f t="shared" si="1"/>
        <v>11</v>
      </c>
      <c r="I27" s="350">
        <f t="shared" si="1"/>
        <v>14</v>
      </c>
      <c r="J27" s="349">
        <f t="shared" si="1"/>
        <v>9</v>
      </c>
      <c r="K27" s="349">
        <f t="shared" si="1"/>
        <v>13</v>
      </c>
      <c r="L27" s="350">
        <f t="shared" si="1"/>
        <v>9</v>
      </c>
      <c r="M27" s="350">
        <f t="shared" si="1"/>
        <v>11</v>
      </c>
      <c r="N27" s="349">
        <f t="shared" si="1"/>
        <v>8</v>
      </c>
      <c r="O27" s="349">
        <f t="shared" si="1"/>
        <v>8</v>
      </c>
      <c r="P27" s="350">
        <f t="shared" si="1"/>
        <v>4</v>
      </c>
      <c r="Q27" s="350">
        <f t="shared" si="1"/>
        <v>4</v>
      </c>
      <c r="R27" s="349">
        <f t="shared" si="1"/>
        <v>4</v>
      </c>
      <c r="S27" s="349">
        <f t="shared" si="1"/>
        <v>4</v>
      </c>
      <c r="T27" s="350">
        <f t="shared" si="1"/>
        <v>4</v>
      </c>
      <c r="U27" s="631">
        <f t="shared" si="1"/>
        <v>4</v>
      </c>
      <c r="V27" s="644"/>
    </row>
    <row r="28" spans="1:22" s="7" customFormat="1" ht="15.75" customHeight="1">
      <c r="A28" s="1535" t="s">
        <v>454</v>
      </c>
      <c r="B28" s="1535"/>
      <c r="C28" s="745" t="s">
        <v>455</v>
      </c>
      <c r="D28" s="351">
        <v>3</v>
      </c>
      <c r="E28" s="352">
        <v>3</v>
      </c>
      <c r="F28" s="353">
        <v>3</v>
      </c>
      <c r="G28" s="353">
        <v>3</v>
      </c>
      <c r="H28" s="354"/>
      <c r="I28" s="354"/>
      <c r="J28" s="353"/>
      <c r="K28" s="353"/>
      <c r="L28" s="354"/>
      <c r="M28" s="354"/>
      <c r="N28" s="353"/>
      <c r="O28" s="353"/>
      <c r="P28" s="354"/>
      <c r="Q28" s="354"/>
      <c r="R28" s="353"/>
      <c r="S28" s="353"/>
      <c r="T28" s="354"/>
      <c r="U28" s="632"/>
      <c r="V28" s="643"/>
    </row>
    <row r="29" spans="1:22" s="7" customFormat="1" ht="16.5">
      <c r="A29" s="1536"/>
      <c r="B29" s="1536"/>
      <c r="C29" s="746" t="s">
        <v>456</v>
      </c>
      <c r="D29" s="355">
        <v>3</v>
      </c>
      <c r="E29" s="356">
        <v>3</v>
      </c>
      <c r="F29" s="357">
        <v>3</v>
      </c>
      <c r="G29" s="357">
        <v>3</v>
      </c>
      <c r="H29" s="358"/>
      <c r="I29" s="358"/>
      <c r="J29" s="357"/>
      <c r="K29" s="357"/>
      <c r="L29" s="358"/>
      <c r="M29" s="358"/>
      <c r="N29" s="357"/>
      <c r="O29" s="357"/>
      <c r="P29" s="358"/>
      <c r="Q29" s="358"/>
      <c r="R29" s="357"/>
      <c r="S29" s="357"/>
      <c r="T29" s="358"/>
      <c r="U29" s="633"/>
      <c r="V29" s="642"/>
    </row>
    <row r="30" spans="1:22" s="7" customFormat="1" ht="15.75" customHeight="1">
      <c r="A30" s="1536"/>
      <c r="B30" s="1536"/>
      <c r="C30" s="746" t="s">
        <v>457</v>
      </c>
      <c r="D30" s="355">
        <v>2</v>
      </c>
      <c r="E30" s="356">
        <v>2</v>
      </c>
      <c r="F30" s="357">
        <v>2</v>
      </c>
      <c r="G30" s="357">
        <v>2</v>
      </c>
      <c r="H30" s="358"/>
      <c r="I30" s="358"/>
      <c r="J30" s="357"/>
      <c r="K30" s="357"/>
      <c r="L30" s="358"/>
      <c r="M30" s="358"/>
      <c r="N30" s="357"/>
      <c r="O30" s="357"/>
      <c r="P30" s="358"/>
      <c r="Q30" s="358"/>
      <c r="R30" s="357"/>
      <c r="S30" s="357"/>
      <c r="T30" s="358"/>
      <c r="U30" s="633"/>
      <c r="V30" s="642"/>
    </row>
    <row r="31" spans="1:22" s="7" customFormat="1" ht="15.75" customHeight="1">
      <c r="A31" s="1536"/>
      <c r="B31" s="1536"/>
      <c r="C31" s="746" t="s">
        <v>458</v>
      </c>
      <c r="D31" s="355">
        <v>3</v>
      </c>
      <c r="E31" s="356">
        <v>3</v>
      </c>
      <c r="F31" s="357">
        <v>3</v>
      </c>
      <c r="G31" s="357">
        <v>3</v>
      </c>
      <c r="H31" s="358"/>
      <c r="I31" s="358"/>
      <c r="J31" s="357"/>
      <c r="K31" s="357"/>
      <c r="L31" s="358"/>
      <c r="M31" s="358"/>
      <c r="N31" s="357"/>
      <c r="O31" s="357"/>
      <c r="P31" s="358"/>
      <c r="Q31" s="358"/>
      <c r="R31" s="357"/>
      <c r="S31" s="357"/>
      <c r="T31" s="358"/>
      <c r="U31" s="633"/>
      <c r="V31" s="642"/>
    </row>
    <row r="32" spans="1:22" s="7" customFormat="1" ht="15.75" customHeight="1">
      <c r="A32" s="1536"/>
      <c r="B32" s="1536"/>
      <c r="C32" s="746" t="s">
        <v>459</v>
      </c>
      <c r="D32" s="355">
        <v>3</v>
      </c>
      <c r="E32" s="356">
        <v>3</v>
      </c>
      <c r="F32" s="357"/>
      <c r="G32" s="357"/>
      <c r="H32" s="358">
        <v>3</v>
      </c>
      <c r="I32" s="358">
        <v>3</v>
      </c>
      <c r="J32" s="357"/>
      <c r="K32" s="357"/>
      <c r="L32" s="358"/>
      <c r="M32" s="358"/>
      <c r="N32" s="357"/>
      <c r="O32" s="357"/>
      <c r="P32" s="358"/>
      <c r="Q32" s="358"/>
      <c r="R32" s="357"/>
      <c r="S32" s="357"/>
      <c r="T32" s="358"/>
      <c r="U32" s="633"/>
      <c r="V32" s="642"/>
    </row>
    <row r="33" spans="1:22" s="7" customFormat="1" ht="15.75" customHeight="1">
      <c r="A33" s="1536"/>
      <c r="B33" s="1536"/>
      <c r="C33" s="746" t="s">
        <v>460</v>
      </c>
      <c r="D33" s="355">
        <v>3</v>
      </c>
      <c r="E33" s="356">
        <v>3</v>
      </c>
      <c r="F33" s="357"/>
      <c r="G33" s="357"/>
      <c r="H33" s="358">
        <v>3</v>
      </c>
      <c r="I33" s="358">
        <v>3</v>
      </c>
      <c r="J33" s="357"/>
      <c r="K33" s="357"/>
      <c r="L33" s="358"/>
      <c r="M33" s="358"/>
      <c r="N33" s="357"/>
      <c r="O33" s="357"/>
      <c r="P33" s="358"/>
      <c r="Q33" s="358"/>
      <c r="R33" s="357"/>
      <c r="S33" s="357"/>
      <c r="T33" s="358"/>
      <c r="U33" s="633"/>
      <c r="V33" s="642"/>
    </row>
    <row r="34" spans="1:22" s="7" customFormat="1" ht="15.75" customHeight="1">
      <c r="A34" s="1536"/>
      <c r="B34" s="1536"/>
      <c r="C34" s="746" t="s">
        <v>461</v>
      </c>
      <c r="D34" s="355">
        <v>3</v>
      </c>
      <c r="E34" s="356">
        <v>3</v>
      </c>
      <c r="F34" s="357"/>
      <c r="G34" s="357"/>
      <c r="H34" s="358">
        <v>3</v>
      </c>
      <c r="I34" s="358">
        <v>3</v>
      </c>
      <c r="J34" s="357"/>
      <c r="K34" s="357"/>
      <c r="L34" s="358"/>
      <c r="M34" s="358"/>
      <c r="N34" s="357"/>
      <c r="O34" s="357"/>
      <c r="P34" s="358"/>
      <c r="Q34" s="358"/>
      <c r="R34" s="357"/>
      <c r="S34" s="357"/>
      <c r="T34" s="358"/>
      <c r="U34" s="633"/>
      <c r="V34" s="642"/>
    </row>
    <row r="35" spans="1:22" s="7" customFormat="1" ht="16.5">
      <c r="A35" s="1536"/>
      <c r="B35" s="1536"/>
      <c r="C35" s="746" t="s">
        <v>462</v>
      </c>
      <c r="D35" s="355">
        <v>3</v>
      </c>
      <c r="E35" s="356">
        <v>3</v>
      </c>
      <c r="F35" s="357"/>
      <c r="G35" s="357"/>
      <c r="H35" s="358"/>
      <c r="I35" s="358"/>
      <c r="J35" s="357">
        <v>3</v>
      </c>
      <c r="K35" s="357">
        <v>3</v>
      </c>
      <c r="L35" s="358"/>
      <c r="M35" s="358"/>
      <c r="N35" s="357"/>
      <c r="O35" s="357"/>
      <c r="P35" s="358"/>
      <c r="Q35" s="358"/>
      <c r="R35" s="357"/>
      <c r="S35" s="357"/>
      <c r="T35" s="358"/>
      <c r="U35" s="633"/>
      <c r="V35" s="642"/>
    </row>
    <row r="36" spans="1:22" s="7" customFormat="1" ht="16.5">
      <c r="A36" s="1536"/>
      <c r="B36" s="1536"/>
      <c r="C36" s="746" t="s">
        <v>474</v>
      </c>
      <c r="D36" s="355">
        <v>3</v>
      </c>
      <c r="E36" s="356">
        <v>3</v>
      </c>
      <c r="F36" s="357"/>
      <c r="G36" s="357"/>
      <c r="H36" s="358"/>
      <c r="I36" s="358"/>
      <c r="J36" s="357">
        <v>3</v>
      </c>
      <c r="K36" s="357">
        <v>3</v>
      </c>
      <c r="L36" s="358"/>
      <c r="M36" s="358"/>
      <c r="N36" s="357"/>
      <c r="O36" s="357"/>
      <c r="P36" s="358"/>
      <c r="Q36" s="358"/>
      <c r="R36" s="357"/>
      <c r="S36" s="357"/>
      <c r="T36" s="358"/>
      <c r="U36" s="633"/>
      <c r="V36" s="642"/>
    </row>
    <row r="37" spans="1:22" s="7" customFormat="1" ht="16.5">
      <c r="A37" s="1536"/>
      <c r="B37" s="1536"/>
      <c r="C37" s="746" t="s">
        <v>463</v>
      </c>
      <c r="D37" s="355">
        <v>3</v>
      </c>
      <c r="E37" s="356">
        <v>3</v>
      </c>
      <c r="F37" s="357"/>
      <c r="G37" s="357"/>
      <c r="H37" s="358"/>
      <c r="I37" s="358"/>
      <c r="J37" s="357">
        <v>3</v>
      </c>
      <c r="K37" s="357">
        <v>3</v>
      </c>
      <c r="L37" s="358"/>
      <c r="M37" s="358"/>
      <c r="N37" s="357"/>
      <c r="O37" s="357"/>
      <c r="P37" s="358"/>
      <c r="Q37" s="358"/>
      <c r="R37" s="357"/>
      <c r="S37" s="357"/>
      <c r="T37" s="358"/>
      <c r="U37" s="633"/>
      <c r="V37" s="642"/>
    </row>
    <row r="38" spans="1:22" s="7" customFormat="1" ht="16.5">
      <c r="A38" s="1536"/>
      <c r="B38" s="1536"/>
      <c r="C38" s="746" t="s">
        <v>464</v>
      </c>
      <c r="D38" s="355">
        <v>3</v>
      </c>
      <c r="E38" s="356">
        <v>3</v>
      </c>
      <c r="F38" s="357"/>
      <c r="G38" s="357"/>
      <c r="H38" s="358"/>
      <c r="I38" s="358"/>
      <c r="J38" s="357"/>
      <c r="K38" s="357"/>
      <c r="L38" s="358">
        <v>3</v>
      </c>
      <c r="M38" s="358">
        <v>3</v>
      </c>
      <c r="N38" s="357"/>
      <c r="O38" s="357"/>
      <c r="P38" s="358"/>
      <c r="Q38" s="358"/>
      <c r="R38" s="357"/>
      <c r="S38" s="357"/>
      <c r="T38" s="358"/>
      <c r="U38" s="633"/>
      <c r="V38" s="642"/>
    </row>
    <row r="39" spans="1:22" s="7" customFormat="1" ht="16.5">
      <c r="A39" s="1536"/>
      <c r="B39" s="1536"/>
      <c r="C39" s="746" t="s">
        <v>465</v>
      </c>
      <c r="D39" s="355">
        <v>3</v>
      </c>
      <c r="E39" s="356">
        <v>3</v>
      </c>
      <c r="F39" s="357"/>
      <c r="G39" s="357"/>
      <c r="H39" s="358"/>
      <c r="I39" s="358"/>
      <c r="J39" s="357"/>
      <c r="K39" s="357"/>
      <c r="L39" s="358">
        <v>3</v>
      </c>
      <c r="M39" s="358">
        <v>3</v>
      </c>
      <c r="N39" s="357"/>
      <c r="O39" s="357"/>
      <c r="P39" s="358"/>
      <c r="Q39" s="358"/>
      <c r="R39" s="357"/>
      <c r="S39" s="357"/>
      <c r="T39" s="358"/>
      <c r="U39" s="633"/>
      <c r="V39" s="642"/>
    </row>
    <row r="40" spans="1:22" s="7" customFormat="1" ht="16.5">
      <c r="A40" s="1536"/>
      <c r="B40" s="1536"/>
      <c r="C40" s="746" t="s">
        <v>466</v>
      </c>
      <c r="D40" s="355">
        <v>2</v>
      </c>
      <c r="E40" s="356">
        <v>2</v>
      </c>
      <c r="F40" s="357"/>
      <c r="G40" s="357"/>
      <c r="H40" s="358"/>
      <c r="I40" s="358"/>
      <c r="J40" s="357"/>
      <c r="K40" s="357"/>
      <c r="L40" s="358">
        <v>2</v>
      </c>
      <c r="M40" s="358">
        <v>2</v>
      </c>
      <c r="N40" s="357"/>
      <c r="O40" s="357"/>
      <c r="P40" s="358"/>
      <c r="Q40" s="358"/>
      <c r="R40" s="357"/>
      <c r="S40" s="357"/>
      <c r="T40" s="358"/>
      <c r="U40" s="633"/>
      <c r="V40" s="642"/>
    </row>
    <row r="41" spans="1:22" s="7" customFormat="1" ht="15.75" customHeight="1">
      <c r="A41" s="1536"/>
      <c r="B41" s="1536"/>
      <c r="C41" s="746" t="s">
        <v>467</v>
      </c>
      <c r="D41" s="355">
        <v>3</v>
      </c>
      <c r="E41" s="356">
        <v>3</v>
      </c>
      <c r="F41" s="357"/>
      <c r="G41" s="357"/>
      <c r="H41" s="358"/>
      <c r="I41" s="358"/>
      <c r="J41" s="357"/>
      <c r="K41" s="357"/>
      <c r="L41" s="358"/>
      <c r="M41" s="358"/>
      <c r="N41" s="357">
        <v>3</v>
      </c>
      <c r="O41" s="357">
        <v>3</v>
      </c>
      <c r="P41" s="358"/>
      <c r="Q41" s="358"/>
      <c r="R41" s="357"/>
      <c r="S41" s="357"/>
      <c r="T41" s="358"/>
      <c r="U41" s="633"/>
      <c r="V41" s="642"/>
    </row>
    <row r="42" spans="1:22" s="7" customFormat="1" ht="16.5">
      <c r="A42" s="1536"/>
      <c r="B42" s="1536"/>
      <c r="C42" s="746" t="s">
        <v>468</v>
      </c>
      <c r="D42" s="355">
        <v>2</v>
      </c>
      <c r="E42" s="356">
        <v>4</v>
      </c>
      <c r="F42" s="357"/>
      <c r="G42" s="357"/>
      <c r="H42" s="358"/>
      <c r="I42" s="358"/>
      <c r="J42" s="357"/>
      <c r="K42" s="357"/>
      <c r="L42" s="358"/>
      <c r="M42" s="358"/>
      <c r="N42" s="357">
        <v>2</v>
      </c>
      <c r="O42" s="357">
        <v>4</v>
      </c>
      <c r="P42" s="358"/>
      <c r="Q42" s="358"/>
      <c r="R42" s="357"/>
      <c r="S42" s="357"/>
      <c r="T42" s="358"/>
      <c r="U42" s="633"/>
      <c r="V42" s="642"/>
    </row>
    <row r="43" spans="1:22" s="7" customFormat="1" ht="16.5">
      <c r="A43" s="1536"/>
      <c r="B43" s="1536"/>
      <c r="C43" s="746" t="s">
        <v>469</v>
      </c>
      <c r="D43" s="355">
        <v>2</v>
      </c>
      <c r="E43" s="356">
        <v>2</v>
      </c>
      <c r="F43" s="357"/>
      <c r="G43" s="357"/>
      <c r="H43" s="358"/>
      <c r="I43" s="358"/>
      <c r="J43" s="357"/>
      <c r="K43" s="357"/>
      <c r="L43" s="358"/>
      <c r="M43" s="358"/>
      <c r="N43" s="357"/>
      <c r="O43" s="357"/>
      <c r="P43" s="358">
        <v>2</v>
      </c>
      <c r="Q43" s="358">
        <v>2</v>
      </c>
      <c r="R43" s="357"/>
      <c r="S43" s="357"/>
      <c r="T43" s="358"/>
      <c r="U43" s="633"/>
      <c r="V43" s="642"/>
    </row>
    <row r="44" spans="1:22" s="7" customFormat="1" ht="16.5">
      <c r="A44" s="1536"/>
      <c r="B44" s="1536"/>
      <c r="C44" s="746" t="s">
        <v>470</v>
      </c>
      <c r="D44" s="355">
        <v>2</v>
      </c>
      <c r="E44" s="356">
        <v>4</v>
      </c>
      <c r="F44" s="357"/>
      <c r="G44" s="357"/>
      <c r="H44" s="358"/>
      <c r="I44" s="358"/>
      <c r="J44" s="357"/>
      <c r="K44" s="357"/>
      <c r="L44" s="358"/>
      <c r="M44" s="358"/>
      <c r="N44" s="357"/>
      <c r="O44" s="357"/>
      <c r="P44" s="358">
        <v>2</v>
      </c>
      <c r="Q44" s="358">
        <v>4</v>
      </c>
      <c r="R44" s="357"/>
      <c r="S44" s="357"/>
      <c r="T44" s="358"/>
      <c r="U44" s="633"/>
      <c r="V44" s="642"/>
    </row>
    <row r="45" spans="1:22" s="7" customFormat="1" ht="16.5">
      <c r="A45" s="1536"/>
      <c r="B45" s="1536"/>
      <c r="C45" s="746" t="s">
        <v>471</v>
      </c>
      <c r="D45" s="355">
        <v>3</v>
      </c>
      <c r="E45" s="356">
        <v>3</v>
      </c>
      <c r="F45" s="357"/>
      <c r="G45" s="357"/>
      <c r="H45" s="358"/>
      <c r="I45" s="358"/>
      <c r="J45" s="357"/>
      <c r="K45" s="357"/>
      <c r="L45" s="358"/>
      <c r="M45" s="358"/>
      <c r="N45" s="357"/>
      <c r="O45" s="357"/>
      <c r="P45" s="358">
        <v>3</v>
      </c>
      <c r="Q45" s="358">
        <v>3</v>
      </c>
      <c r="R45" s="357"/>
      <c r="S45" s="357"/>
      <c r="T45" s="358"/>
      <c r="U45" s="633"/>
      <c r="V45" s="642"/>
    </row>
    <row r="46" spans="1:22" s="7" customFormat="1" ht="15.75" customHeight="1">
      <c r="A46" s="1536"/>
      <c r="B46" s="1536"/>
      <c r="C46" s="746" t="s">
        <v>472</v>
      </c>
      <c r="D46" s="355">
        <v>2</v>
      </c>
      <c r="E46" s="356">
        <v>2</v>
      </c>
      <c r="F46" s="357"/>
      <c r="G46" s="357"/>
      <c r="H46" s="358"/>
      <c r="I46" s="358"/>
      <c r="J46" s="357"/>
      <c r="K46" s="357"/>
      <c r="L46" s="358"/>
      <c r="M46" s="358"/>
      <c r="N46" s="357"/>
      <c r="O46" s="357"/>
      <c r="P46" s="358"/>
      <c r="Q46" s="358"/>
      <c r="R46" s="357">
        <v>2</v>
      </c>
      <c r="S46" s="357">
        <v>2</v>
      </c>
      <c r="T46" s="358"/>
      <c r="U46" s="633"/>
      <c r="V46" s="642"/>
    </row>
    <row r="47" spans="1:22" s="7" customFormat="1" ht="15.75" customHeight="1">
      <c r="A47" s="1536"/>
      <c r="B47" s="1536"/>
      <c r="C47" s="746" t="s">
        <v>473</v>
      </c>
      <c r="D47" s="355">
        <v>2</v>
      </c>
      <c r="E47" s="356">
        <v>2</v>
      </c>
      <c r="F47" s="357"/>
      <c r="G47" s="357"/>
      <c r="H47" s="358"/>
      <c r="I47" s="358"/>
      <c r="J47" s="357"/>
      <c r="K47" s="357"/>
      <c r="L47" s="358"/>
      <c r="M47" s="358"/>
      <c r="N47" s="357"/>
      <c r="O47" s="357"/>
      <c r="P47" s="358"/>
      <c r="Q47" s="358"/>
      <c r="R47" s="357">
        <v>2</v>
      </c>
      <c r="S47" s="357">
        <v>2</v>
      </c>
      <c r="T47" s="358"/>
      <c r="U47" s="633"/>
      <c r="V47" s="642"/>
    </row>
    <row r="48" spans="1:22" s="7" customFormat="1" ht="15.75" customHeight="1" thickBot="1">
      <c r="A48" s="1537"/>
      <c r="B48" s="1537"/>
      <c r="C48" s="747" t="s">
        <v>138</v>
      </c>
      <c r="D48" s="359">
        <f aca="true" t="shared" si="2" ref="D48:U48">SUM(D28:D47)</f>
        <v>53</v>
      </c>
      <c r="E48" s="360">
        <f t="shared" si="2"/>
        <v>57</v>
      </c>
      <c r="F48" s="361">
        <f t="shared" si="2"/>
        <v>11</v>
      </c>
      <c r="G48" s="361">
        <f t="shared" si="2"/>
        <v>11</v>
      </c>
      <c r="H48" s="362">
        <f t="shared" si="2"/>
        <v>9</v>
      </c>
      <c r="I48" s="362">
        <f t="shared" si="2"/>
        <v>9</v>
      </c>
      <c r="J48" s="361">
        <f t="shared" si="2"/>
        <v>9</v>
      </c>
      <c r="K48" s="361">
        <f t="shared" si="2"/>
        <v>9</v>
      </c>
      <c r="L48" s="362">
        <f t="shared" si="2"/>
        <v>8</v>
      </c>
      <c r="M48" s="362">
        <f t="shared" si="2"/>
        <v>8</v>
      </c>
      <c r="N48" s="361">
        <f t="shared" si="2"/>
        <v>5</v>
      </c>
      <c r="O48" s="361">
        <f t="shared" si="2"/>
        <v>7</v>
      </c>
      <c r="P48" s="362">
        <f t="shared" si="2"/>
        <v>7</v>
      </c>
      <c r="Q48" s="362">
        <f t="shared" si="2"/>
        <v>9</v>
      </c>
      <c r="R48" s="361">
        <f t="shared" si="2"/>
        <v>4</v>
      </c>
      <c r="S48" s="361">
        <f t="shared" si="2"/>
        <v>4</v>
      </c>
      <c r="T48" s="362">
        <f t="shared" si="2"/>
        <v>0</v>
      </c>
      <c r="U48" s="634">
        <f t="shared" si="2"/>
        <v>0</v>
      </c>
      <c r="V48" s="644"/>
    </row>
    <row r="49" spans="1:22" s="7" customFormat="1" ht="16.5" customHeight="1">
      <c r="A49" s="1540" t="s">
        <v>570</v>
      </c>
      <c r="B49" s="1512" t="s">
        <v>601</v>
      </c>
      <c r="C49" s="748" t="s">
        <v>602</v>
      </c>
      <c r="D49" s="396">
        <v>3</v>
      </c>
      <c r="E49" s="397">
        <v>3</v>
      </c>
      <c r="F49" s="398">
        <v>3</v>
      </c>
      <c r="G49" s="398">
        <v>3</v>
      </c>
      <c r="H49" s="399"/>
      <c r="I49" s="399"/>
      <c r="J49" s="400"/>
      <c r="K49" s="400"/>
      <c r="L49" s="399"/>
      <c r="M49" s="399"/>
      <c r="N49" s="400"/>
      <c r="O49" s="400"/>
      <c r="P49" s="399"/>
      <c r="Q49" s="399"/>
      <c r="R49" s="400"/>
      <c r="S49" s="400"/>
      <c r="T49" s="399"/>
      <c r="U49" s="635"/>
      <c r="V49" s="643"/>
    </row>
    <row r="50" spans="1:22" s="7" customFormat="1" ht="16.5" customHeight="1">
      <c r="A50" s="1541"/>
      <c r="B50" s="1513"/>
      <c r="C50" s="749" t="s">
        <v>603</v>
      </c>
      <c r="D50" s="401">
        <v>3</v>
      </c>
      <c r="E50" s="402">
        <v>3</v>
      </c>
      <c r="F50" s="393">
        <v>3</v>
      </c>
      <c r="G50" s="393">
        <v>3</v>
      </c>
      <c r="H50" s="403"/>
      <c r="I50" s="403"/>
      <c r="J50" s="404"/>
      <c r="K50" s="404"/>
      <c r="L50" s="403"/>
      <c r="M50" s="403"/>
      <c r="N50" s="404"/>
      <c r="O50" s="404"/>
      <c r="P50" s="403"/>
      <c r="Q50" s="403"/>
      <c r="R50" s="404"/>
      <c r="S50" s="404"/>
      <c r="T50" s="403"/>
      <c r="U50" s="636"/>
      <c r="V50" s="642"/>
    </row>
    <row r="51" spans="1:22" s="7" customFormat="1" ht="16.5" customHeight="1">
      <c r="A51" s="1541"/>
      <c r="B51" s="1513"/>
      <c r="C51" s="749" t="s">
        <v>604</v>
      </c>
      <c r="D51" s="401">
        <v>3</v>
      </c>
      <c r="E51" s="402">
        <v>3</v>
      </c>
      <c r="F51" s="393"/>
      <c r="G51" s="393"/>
      <c r="H51" s="394">
        <v>3</v>
      </c>
      <c r="I51" s="394">
        <v>3</v>
      </c>
      <c r="J51" s="393"/>
      <c r="K51" s="393"/>
      <c r="L51" s="394"/>
      <c r="M51" s="394"/>
      <c r="N51" s="393"/>
      <c r="O51" s="393"/>
      <c r="P51" s="394"/>
      <c r="Q51" s="394"/>
      <c r="R51" s="393"/>
      <c r="S51" s="393"/>
      <c r="T51" s="394"/>
      <c r="U51" s="630"/>
      <c r="V51" s="642"/>
    </row>
    <row r="52" spans="1:22" s="7" customFormat="1" ht="16.5" customHeight="1">
      <c r="A52" s="1541"/>
      <c r="B52" s="1513"/>
      <c r="C52" s="749" t="s">
        <v>605</v>
      </c>
      <c r="D52" s="401">
        <v>3</v>
      </c>
      <c r="E52" s="402">
        <v>3</v>
      </c>
      <c r="F52" s="393"/>
      <c r="G52" s="393"/>
      <c r="H52" s="394">
        <v>3</v>
      </c>
      <c r="I52" s="394">
        <v>3</v>
      </c>
      <c r="J52" s="393"/>
      <c r="K52" s="393"/>
      <c r="L52" s="394"/>
      <c r="M52" s="394"/>
      <c r="N52" s="393"/>
      <c r="O52" s="393"/>
      <c r="P52" s="394"/>
      <c r="Q52" s="394"/>
      <c r="R52" s="393"/>
      <c r="S52" s="393"/>
      <c r="T52" s="394"/>
      <c r="U52" s="630"/>
      <c r="V52" s="642"/>
    </row>
    <row r="53" spans="1:22" s="7" customFormat="1" ht="16.5" customHeight="1">
      <c r="A53" s="1541"/>
      <c r="B53" s="1513"/>
      <c r="C53" s="749" t="s">
        <v>606</v>
      </c>
      <c r="D53" s="401">
        <v>2</v>
      </c>
      <c r="E53" s="402">
        <v>2</v>
      </c>
      <c r="F53" s="393"/>
      <c r="G53" s="393"/>
      <c r="H53" s="394"/>
      <c r="I53" s="394"/>
      <c r="J53" s="393">
        <v>2</v>
      </c>
      <c r="K53" s="393">
        <v>2</v>
      </c>
      <c r="L53" s="394"/>
      <c r="M53" s="394"/>
      <c r="N53" s="393"/>
      <c r="O53" s="393"/>
      <c r="P53" s="394"/>
      <c r="Q53" s="394"/>
      <c r="R53" s="393"/>
      <c r="S53" s="393"/>
      <c r="T53" s="394"/>
      <c r="U53" s="630"/>
      <c r="V53" s="642"/>
    </row>
    <row r="54" spans="1:22" s="7" customFormat="1" ht="16.5" customHeight="1">
      <c r="A54" s="1541"/>
      <c r="B54" s="1513"/>
      <c r="C54" s="749" t="s">
        <v>607</v>
      </c>
      <c r="D54" s="401">
        <v>2</v>
      </c>
      <c r="E54" s="402">
        <v>2</v>
      </c>
      <c r="F54" s="393"/>
      <c r="G54" s="393"/>
      <c r="H54" s="394"/>
      <c r="I54" s="394"/>
      <c r="J54" s="393">
        <v>2</v>
      </c>
      <c r="K54" s="393">
        <v>2</v>
      </c>
      <c r="L54" s="394"/>
      <c r="M54" s="394"/>
      <c r="N54" s="393"/>
      <c r="O54" s="393"/>
      <c r="P54" s="394"/>
      <c r="Q54" s="394"/>
      <c r="R54" s="393"/>
      <c r="S54" s="393"/>
      <c r="T54" s="394"/>
      <c r="U54" s="630"/>
      <c r="V54" s="642"/>
    </row>
    <row r="55" spans="1:22" s="7" customFormat="1" ht="16.5" customHeight="1">
      <c r="A55" s="1541"/>
      <c r="B55" s="1513"/>
      <c r="C55" s="749" t="s">
        <v>608</v>
      </c>
      <c r="D55" s="401">
        <v>3</v>
      </c>
      <c r="E55" s="402">
        <v>3</v>
      </c>
      <c r="F55" s="393"/>
      <c r="G55" s="393"/>
      <c r="H55" s="394"/>
      <c r="I55" s="394"/>
      <c r="J55" s="393"/>
      <c r="K55" s="393"/>
      <c r="L55" s="394">
        <v>3</v>
      </c>
      <c r="M55" s="394">
        <v>3</v>
      </c>
      <c r="N55" s="393"/>
      <c r="O55" s="393"/>
      <c r="P55" s="394"/>
      <c r="Q55" s="394"/>
      <c r="R55" s="393"/>
      <c r="S55" s="393"/>
      <c r="T55" s="394"/>
      <c r="U55" s="630"/>
      <c r="V55" s="642"/>
    </row>
    <row r="56" spans="1:22" s="7" customFormat="1" ht="16.5" customHeight="1">
      <c r="A56" s="1541"/>
      <c r="B56" s="1513"/>
      <c r="C56" s="749" t="s">
        <v>609</v>
      </c>
      <c r="D56" s="401">
        <v>3</v>
      </c>
      <c r="E56" s="402">
        <v>3</v>
      </c>
      <c r="F56" s="393"/>
      <c r="G56" s="393"/>
      <c r="H56" s="394"/>
      <c r="I56" s="394"/>
      <c r="J56" s="393"/>
      <c r="K56" s="393"/>
      <c r="L56" s="394">
        <v>3</v>
      </c>
      <c r="M56" s="394">
        <v>3</v>
      </c>
      <c r="N56" s="393"/>
      <c r="O56" s="393"/>
      <c r="P56" s="394"/>
      <c r="Q56" s="394"/>
      <c r="R56" s="393"/>
      <c r="S56" s="393"/>
      <c r="T56" s="394"/>
      <c r="U56" s="630"/>
      <c r="V56" s="642"/>
    </row>
    <row r="57" spans="1:22" s="7" customFormat="1" ht="16.5" customHeight="1">
      <c r="A57" s="1541"/>
      <c r="B57" s="1513"/>
      <c r="C57" s="750" t="s">
        <v>610</v>
      </c>
      <c r="D57" s="405">
        <v>3</v>
      </c>
      <c r="E57" s="406">
        <v>3</v>
      </c>
      <c r="F57" s="407"/>
      <c r="G57" s="407"/>
      <c r="H57" s="408"/>
      <c r="I57" s="408"/>
      <c r="J57" s="407"/>
      <c r="K57" s="407"/>
      <c r="L57" s="408">
        <v>3</v>
      </c>
      <c r="M57" s="408">
        <v>3</v>
      </c>
      <c r="N57" s="393"/>
      <c r="O57" s="393"/>
      <c r="P57" s="394"/>
      <c r="Q57" s="394"/>
      <c r="R57" s="393"/>
      <c r="S57" s="393"/>
      <c r="T57" s="394"/>
      <c r="U57" s="630"/>
      <c r="V57" s="642"/>
    </row>
    <row r="58" spans="1:22" s="7" customFormat="1" ht="16.5" customHeight="1">
      <c r="A58" s="1541"/>
      <c r="B58" s="1513"/>
      <c r="C58" s="749" t="s">
        <v>611</v>
      </c>
      <c r="D58" s="401">
        <v>3</v>
      </c>
      <c r="E58" s="402">
        <v>3</v>
      </c>
      <c r="F58" s="393"/>
      <c r="G58" s="393"/>
      <c r="H58" s="394"/>
      <c r="I58" s="409"/>
      <c r="J58" s="410"/>
      <c r="K58" s="410"/>
      <c r="L58" s="409"/>
      <c r="M58" s="394"/>
      <c r="N58" s="393">
        <v>3</v>
      </c>
      <c r="O58" s="393">
        <v>3</v>
      </c>
      <c r="P58" s="394"/>
      <c r="Q58" s="394"/>
      <c r="R58" s="393"/>
      <c r="S58" s="393"/>
      <c r="T58" s="394"/>
      <c r="U58" s="630"/>
      <c r="V58" s="642"/>
    </row>
    <row r="59" spans="1:22" s="7" customFormat="1" ht="17.25" customHeight="1">
      <c r="A59" s="1541"/>
      <c r="B59" s="1513"/>
      <c r="C59" s="749" t="s">
        <v>612</v>
      </c>
      <c r="D59" s="401">
        <v>3</v>
      </c>
      <c r="E59" s="402">
        <v>3</v>
      </c>
      <c r="F59" s="393"/>
      <c r="G59" s="393"/>
      <c r="H59" s="394"/>
      <c r="I59" s="394"/>
      <c r="J59" s="393"/>
      <c r="K59" s="393"/>
      <c r="L59" s="394"/>
      <c r="M59" s="394"/>
      <c r="N59" s="393">
        <v>3</v>
      </c>
      <c r="O59" s="393">
        <v>3</v>
      </c>
      <c r="P59" s="394"/>
      <c r="Q59" s="394"/>
      <c r="R59" s="393"/>
      <c r="S59" s="393"/>
      <c r="T59" s="394"/>
      <c r="U59" s="630"/>
      <c r="V59" s="642"/>
    </row>
    <row r="60" spans="1:22" s="7" customFormat="1" ht="17.25" customHeight="1">
      <c r="A60" s="1541"/>
      <c r="B60" s="1513"/>
      <c r="C60" s="749" t="s">
        <v>613</v>
      </c>
      <c r="D60" s="401">
        <v>3</v>
      </c>
      <c r="E60" s="402">
        <v>3</v>
      </c>
      <c r="F60" s="393"/>
      <c r="G60" s="393"/>
      <c r="H60" s="394"/>
      <c r="I60" s="394"/>
      <c r="J60" s="393"/>
      <c r="K60" s="393"/>
      <c r="L60" s="394"/>
      <c r="M60" s="394"/>
      <c r="N60" s="393">
        <v>3</v>
      </c>
      <c r="O60" s="393">
        <v>3</v>
      </c>
      <c r="P60" s="394"/>
      <c r="Q60" s="394"/>
      <c r="R60" s="393"/>
      <c r="S60" s="393"/>
      <c r="T60" s="394"/>
      <c r="U60" s="630"/>
      <c r="V60" s="642"/>
    </row>
    <row r="61" spans="1:22" s="7" customFormat="1" ht="17.25" customHeight="1">
      <c r="A61" s="1541"/>
      <c r="B61" s="1513"/>
      <c r="C61" s="750" t="s">
        <v>614</v>
      </c>
      <c r="D61" s="411">
        <v>3</v>
      </c>
      <c r="E61" s="412">
        <v>3</v>
      </c>
      <c r="F61" s="410"/>
      <c r="G61" s="410"/>
      <c r="H61" s="409"/>
      <c r="I61" s="409"/>
      <c r="J61" s="410"/>
      <c r="K61" s="410"/>
      <c r="L61" s="409"/>
      <c r="M61" s="409"/>
      <c r="N61" s="407">
        <v>3</v>
      </c>
      <c r="O61" s="407">
        <v>3</v>
      </c>
      <c r="P61" s="413"/>
      <c r="Q61" s="394"/>
      <c r="R61" s="393"/>
      <c r="S61" s="393"/>
      <c r="T61" s="394"/>
      <c r="U61" s="630"/>
      <c r="V61" s="642"/>
    </row>
    <row r="62" spans="1:22" s="7" customFormat="1" ht="16.5" customHeight="1">
      <c r="A62" s="1541"/>
      <c r="B62" s="1513"/>
      <c r="C62" s="749" t="s">
        <v>615</v>
      </c>
      <c r="D62" s="401">
        <v>3</v>
      </c>
      <c r="E62" s="402">
        <v>3</v>
      </c>
      <c r="F62" s="393"/>
      <c r="G62" s="393"/>
      <c r="H62" s="394"/>
      <c r="I62" s="394"/>
      <c r="J62" s="393"/>
      <c r="K62" s="393"/>
      <c r="L62" s="394"/>
      <c r="M62" s="394"/>
      <c r="N62" s="393"/>
      <c r="O62" s="393"/>
      <c r="P62" s="394">
        <v>3</v>
      </c>
      <c r="Q62" s="394">
        <v>3</v>
      </c>
      <c r="R62" s="393"/>
      <c r="S62" s="393"/>
      <c r="T62" s="394"/>
      <c r="U62" s="630"/>
      <c r="V62" s="642"/>
    </row>
    <row r="63" spans="1:22" s="7" customFormat="1" ht="16.5" customHeight="1">
      <c r="A63" s="1541"/>
      <c r="B63" s="1513"/>
      <c r="C63" s="749" t="s">
        <v>616</v>
      </c>
      <c r="D63" s="401">
        <v>3</v>
      </c>
      <c r="E63" s="402">
        <v>3</v>
      </c>
      <c r="F63" s="414"/>
      <c r="G63" s="414"/>
      <c r="H63" s="413"/>
      <c r="I63" s="413"/>
      <c r="J63" s="414"/>
      <c r="K63" s="414"/>
      <c r="L63" s="413"/>
      <c r="M63" s="413"/>
      <c r="N63" s="414"/>
      <c r="O63" s="414"/>
      <c r="P63" s="413">
        <v>3</v>
      </c>
      <c r="Q63" s="413">
        <v>3</v>
      </c>
      <c r="R63" s="393"/>
      <c r="S63" s="393"/>
      <c r="T63" s="394"/>
      <c r="U63" s="630"/>
      <c r="V63" s="642"/>
    </row>
    <row r="64" spans="1:22" s="7" customFormat="1" ht="28.5" customHeight="1">
      <c r="A64" s="1541"/>
      <c r="B64" s="1513"/>
      <c r="C64" s="750" t="s">
        <v>617</v>
      </c>
      <c r="D64" s="411">
        <v>3</v>
      </c>
      <c r="E64" s="412">
        <v>3</v>
      </c>
      <c r="F64" s="407"/>
      <c r="G64" s="407"/>
      <c r="H64" s="408"/>
      <c r="I64" s="408"/>
      <c r="J64" s="407"/>
      <c r="K64" s="407"/>
      <c r="L64" s="408"/>
      <c r="M64" s="408"/>
      <c r="N64" s="407"/>
      <c r="O64" s="407"/>
      <c r="P64" s="408">
        <v>3</v>
      </c>
      <c r="Q64" s="408">
        <v>3</v>
      </c>
      <c r="R64" s="410"/>
      <c r="S64" s="393"/>
      <c r="T64" s="394"/>
      <c r="U64" s="630"/>
      <c r="V64" s="642"/>
    </row>
    <row r="65" spans="1:22" s="7" customFormat="1" ht="16.5" customHeight="1">
      <c r="A65" s="1541"/>
      <c r="B65" s="1513"/>
      <c r="C65" s="749" t="s">
        <v>618</v>
      </c>
      <c r="D65" s="401">
        <v>2</v>
      </c>
      <c r="E65" s="402">
        <v>2</v>
      </c>
      <c r="F65" s="393"/>
      <c r="G65" s="393"/>
      <c r="H65" s="394"/>
      <c r="I65" s="394"/>
      <c r="J65" s="393"/>
      <c r="K65" s="393"/>
      <c r="L65" s="394"/>
      <c r="M65" s="394"/>
      <c r="N65" s="393"/>
      <c r="O65" s="393"/>
      <c r="P65" s="394"/>
      <c r="Q65" s="394"/>
      <c r="R65" s="393">
        <v>2</v>
      </c>
      <c r="S65" s="393">
        <v>2</v>
      </c>
      <c r="T65" s="394"/>
      <c r="U65" s="630"/>
      <c r="V65" s="642"/>
    </row>
    <row r="66" spans="1:22" s="7" customFormat="1" ht="16.5" customHeight="1">
      <c r="A66" s="1541"/>
      <c r="B66" s="1513"/>
      <c r="C66" s="749" t="s">
        <v>619</v>
      </c>
      <c r="D66" s="401">
        <v>3</v>
      </c>
      <c r="E66" s="402">
        <v>3</v>
      </c>
      <c r="F66" s="393"/>
      <c r="G66" s="393"/>
      <c r="H66" s="394"/>
      <c r="I66" s="394"/>
      <c r="J66" s="393"/>
      <c r="K66" s="393"/>
      <c r="L66" s="394"/>
      <c r="M66" s="394"/>
      <c r="N66" s="393"/>
      <c r="O66" s="393"/>
      <c r="P66" s="394"/>
      <c r="Q66" s="394"/>
      <c r="R66" s="393">
        <v>3</v>
      </c>
      <c r="S66" s="393">
        <v>3</v>
      </c>
      <c r="T66" s="394"/>
      <c r="U66" s="630"/>
      <c r="V66" s="642"/>
    </row>
    <row r="67" spans="1:22" s="7" customFormat="1" ht="16.5" customHeight="1">
      <c r="A67" s="1541"/>
      <c r="B67" s="1513"/>
      <c r="C67" s="749" t="s">
        <v>620</v>
      </c>
      <c r="D67" s="401">
        <v>3</v>
      </c>
      <c r="E67" s="402">
        <v>3</v>
      </c>
      <c r="F67" s="393"/>
      <c r="G67" s="393"/>
      <c r="H67" s="394"/>
      <c r="I67" s="394"/>
      <c r="J67" s="393"/>
      <c r="K67" s="393"/>
      <c r="L67" s="394"/>
      <c r="M67" s="394"/>
      <c r="N67" s="393"/>
      <c r="O67" s="393"/>
      <c r="P67" s="394"/>
      <c r="Q67" s="394"/>
      <c r="R67" s="393"/>
      <c r="S67" s="393"/>
      <c r="T67" s="394">
        <v>3</v>
      </c>
      <c r="U67" s="630">
        <v>3</v>
      </c>
      <c r="V67" s="642"/>
    </row>
    <row r="68" spans="1:22" s="7" customFormat="1" ht="16.5" customHeight="1">
      <c r="A68" s="1541"/>
      <c r="B68" s="1513"/>
      <c r="C68" s="749" t="s">
        <v>621</v>
      </c>
      <c r="D68" s="401">
        <v>2</v>
      </c>
      <c r="E68" s="402">
        <v>2</v>
      </c>
      <c r="F68" s="393"/>
      <c r="G68" s="393"/>
      <c r="H68" s="394"/>
      <c r="I68" s="394"/>
      <c r="J68" s="393"/>
      <c r="K68" s="393"/>
      <c r="L68" s="394"/>
      <c r="M68" s="394"/>
      <c r="N68" s="393"/>
      <c r="O68" s="393"/>
      <c r="P68" s="394"/>
      <c r="Q68" s="394"/>
      <c r="R68" s="393"/>
      <c r="S68" s="393"/>
      <c r="T68" s="394">
        <v>2</v>
      </c>
      <c r="U68" s="630">
        <v>2</v>
      </c>
      <c r="V68" s="642"/>
    </row>
    <row r="69" spans="1:22" s="7" customFormat="1" ht="16.5" customHeight="1">
      <c r="A69" s="1541"/>
      <c r="B69" s="1513"/>
      <c r="C69" s="749" t="s">
        <v>622</v>
      </c>
      <c r="D69" s="401">
        <v>2</v>
      </c>
      <c r="E69" s="402">
        <v>2</v>
      </c>
      <c r="F69" s="393"/>
      <c r="G69" s="393"/>
      <c r="H69" s="394"/>
      <c r="I69" s="394"/>
      <c r="J69" s="393"/>
      <c r="K69" s="393"/>
      <c r="L69" s="394"/>
      <c r="M69" s="394"/>
      <c r="N69" s="393"/>
      <c r="O69" s="393"/>
      <c r="P69" s="394"/>
      <c r="Q69" s="394"/>
      <c r="R69" s="393"/>
      <c r="S69" s="393"/>
      <c r="T69" s="394">
        <v>2</v>
      </c>
      <c r="U69" s="630">
        <v>2</v>
      </c>
      <c r="V69" s="642"/>
    </row>
    <row r="70" spans="1:22" s="7" customFormat="1" ht="16.5" customHeight="1" thickBot="1">
      <c r="A70" s="1541"/>
      <c r="B70" s="1513"/>
      <c r="C70" s="751" t="s">
        <v>138</v>
      </c>
      <c r="D70" s="415">
        <f>SUM(D49:D69)</f>
        <v>58</v>
      </c>
      <c r="E70" s="416">
        <f>SUM(E49:E69)</f>
        <v>58</v>
      </c>
      <c r="F70" s="417">
        <f>SUM(F49:F69)</f>
        <v>6</v>
      </c>
      <c r="G70" s="417">
        <f>SUM(G49:G69)</f>
        <v>6</v>
      </c>
      <c r="H70" s="418">
        <f>SUM(H51:H69)</f>
        <v>6</v>
      </c>
      <c r="I70" s="418">
        <f>SUM(I51:I69)</f>
        <v>6</v>
      </c>
      <c r="J70" s="417">
        <f aca="true" t="shared" si="3" ref="J70:O70">SUM(J51:J62)</f>
        <v>4</v>
      </c>
      <c r="K70" s="417">
        <f t="shared" si="3"/>
        <v>4</v>
      </c>
      <c r="L70" s="418">
        <f t="shared" si="3"/>
        <v>9</v>
      </c>
      <c r="M70" s="418">
        <f t="shared" si="3"/>
        <v>9</v>
      </c>
      <c r="N70" s="417">
        <f t="shared" si="3"/>
        <v>12</v>
      </c>
      <c r="O70" s="417">
        <f t="shared" si="3"/>
        <v>12</v>
      </c>
      <c r="P70" s="418">
        <f>SUM(P51:P64)</f>
        <v>9</v>
      </c>
      <c r="Q70" s="418">
        <f>SUM(Q51:Q64)</f>
        <v>9</v>
      </c>
      <c r="R70" s="417">
        <f>SUM(R51:R69)</f>
        <v>5</v>
      </c>
      <c r="S70" s="417">
        <f>SUM(S51:S69)</f>
        <v>5</v>
      </c>
      <c r="T70" s="418">
        <f>SUM(T51:T69)</f>
        <v>7</v>
      </c>
      <c r="U70" s="637">
        <f>SUM(U51:U69)</f>
        <v>7</v>
      </c>
      <c r="V70" s="644"/>
    </row>
    <row r="71" spans="1:22" s="7" customFormat="1" ht="16.5" customHeight="1">
      <c r="A71" s="1541"/>
      <c r="B71" s="1514" t="s">
        <v>623</v>
      </c>
      <c r="C71" s="752" t="s">
        <v>624</v>
      </c>
      <c r="D71" s="419">
        <v>3</v>
      </c>
      <c r="E71" s="420">
        <v>3</v>
      </c>
      <c r="F71" s="421">
        <v>3</v>
      </c>
      <c r="G71" s="421">
        <v>3</v>
      </c>
      <c r="H71" s="422"/>
      <c r="I71" s="422"/>
      <c r="J71" s="423"/>
      <c r="K71" s="423"/>
      <c r="L71" s="424"/>
      <c r="M71" s="424"/>
      <c r="N71" s="423"/>
      <c r="O71" s="423"/>
      <c r="P71" s="424"/>
      <c r="Q71" s="424"/>
      <c r="R71" s="423"/>
      <c r="S71" s="423"/>
      <c r="T71" s="424"/>
      <c r="U71" s="638"/>
      <c r="V71" s="643"/>
    </row>
    <row r="72" spans="1:22" s="7" customFormat="1" ht="16.5" customHeight="1">
      <c r="A72" s="1541"/>
      <c r="B72" s="1513"/>
      <c r="C72" s="749" t="s">
        <v>625</v>
      </c>
      <c r="D72" s="401">
        <v>2</v>
      </c>
      <c r="E72" s="402">
        <v>2</v>
      </c>
      <c r="F72" s="393"/>
      <c r="G72" s="393"/>
      <c r="H72" s="394">
        <v>2</v>
      </c>
      <c r="I72" s="394">
        <v>2</v>
      </c>
      <c r="J72" s="393"/>
      <c r="K72" s="393"/>
      <c r="L72" s="394"/>
      <c r="M72" s="394"/>
      <c r="N72" s="393"/>
      <c r="O72" s="393"/>
      <c r="P72" s="394"/>
      <c r="Q72" s="394"/>
      <c r="R72" s="393"/>
      <c r="S72" s="393"/>
      <c r="T72" s="394"/>
      <c r="U72" s="630"/>
      <c r="V72" s="642"/>
    </row>
    <row r="73" spans="1:22" s="7" customFormat="1" ht="16.5" customHeight="1">
      <c r="A73" s="1541"/>
      <c r="B73" s="1513"/>
      <c r="C73" s="749" t="s">
        <v>626</v>
      </c>
      <c r="D73" s="401">
        <v>3</v>
      </c>
      <c r="E73" s="402">
        <v>3</v>
      </c>
      <c r="F73" s="393"/>
      <c r="G73" s="393"/>
      <c r="H73" s="394">
        <v>3</v>
      </c>
      <c r="I73" s="394">
        <v>3</v>
      </c>
      <c r="J73" s="393"/>
      <c r="K73" s="393"/>
      <c r="L73" s="394"/>
      <c r="M73" s="394"/>
      <c r="N73" s="393"/>
      <c r="O73" s="393"/>
      <c r="P73" s="394"/>
      <c r="Q73" s="394"/>
      <c r="R73" s="393"/>
      <c r="S73" s="393"/>
      <c r="T73" s="394"/>
      <c r="U73" s="630"/>
      <c r="V73" s="642"/>
    </row>
    <row r="74" spans="1:22" s="7" customFormat="1" ht="16.5" customHeight="1">
      <c r="A74" s="1541"/>
      <c r="B74" s="1513"/>
      <c r="C74" s="749" t="s">
        <v>627</v>
      </c>
      <c r="D74" s="401">
        <v>2</v>
      </c>
      <c r="E74" s="402">
        <v>2</v>
      </c>
      <c r="F74" s="393"/>
      <c r="G74" s="393"/>
      <c r="H74" s="394">
        <v>2</v>
      </c>
      <c r="I74" s="394">
        <v>2</v>
      </c>
      <c r="J74" s="393"/>
      <c r="K74" s="393"/>
      <c r="L74" s="394"/>
      <c r="M74" s="394"/>
      <c r="N74" s="393"/>
      <c r="O74" s="393"/>
      <c r="P74" s="394"/>
      <c r="Q74" s="394"/>
      <c r="R74" s="393"/>
      <c r="S74" s="393"/>
      <c r="T74" s="394"/>
      <c r="U74" s="630"/>
      <c r="V74" s="642"/>
    </row>
    <row r="75" spans="1:22" s="7" customFormat="1" ht="16.5" customHeight="1">
      <c r="A75" s="1541"/>
      <c r="B75" s="1513"/>
      <c r="C75" s="749" t="s">
        <v>628</v>
      </c>
      <c r="D75" s="401">
        <v>3</v>
      </c>
      <c r="E75" s="402">
        <v>3</v>
      </c>
      <c r="F75" s="393"/>
      <c r="G75" s="393"/>
      <c r="H75" s="394"/>
      <c r="I75" s="394"/>
      <c r="J75" s="393">
        <v>3</v>
      </c>
      <c r="K75" s="393">
        <v>3</v>
      </c>
      <c r="L75" s="394"/>
      <c r="M75" s="394"/>
      <c r="N75" s="393"/>
      <c r="O75" s="393"/>
      <c r="P75" s="394"/>
      <c r="Q75" s="394"/>
      <c r="R75" s="393"/>
      <c r="S75" s="393"/>
      <c r="T75" s="394"/>
      <c r="U75" s="630"/>
      <c r="V75" s="642"/>
    </row>
    <row r="76" spans="1:22" s="7" customFormat="1" ht="16.5" customHeight="1">
      <c r="A76" s="1541"/>
      <c r="B76" s="1513"/>
      <c r="C76" s="749" t="s">
        <v>629</v>
      </c>
      <c r="D76" s="401">
        <v>3</v>
      </c>
      <c r="E76" s="402">
        <v>3</v>
      </c>
      <c r="F76" s="393"/>
      <c r="G76" s="393"/>
      <c r="H76" s="394"/>
      <c r="I76" s="394"/>
      <c r="J76" s="393">
        <v>3</v>
      </c>
      <c r="K76" s="393">
        <v>3</v>
      </c>
      <c r="L76" s="394"/>
      <c r="M76" s="394"/>
      <c r="N76" s="393"/>
      <c r="O76" s="393"/>
      <c r="P76" s="394"/>
      <c r="Q76" s="394"/>
      <c r="R76" s="393"/>
      <c r="S76" s="393"/>
      <c r="T76" s="394"/>
      <c r="U76" s="630"/>
      <c r="V76" s="642"/>
    </row>
    <row r="77" spans="1:22" s="7" customFormat="1" ht="16.5" customHeight="1">
      <c r="A77" s="1541"/>
      <c r="B77" s="1513"/>
      <c r="C77" s="749" t="s">
        <v>630</v>
      </c>
      <c r="D77" s="401">
        <v>3</v>
      </c>
      <c r="E77" s="402">
        <v>3</v>
      </c>
      <c r="F77" s="393"/>
      <c r="G77" s="393"/>
      <c r="H77" s="394"/>
      <c r="I77" s="394"/>
      <c r="J77" s="393">
        <v>3</v>
      </c>
      <c r="K77" s="393">
        <v>3</v>
      </c>
      <c r="L77" s="394"/>
      <c r="M77" s="394"/>
      <c r="N77" s="393"/>
      <c r="O77" s="393"/>
      <c r="P77" s="394"/>
      <c r="Q77" s="394"/>
      <c r="R77" s="393"/>
      <c r="S77" s="393"/>
      <c r="T77" s="394"/>
      <c r="U77" s="630"/>
      <c r="V77" s="642"/>
    </row>
    <row r="78" spans="1:22" s="7" customFormat="1" ht="16.5" customHeight="1">
      <c r="A78" s="1541"/>
      <c r="B78" s="1513"/>
      <c r="C78" s="749" t="s">
        <v>631</v>
      </c>
      <c r="D78" s="401">
        <v>3</v>
      </c>
      <c r="E78" s="402">
        <v>3</v>
      </c>
      <c r="F78" s="393"/>
      <c r="G78" s="393"/>
      <c r="H78" s="394"/>
      <c r="I78" s="394"/>
      <c r="J78" s="393"/>
      <c r="K78" s="393"/>
      <c r="L78" s="394">
        <v>3</v>
      </c>
      <c r="M78" s="394">
        <v>3</v>
      </c>
      <c r="N78" s="393"/>
      <c r="O78" s="393"/>
      <c r="P78" s="394"/>
      <c r="Q78" s="394"/>
      <c r="R78" s="393"/>
      <c r="S78" s="393"/>
      <c r="T78" s="394"/>
      <c r="U78" s="630"/>
      <c r="V78" s="642"/>
    </row>
    <row r="79" spans="1:22" s="7" customFormat="1" ht="16.5" customHeight="1">
      <c r="A79" s="1541"/>
      <c r="B79" s="1513"/>
      <c r="C79" s="749" t="s">
        <v>632</v>
      </c>
      <c r="D79" s="401">
        <v>2</v>
      </c>
      <c r="E79" s="402">
        <v>2</v>
      </c>
      <c r="F79" s="393"/>
      <c r="G79" s="393"/>
      <c r="H79" s="394"/>
      <c r="I79" s="394"/>
      <c r="J79" s="393"/>
      <c r="K79" s="393"/>
      <c r="L79" s="394">
        <v>2</v>
      </c>
      <c r="M79" s="394">
        <v>2</v>
      </c>
      <c r="N79" s="393"/>
      <c r="O79" s="393"/>
      <c r="P79" s="394"/>
      <c r="Q79" s="394"/>
      <c r="R79" s="393"/>
      <c r="S79" s="393"/>
      <c r="T79" s="394"/>
      <c r="U79" s="630"/>
      <c r="V79" s="642"/>
    </row>
    <row r="80" spans="1:22" s="7" customFormat="1" ht="16.5" customHeight="1">
      <c r="A80" s="1541"/>
      <c r="B80" s="1513"/>
      <c r="C80" s="749" t="s">
        <v>633</v>
      </c>
      <c r="D80" s="401">
        <v>3</v>
      </c>
      <c r="E80" s="402">
        <v>3</v>
      </c>
      <c r="F80" s="393"/>
      <c r="G80" s="393"/>
      <c r="H80" s="394"/>
      <c r="I80" s="394"/>
      <c r="J80" s="393"/>
      <c r="K80" s="393"/>
      <c r="L80" s="394">
        <v>3</v>
      </c>
      <c r="M80" s="394">
        <v>3</v>
      </c>
      <c r="N80" s="393"/>
      <c r="O80" s="393"/>
      <c r="P80" s="394"/>
      <c r="Q80" s="394"/>
      <c r="R80" s="393"/>
      <c r="S80" s="393"/>
      <c r="T80" s="394"/>
      <c r="U80" s="630"/>
      <c r="V80" s="642"/>
    </row>
    <row r="81" spans="1:22" s="7" customFormat="1" ht="16.5" customHeight="1">
      <c r="A81" s="1541"/>
      <c r="B81" s="1513"/>
      <c r="C81" s="749" t="s">
        <v>634</v>
      </c>
      <c r="D81" s="401">
        <v>2</v>
      </c>
      <c r="E81" s="402">
        <v>2</v>
      </c>
      <c r="F81" s="393"/>
      <c r="G81" s="393"/>
      <c r="H81" s="394"/>
      <c r="I81" s="394"/>
      <c r="J81" s="393"/>
      <c r="K81" s="393"/>
      <c r="L81" s="394"/>
      <c r="M81" s="394"/>
      <c r="N81" s="393">
        <v>2</v>
      </c>
      <c r="O81" s="393">
        <v>2</v>
      </c>
      <c r="P81" s="394"/>
      <c r="Q81" s="394"/>
      <c r="R81" s="393"/>
      <c r="S81" s="393"/>
      <c r="T81" s="394"/>
      <c r="U81" s="630"/>
      <c r="V81" s="642"/>
    </row>
    <row r="82" spans="1:22" s="7" customFormat="1" ht="16.5" customHeight="1">
      <c r="A82" s="1541"/>
      <c r="B82" s="1513"/>
      <c r="C82" s="749" t="s">
        <v>635</v>
      </c>
      <c r="D82" s="401">
        <v>2</v>
      </c>
      <c r="E82" s="402">
        <v>2</v>
      </c>
      <c r="F82" s="393"/>
      <c r="G82" s="393"/>
      <c r="H82" s="394"/>
      <c r="I82" s="394"/>
      <c r="J82" s="393"/>
      <c r="K82" s="393"/>
      <c r="L82" s="394"/>
      <c r="M82" s="394"/>
      <c r="N82" s="393">
        <v>2</v>
      </c>
      <c r="O82" s="393">
        <v>2</v>
      </c>
      <c r="P82" s="394"/>
      <c r="Q82" s="394"/>
      <c r="R82" s="393"/>
      <c r="S82" s="393"/>
      <c r="T82" s="394"/>
      <c r="U82" s="630"/>
      <c r="V82" s="642"/>
    </row>
    <row r="83" spans="1:22" s="7" customFormat="1" ht="16.5" customHeight="1">
      <c r="A83" s="1541"/>
      <c r="B83" s="1513"/>
      <c r="C83" s="749" t="s">
        <v>636</v>
      </c>
      <c r="D83" s="401">
        <v>2</v>
      </c>
      <c r="E83" s="402">
        <v>2</v>
      </c>
      <c r="F83" s="393"/>
      <c r="G83" s="393"/>
      <c r="H83" s="394"/>
      <c r="I83" s="394"/>
      <c r="J83" s="393"/>
      <c r="K83" s="393"/>
      <c r="L83" s="394"/>
      <c r="M83" s="394"/>
      <c r="N83" s="393"/>
      <c r="O83" s="393"/>
      <c r="P83" s="394">
        <v>2</v>
      </c>
      <c r="Q83" s="394">
        <v>2</v>
      </c>
      <c r="R83" s="393"/>
      <c r="S83" s="393"/>
      <c r="T83" s="394"/>
      <c r="U83" s="630"/>
      <c r="V83" s="642"/>
    </row>
    <row r="84" spans="1:22" s="7" customFormat="1" ht="16.5" customHeight="1">
      <c r="A84" s="1541"/>
      <c r="B84" s="1513"/>
      <c r="C84" s="749" t="s">
        <v>637</v>
      </c>
      <c r="D84" s="401">
        <v>2</v>
      </c>
      <c r="E84" s="402">
        <v>2</v>
      </c>
      <c r="F84" s="393"/>
      <c r="G84" s="393"/>
      <c r="H84" s="394"/>
      <c r="I84" s="394"/>
      <c r="J84" s="393"/>
      <c r="K84" s="393"/>
      <c r="L84" s="394"/>
      <c r="M84" s="394"/>
      <c r="N84" s="393"/>
      <c r="O84" s="393"/>
      <c r="P84" s="394">
        <v>2</v>
      </c>
      <c r="Q84" s="394">
        <v>2</v>
      </c>
      <c r="R84" s="393"/>
      <c r="S84" s="393"/>
      <c r="T84" s="394"/>
      <c r="U84" s="630"/>
      <c r="V84" s="642"/>
    </row>
    <row r="85" spans="1:22" s="7" customFormat="1" ht="16.5" customHeight="1">
      <c r="A85" s="1541"/>
      <c r="B85" s="1513"/>
      <c r="C85" s="749" t="s">
        <v>638</v>
      </c>
      <c r="D85" s="401">
        <v>2</v>
      </c>
      <c r="E85" s="402">
        <v>2</v>
      </c>
      <c r="F85" s="393"/>
      <c r="G85" s="393"/>
      <c r="H85" s="394"/>
      <c r="I85" s="394"/>
      <c r="J85" s="393"/>
      <c r="K85" s="393"/>
      <c r="L85" s="394"/>
      <c r="M85" s="394"/>
      <c r="N85" s="393"/>
      <c r="O85" s="393"/>
      <c r="P85" s="394">
        <v>2</v>
      </c>
      <c r="Q85" s="394">
        <v>2</v>
      </c>
      <c r="R85" s="393"/>
      <c r="S85" s="393"/>
      <c r="T85" s="394"/>
      <c r="U85" s="630"/>
      <c r="V85" s="642"/>
    </row>
    <row r="86" spans="1:22" s="7" customFormat="1" ht="16.5" customHeight="1">
      <c r="A86" s="1541"/>
      <c r="B86" s="1513"/>
      <c r="C86" s="749" t="s">
        <v>639</v>
      </c>
      <c r="D86" s="401">
        <v>2</v>
      </c>
      <c r="E86" s="402">
        <v>2</v>
      </c>
      <c r="F86" s="393"/>
      <c r="G86" s="393"/>
      <c r="H86" s="394"/>
      <c r="I86" s="394"/>
      <c r="J86" s="393"/>
      <c r="K86" s="393"/>
      <c r="L86" s="394"/>
      <c r="M86" s="394"/>
      <c r="N86" s="393"/>
      <c r="O86" s="393"/>
      <c r="P86" s="394">
        <v>2</v>
      </c>
      <c r="Q86" s="394">
        <v>2</v>
      </c>
      <c r="R86" s="393"/>
      <c r="S86" s="393"/>
      <c r="T86" s="394"/>
      <c r="U86" s="630"/>
      <c r="V86" s="642"/>
    </row>
    <row r="87" spans="1:22" s="7" customFormat="1" ht="16.5" customHeight="1">
      <c r="A87" s="1541"/>
      <c r="B87" s="1513"/>
      <c r="C87" s="749" t="s">
        <v>640</v>
      </c>
      <c r="D87" s="401">
        <v>2</v>
      </c>
      <c r="E87" s="402">
        <v>2</v>
      </c>
      <c r="F87" s="393"/>
      <c r="G87" s="393"/>
      <c r="H87" s="394"/>
      <c r="I87" s="394"/>
      <c r="J87" s="393"/>
      <c r="K87" s="393"/>
      <c r="L87" s="394"/>
      <c r="M87" s="394"/>
      <c r="N87" s="393"/>
      <c r="O87" s="393"/>
      <c r="P87" s="394"/>
      <c r="Q87" s="394"/>
      <c r="R87" s="393">
        <v>2</v>
      </c>
      <c r="S87" s="393">
        <v>2</v>
      </c>
      <c r="T87" s="394"/>
      <c r="U87" s="630"/>
      <c r="V87" s="642"/>
    </row>
    <row r="88" spans="1:22" s="7" customFormat="1" ht="16.5" customHeight="1">
      <c r="A88" s="1541"/>
      <c r="B88" s="1513"/>
      <c r="C88" s="749" t="s">
        <v>641</v>
      </c>
      <c r="D88" s="401">
        <v>2</v>
      </c>
      <c r="E88" s="402">
        <v>2</v>
      </c>
      <c r="F88" s="393"/>
      <c r="G88" s="393"/>
      <c r="H88" s="394"/>
      <c r="I88" s="394"/>
      <c r="J88" s="393"/>
      <c r="K88" s="393"/>
      <c r="L88" s="394"/>
      <c r="M88" s="394"/>
      <c r="N88" s="393"/>
      <c r="O88" s="393"/>
      <c r="P88" s="394"/>
      <c r="Q88" s="394"/>
      <c r="R88" s="393">
        <v>2</v>
      </c>
      <c r="S88" s="393">
        <v>2</v>
      </c>
      <c r="T88" s="394"/>
      <c r="U88" s="630"/>
      <c r="V88" s="642"/>
    </row>
    <row r="89" spans="1:22" s="7" customFormat="1" ht="16.5" customHeight="1">
      <c r="A89" s="1541"/>
      <c r="B89" s="1513"/>
      <c r="C89" s="753" t="s">
        <v>642</v>
      </c>
      <c r="D89" s="425">
        <v>2</v>
      </c>
      <c r="E89" s="426">
        <v>2</v>
      </c>
      <c r="F89" s="414"/>
      <c r="G89" s="414"/>
      <c r="H89" s="413"/>
      <c r="I89" s="413"/>
      <c r="J89" s="414"/>
      <c r="K89" s="414"/>
      <c r="L89" s="413"/>
      <c r="M89" s="413"/>
      <c r="N89" s="414"/>
      <c r="O89" s="414"/>
      <c r="P89" s="413"/>
      <c r="Q89" s="413"/>
      <c r="R89" s="414">
        <v>2</v>
      </c>
      <c r="S89" s="414">
        <v>2</v>
      </c>
      <c r="T89" s="413"/>
      <c r="U89" s="639"/>
      <c r="V89" s="642"/>
    </row>
    <row r="90" spans="1:22" s="7" customFormat="1" ht="16.5" customHeight="1">
      <c r="A90" s="1541"/>
      <c r="B90" s="1513"/>
      <c r="C90" s="749" t="s">
        <v>643</v>
      </c>
      <c r="D90" s="401">
        <v>3</v>
      </c>
      <c r="E90" s="402">
        <v>3</v>
      </c>
      <c r="F90" s="393"/>
      <c r="G90" s="393"/>
      <c r="H90" s="394"/>
      <c r="I90" s="394"/>
      <c r="J90" s="393"/>
      <c r="K90" s="393"/>
      <c r="L90" s="394"/>
      <c r="M90" s="394"/>
      <c r="N90" s="393"/>
      <c r="O90" s="393"/>
      <c r="P90" s="394"/>
      <c r="Q90" s="394"/>
      <c r="R90" s="393"/>
      <c r="S90" s="393"/>
      <c r="T90" s="394">
        <v>3</v>
      </c>
      <c r="U90" s="630">
        <v>3</v>
      </c>
      <c r="V90" s="642"/>
    </row>
    <row r="91" spans="1:22" s="7" customFormat="1" ht="16.5" customHeight="1" thickBot="1">
      <c r="A91" s="1541"/>
      <c r="B91" s="1513"/>
      <c r="C91" s="754" t="s">
        <v>644</v>
      </c>
      <c r="D91" s="427">
        <v>2</v>
      </c>
      <c r="E91" s="428">
        <v>2</v>
      </c>
      <c r="F91" s="429"/>
      <c r="G91" s="429"/>
      <c r="H91" s="430"/>
      <c r="I91" s="430"/>
      <c r="J91" s="429"/>
      <c r="K91" s="429"/>
      <c r="L91" s="430"/>
      <c r="M91" s="430"/>
      <c r="N91" s="429"/>
      <c r="O91" s="429"/>
      <c r="P91" s="430"/>
      <c r="Q91" s="430"/>
      <c r="R91" s="429"/>
      <c r="S91" s="429"/>
      <c r="T91" s="430">
        <v>2</v>
      </c>
      <c r="U91" s="640">
        <v>2</v>
      </c>
      <c r="V91" s="645"/>
    </row>
    <row r="92" spans="1:22" s="7" customFormat="1" ht="16.5" customHeight="1" thickBot="1">
      <c r="A92" s="1541"/>
      <c r="B92" s="1515"/>
      <c r="C92" s="755" t="s">
        <v>138</v>
      </c>
      <c r="D92" s="431">
        <f aca="true" t="shared" si="4" ref="D92:I92">SUM(D71:D91)</f>
        <v>50</v>
      </c>
      <c r="E92" s="432">
        <f t="shared" si="4"/>
        <v>50</v>
      </c>
      <c r="F92" s="433">
        <f t="shared" si="4"/>
        <v>3</v>
      </c>
      <c r="G92" s="433">
        <f t="shared" si="4"/>
        <v>3</v>
      </c>
      <c r="H92" s="434">
        <f t="shared" si="4"/>
        <v>7</v>
      </c>
      <c r="I92" s="434">
        <f t="shared" si="4"/>
        <v>7</v>
      </c>
      <c r="J92" s="433">
        <f aca="true" t="shared" si="5" ref="J92:U92">SUM(J72:J91)</f>
        <v>9</v>
      </c>
      <c r="K92" s="433">
        <f t="shared" si="5"/>
        <v>9</v>
      </c>
      <c r="L92" s="434">
        <f t="shared" si="5"/>
        <v>8</v>
      </c>
      <c r="M92" s="434">
        <f t="shared" si="5"/>
        <v>8</v>
      </c>
      <c r="N92" s="433">
        <f t="shared" si="5"/>
        <v>4</v>
      </c>
      <c r="O92" s="433">
        <f t="shared" si="5"/>
        <v>4</v>
      </c>
      <c r="P92" s="434">
        <f t="shared" si="5"/>
        <v>8</v>
      </c>
      <c r="Q92" s="434">
        <f t="shared" si="5"/>
        <v>8</v>
      </c>
      <c r="R92" s="433">
        <f t="shared" si="5"/>
        <v>6</v>
      </c>
      <c r="S92" s="433">
        <f t="shared" si="5"/>
        <v>6</v>
      </c>
      <c r="T92" s="434">
        <f t="shared" si="5"/>
        <v>5</v>
      </c>
      <c r="U92" s="641">
        <f t="shared" si="5"/>
        <v>5</v>
      </c>
      <c r="V92" s="646"/>
    </row>
    <row r="93" spans="1:22" s="7" customFormat="1" ht="16.5" customHeight="1">
      <c r="A93" s="1541"/>
      <c r="B93" s="1512" t="s">
        <v>806</v>
      </c>
      <c r="C93" s="568" t="s">
        <v>554</v>
      </c>
      <c r="D93" s="462">
        <v>2</v>
      </c>
      <c r="E93" s="463">
        <v>2</v>
      </c>
      <c r="F93" s="464"/>
      <c r="G93" s="464"/>
      <c r="H93" s="465"/>
      <c r="I93" s="465"/>
      <c r="J93" s="464"/>
      <c r="K93" s="464"/>
      <c r="L93" s="465"/>
      <c r="M93" s="465"/>
      <c r="N93" s="464">
        <v>2</v>
      </c>
      <c r="O93" s="464">
        <v>2</v>
      </c>
      <c r="P93" s="465"/>
      <c r="Q93" s="465"/>
      <c r="R93" s="464"/>
      <c r="S93" s="123"/>
      <c r="T93" s="124"/>
      <c r="U93" s="374"/>
      <c r="V93" s="579" t="s">
        <v>786</v>
      </c>
    </row>
    <row r="94" spans="1:22" s="7" customFormat="1" ht="16.5" customHeight="1">
      <c r="A94" s="1541"/>
      <c r="B94" s="1513"/>
      <c r="C94" s="569" t="s">
        <v>781</v>
      </c>
      <c r="D94" s="162">
        <v>2</v>
      </c>
      <c r="E94" s="163">
        <v>2</v>
      </c>
      <c r="F94" s="164"/>
      <c r="G94" s="164"/>
      <c r="H94" s="165"/>
      <c r="I94" s="165"/>
      <c r="J94" s="164"/>
      <c r="K94" s="164"/>
      <c r="L94" s="165"/>
      <c r="M94" s="165"/>
      <c r="N94" s="164"/>
      <c r="O94" s="164"/>
      <c r="P94" s="165"/>
      <c r="Q94" s="165"/>
      <c r="R94" s="164">
        <v>2</v>
      </c>
      <c r="S94" s="35">
        <v>2</v>
      </c>
      <c r="T94" s="36"/>
      <c r="U94" s="375"/>
      <c r="V94" s="263" t="s">
        <v>787</v>
      </c>
    </row>
    <row r="95" spans="1:22" s="7" customFormat="1" ht="16.5" customHeight="1">
      <c r="A95" s="1541"/>
      <c r="B95" s="1513"/>
      <c r="C95" s="571" t="s">
        <v>782</v>
      </c>
      <c r="D95" s="475">
        <v>1</v>
      </c>
      <c r="E95" s="476">
        <v>1</v>
      </c>
      <c r="F95" s="477"/>
      <c r="G95" s="477"/>
      <c r="H95" s="478"/>
      <c r="I95" s="478"/>
      <c r="J95" s="477"/>
      <c r="K95" s="477"/>
      <c r="L95" s="478"/>
      <c r="M95" s="478"/>
      <c r="N95" s="477"/>
      <c r="O95" s="477"/>
      <c r="P95" s="478"/>
      <c r="Q95" s="478"/>
      <c r="R95" s="477">
        <v>1</v>
      </c>
      <c r="S95" s="134">
        <v>1</v>
      </c>
      <c r="T95" s="135"/>
      <c r="U95" s="577"/>
      <c r="V95" s="263" t="s">
        <v>788</v>
      </c>
    </row>
    <row r="96" spans="1:22" s="7" customFormat="1" ht="16.5" customHeight="1" thickBot="1">
      <c r="A96" s="1542"/>
      <c r="B96" s="1515"/>
      <c r="C96" s="570" t="s">
        <v>783</v>
      </c>
      <c r="D96" s="456">
        <v>9</v>
      </c>
      <c r="E96" s="457">
        <v>9</v>
      </c>
      <c r="F96" s="458"/>
      <c r="G96" s="458"/>
      <c r="H96" s="459"/>
      <c r="I96" s="459"/>
      <c r="J96" s="458"/>
      <c r="K96" s="458"/>
      <c r="L96" s="459"/>
      <c r="M96" s="459"/>
      <c r="N96" s="458"/>
      <c r="O96" s="458"/>
      <c r="P96" s="459"/>
      <c r="Q96" s="459"/>
      <c r="R96" s="458">
        <v>9</v>
      </c>
      <c r="S96" s="60">
        <v>9</v>
      </c>
      <c r="T96" s="61"/>
      <c r="U96" s="576"/>
      <c r="V96" s="647" t="s">
        <v>789</v>
      </c>
    </row>
    <row r="97" spans="1:22" s="17" customFormat="1" ht="17.25" customHeight="1">
      <c r="A97" s="1538" t="s">
        <v>645</v>
      </c>
      <c r="B97" s="1539"/>
      <c r="C97" s="1539"/>
      <c r="D97" s="1539"/>
      <c r="E97" s="1539"/>
      <c r="F97" s="1539"/>
      <c r="G97" s="1539"/>
      <c r="H97" s="1539"/>
      <c r="I97" s="1539"/>
      <c r="J97" s="1539"/>
      <c r="K97" s="1539"/>
      <c r="L97" s="1539"/>
      <c r="M97" s="1539"/>
      <c r="N97" s="1539"/>
      <c r="O97" s="1539"/>
      <c r="P97" s="1539"/>
      <c r="Q97" s="1539"/>
      <c r="R97" s="1539"/>
      <c r="S97" s="1539"/>
      <c r="T97" s="1539"/>
      <c r="U97" s="1539"/>
      <c r="V97" s="648"/>
    </row>
    <row r="98" spans="1:22" s="17" customFormat="1" ht="53.25" customHeight="1">
      <c r="A98" s="1522" t="s">
        <v>872</v>
      </c>
      <c r="B98" s="1523"/>
      <c r="C98" s="1523"/>
      <c r="D98" s="1523"/>
      <c r="E98" s="1523"/>
      <c r="F98" s="1523"/>
      <c r="G98" s="1523"/>
      <c r="H98" s="1523"/>
      <c r="I98" s="1523"/>
      <c r="J98" s="1523"/>
      <c r="K98" s="1523"/>
      <c r="L98" s="1523"/>
      <c r="M98" s="1523"/>
      <c r="N98" s="1523"/>
      <c r="O98" s="1523"/>
      <c r="P98" s="1523"/>
      <c r="Q98" s="1523"/>
      <c r="R98" s="1523"/>
      <c r="S98" s="1523"/>
      <c r="T98" s="1523"/>
      <c r="U98" s="1523"/>
      <c r="V98" s="1524"/>
    </row>
    <row r="99" spans="1:22" s="17" customFormat="1" ht="18.75" customHeight="1">
      <c r="A99" s="1525" t="s">
        <v>808</v>
      </c>
      <c r="B99" s="1526"/>
      <c r="C99" s="1526"/>
      <c r="D99" s="1526"/>
      <c r="E99" s="1526"/>
      <c r="F99" s="1526"/>
      <c r="G99" s="1526"/>
      <c r="H99" s="1526"/>
      <c r="I99" s="1526"/>
      <c r="J99" s="1526"/>
      <c r="K99" s="1526"/>
      <c r="L99" s="1526"/>
      <c r="M99" s="1526"/>
      <c r="N99" s="1526"/>
      <c r="O99" s="1526"/>
      <c r="P99" s="1526"/>
      <c r="Q99" s="1526"/>
      <c r="R99" s="1526"/>
      <c r="S99" s="1526"/>
      <c r="T99" s="1526"/>
      <c r="U99" s="1526"/>
      <c r="V99" s="1527"/>
    </row>
    <row r="100" spans="1:22" s="17" customFormat="1" ht="54" customHeight="1">
      <c r="A100" s="998" t="s">
        <v>646</v>
      </c>
      <c r="B100" s="1037"/>
      <c r="C100" s="1037"/>
      <c r="D100" s="1037"/>
      <c r="E100" s="1037"/>
      <c r="F100" s="1037"/>
      <c r="G100" s="1037"/>
      <c r="H100" s="1037"/>
      <c r="I100" s="1037"/>
      <c r="J100" s="1037"/>
      <c r="K100" s="1037"/>
      <c r="L100" s="1037"/>
      <c r="M100" s="1037"/>
      <c r="N100" s="1037"/>
      <c r="O100" s="1037"/>
      <c r="P100" s="1037"/>
      <c r="Q100" s="1037"/>
      <c r="R100" s="1037"/>
      <c r="S100" s="1037"/>
      <c r="T100" s="1037"/>
      <c r="U100" s="1037"/>
      <c r="V100" s="1038"/>
    </row>
    <row r="101" spans="1:23" s="17" customFormat="1" ht="30" customHeight="1">
      <c r="A101" s="998" t="s">
        <v>873</v>
      </c>
      <c r="B101" s="1037"/>
      <c r="C101" s="1037"/>
      <c r="D101" s="1037"/>
      <c r="E101" s="1037"/>
      <c r="F101" s="1037"/>
      <c r="G101" s="1037"/>
      <c r="H101" s="1037"/>
      <c r="I101" s="1037"/>
      <c r="J101" s="1037"/>
      <c r="K101" s="1037"/>
      <c r="L101" s="1037"/>
      <c r="M101" s="1037"/>
      <c r="N101" s="1037"/>
      <c r="O101" s="1037"/>
      <c r="P101" s="1037"/>
      <c r="Q101" s="1037"/>
      <c r="R101" s="1037"/>
      <c r="S101" s="1037"/>
      <c r="T101" s="1037"/>
      <c r="U101" s="1037"/>
      <c r="V101" s="1038"/>
      <c r="W101" s="19"/>
    </row>
    <row r="102" spans="1:23" s="17" customFormat="1" ht="22.5" customHeight="1">
      <c r="A102" s="1532" t="s">
        <v>647</v>
      </c>
      <c r="B102" s="1533"/>
      <c r="C102" s="1533"/>
      <c r="D102" s="1533"/>
      <c r="E102" s="1533"/>
      <c r="F102" s="1533"/>
      <c r="G102" s="1533"/>
      <c r="H102" s="1533"/>
      <c r="I102" s="1533"/>
      <c r="J102" s="1533"/>
      <c r="K102" s="1533"/>
      <c r="L102" s="1533"/>
      <c r="M102" s="1533"/>
      <c r="N102" s="1533"/>
      <c r="O102" s="1533"/>
      <c r="P102" s="1533"/>
      <c r="Q102" s="1533"/>
      <c r="R102" s="1533"/>
      <c r="S102" s="1533"/>
      <c r="T102" s="1533"/>
      <c r="U102" s="1533"/>
      <c r="V102" s="650"/>
      <c r="W102" s="19"/>
    </row>
    <row r="103" spans="1:22" s="17" customFormat="1" ht="16.5">
      <c r="A103" s="922" t="s">
        <v>648</v>
      </c>
      <c r="B103" s="923"/>
      <c r="C103" s="923"/>
      <c r="D103" s="923"/>
      <c r="E103" s="923"/>
      <c r="F103" s="923"/>
      <c r="G103" s="923"/>
      <c r="H103" s="923"/>
      <c r="I103" s="923"/>
      <c r="J103" s="923"/>
      <c r="K103" s="923"/>
      <c r="L103" s="923"/>
      <c r="M103" s="923"/>
      <c r="N103" s="923"/>
      <c r="O103" s="923"/>
      <c r="P103" s="923"/>
      <c r="Q103" s="923"/>
      <c r="R103" s="923"/>
      <c r="S103" s="923"/>
      <c r="T103" s="923"/>
      <c r="U103" s="923"/>
      <c r="V103" s="649"/>
    </row>
    <row r="104" spans="1:22" s="17" customFormat="1" ht="16.5">
      <c r="A104" s="922" t="s">
        <v>649</v>
      </c>
      <c r="B104" s="923"/>
      <c r="C104" s="923"/>
      <c r="D104" s="923"/>
      <c r="E104" s="923"/>
      <c r="F104" s="923"/>
      <c r="G104" s="923"/>
      <c r="H104" s="923"/>
      <c r="I104" s="923"/>
      <c r="J104" s="923"/>
      <c r="K104" s="923"/>
      <c r="L104" s="923"/>
      <c r="M104" s="923"/>
      <c r="N104" s="923"/>
      <c r="O104" s="923"/>
      <c r="P104" s="923"/>
      <c r="Q104" s="923"/>
      <c r="R104" s="923"/>
      <c r="S104" s="923"/>
      <c r="T104" s="923"/>
      <c r="U104" s="923"/>
      <c r="V104" s="649"/>
    </row>
    <row r="105" spans="1:22" s="17" customFormat="1" ht="16.5">
      <c r="A105" s="922" t="s">
        <v>650</v>
      </c>
      <c r="B105" s="923"/>
      <c r="C105" s="923"/>
      <c r="D105" s="923"/>
      <c r="E105" s="923"/>
      <c r="F105" s="923"/>
      <c r="G105" s="923"/>
      <c r="H105" s="923"/>
      <c r="I105" s="923"/>
      <c r="J105" s="923"/>
      <c r="K105" s="923"/>
      <c r="L105" s="923"/>
      <c r="M105" s="923"/>
      <c r="N105" s="923"/>
      <c r="O105" s="923"/>
      <c r="P105" s="923"/>
      <c r="Q105" s="923"/>
      <c r="R105" s="923"/>
      <c r="S105" s="923"/>
      <c r="T105" s="923"/>
      <c r="U105" s="923"/>
      <c r="V105" s="649"/>
    </row>
    <row r="106" spans="1:22" ht="16.5">
      <c r="A106" s="1528" t="s">
        <v>651</v>
      </c>
      <c r="B106" s="1529"/>
      <c r="C106" s="1529"/>
      <c r="D106" s="1529"/>
      <c r="E106" s="1529"/>
      <c r="F106" s="1529"/>
      <c r="G106" s="1529"/>
      <c r="H106" s="1529"/>
      <c r="I106" s="1529"/>
      <c r="J106" s="1529"/>
      <c r="K106" s="1529"/>
      <c r="L106" s="1529"/>
      <c r="M106" s="1529"/>
      <c r="N106" s="1529"/>
      <c r="O106" s="1529"/>
      <c r="P106" s="1529"/>
      <c r="Q106" s="1529"/>
      <c r="R106" s="1529"/>
      <c r="S106" s="1529"/>
      <c r="T106" s="1529"/>
      <c r="U106" s="1529"/>
      <c r="V106" s="651"/>
    </row>
    <row r="107" spans="1:22" ht="17.25" thickBot="1">
      <c r="A107" s="1530" t="s">
        <v>652</v>
      </c>
      <c r="B107" s="1531"/>
      <c r="C107" s="1531"/>
      <c r="D107" s="1531"/>
      <c r="E107" s="1531"/>
      <c r="F107" s="1531"/>
      <c r="G107" s="1531"/>
      <c r="H107" s="1531"/>
      <c r="I107" s="1531"/>
      <c r="J107" s="1531"/>
      <c r="K107" s="1531"/>
      <c r="L107" s="1531"/>
      <c r="M107" s="1531"/>
      <c r="N107" s="1531"/>
      <c r="O107" s="1531"/>
      <c r="P107" s="1531"/>
      <c r="Q107" s="1531"/>
      <c r="R107" s="1531"/>
      <c r="S107" s="1531"/>
      <c r="T107" s="1531"/>
      <c r="U107" s="1531"/>
      <c r="V107" s="652"/>
    </row>
    <row r="108" spans="1:21" ht="16.5">
      <c r="A108" s="8"/>
      <c r="B108" s="366"/>
      <c r="C108" s="756"/>
      <c r="D108" s="9"/>
      <c r="E108" s="9"/>
      <c r="F108" s="9"/>
      <c r="G108" s="9"/>
      <c r="H108" s="9"/>
      <c r="I108" s="9"/>
      <c r="J108" s="9"/>
      <c r="K108" s="9"/>
      <c r="L108" s="9"/>
      <c r="M108" s="9"/>
      <c r="N108" s="9"/>
      <c r="O108" s="9"/>
      <c r="P108" s="9"/>
      <c r="Q108" s="9"/>
      <c r="R108" s="9"/>
      <c r="S108" s="9"/>
      <c r="T108" s="9"/>
      <c r="U108" s="9"/>
    </row>
    <row r="109" spans="1:21" ht="16.5">
      <c r="A109" s="8"/>
      <c r="B109" s="366"/>
      <c r="C109" s="756"/>
      <c r="D109" s="9"/>
      <c r="E109" s="9"/>
      <c r="F109" s="9"/>
      <c r="G109" s="9"/>
      <c r="H109" s="9"/>
      <c r="I109" s="9"/>
      <c r="J109" s="9"/>
      <c r="K109" s="9"/>
      <c r="L109" s="9"/>
      <c r="M109" s="9"/>
      <c r="N109" s="9"/>
      <c r="O109" s="9"/>
      <c r="P109" s="9"/>
      <c r="Q109" s="9"/>
      <c r="R109" s="9"/>
      <c r="S109" s="9"/>
      <c r="T109" s="9"/>
      <c r="U109" s="9"/>
    </row>
  </sheetData>
  <sheetProtection/>
  <mergeCells count="37">
    <mergeCell ref="V3:V6"/>
    <mergeCell ref="B93:B96"/>
    <mergeCell ref="A3:B6"/>
    <mergeCell ref="C3:C6"/>
    <mergeCell ref="D3:U3"/>
    <mergeCell ref="D4:D6"/>
    <mergeCell ref="E4:E6"/>
    <mergeCell ref="J4:M4"/>
    <mergeCell ref="F5:G5"/>
    <mergeCell ref="H5:I5"/>
    <mergeCell ref="J5:K5"/>
    <mergeCell ref="L5:M5"/>
    <mergeCell ref="A7:B27"/>
    <mergeCell ref="A28:B48"/>
    <mergeCell ref="A97:U97"/>
    <mergeCell ref="A49:A96"/>
    <mergeCell ref="N5:O5"/>
    <mergeCell ref="A98:V98"/>
    <mergeCell ref="A100:V100"/>
    <mergeCell ref="A101:V101"/>
    <mergeCell ref="A99:V99"/>
    <mergeCell ref="A106:U106"/>
    <mergeCell ref="A107:U107"/>
    <mergeCell ref="A102:U102"/>
    <mergeCell ref="A104:U104"/>
    <mergeCell ref="A105:U105"/>
    <mergeCell ref="A103:U103"/>
    <mergeCell ref="A1:V1"/>
    <mergeCell ref="A2:V2"/>
    <mergeCell ref="B49:B70"/>
    <mergeCell ref="B71:B92"/>
    <mergeCell ref="P5:Q5"/>
    <mergeCell ref="T5:U5"/>
    <mergeCell ref="R4:U4"/>
    <mergeCell ref="F4:I4"/>
    <mergeCell ref="R5:S5"/>
    <mergeCell ref="N4:Q4"/>
  </mergeCells>
  <printOptions horizontalCentered="1"/>
  <pageMargins left="0.15748031496062992" right="0.15748031496062992" top="0.1968503937007874" bottom="0.1968503937007874" header="0.5118110236220472" footer="0.5118110236220472"/>
  <pageSetup fitToHeight="2"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V97"/>
  <sheetViews>
    <sheetView view="pageBreakPreview" zoomScaleSheetLayoutView="100" zoomScalePageLayoutView="0" workbookViewId="0" topLeftCell="A1">
      <selection activeCell="Y11" sqref="Y11"/>
    </sheetView>
  </sheetViews>
  <sheetFormatPr defaultColWidth="9.00390625" defaultRowHeight="16.5"/>
  <cols>
    <col min="1" max="1" width="2.375" style="0" customWidth="1"/>
    <col min="2" max="2" width="4.25390625" style="0" customWidth="1"/>
    <col min="3" max="3" width="27.625" style="0" customWidth="1"/>
    <col min="4" max="4" width="3.875" style="1" customWidth="1"/>
    <col min="5" max="5" width="3.50390625" style="1" customWidth="1"/>
    <col min="6" max="21" width="3.125" style="1" customWidth="1"/>
  </cols>
  <sheetData>
    <row r="1" spans="1:22" ht="16.5" customHeight="1">
      <c r="A1" s="965" t="s">
        <v>159</v>
      </c>
      <c r="B1" s="965"/>
      <c r="C1" s="965"/>
      <c r="D1" s="965"/>
      <c r="E1" s="965"/>
      <c r="F1" s="965"/>
      <c r="G1" s="965"/>
      <c r="H1" s="965"/>
      <c r="I1" s="965"/>
      <c r="J1" s="965"/>
      <c r="K1" s="965"/>
      <c r="L1" s="965"/>
      <c r="M1" s="965"/>
      <c r="N1" s="965"/>
      <c r="O1" s="965"/>
      <c r="P1" s="965"/>
      <c r="Q1" s="965"/>
      <c r="R1" s="965"/>
      <c r="S1" s="965"/>
      <c r="T1" s="965"/>
      <c r="U1" s="965"/>
      <c r="V1" s="965"/>
    </row>
    <row r="2" spans="1:22" ht="16.5" customHeight="1">
      <c r="A2" s="965"/>
      <c r="B2" s="965"/>
      <c r="C2" s="965"/>
      <c r="D2" s="965"/>
      <c r="E2" s="965"/>
      <c r="F2" s="965"/>
      <c r="G2" s="965"/>
      <c r="H2" s="965"/>
      <c r="I2" s="965"/>
      <c r="J2" s="965"/>
      <c r="K2" s="965"/>
      <c r="L2" s="965"/>
      <c r="M2" s="965"/>
      <c r="N2" s="965"/>
      <c r="O2" s="965"/>
      <c r="P2" s="965"/>
      <c r="Q2" s="965"/>
      <c r="R2" s="965"/>
      <c r="S2" s="965"/>
      <c r="T2" s="965"/>
      <c r="U2" s="965"/>
      <c r="V2" s="965"/>
    </row>
    <row r="3" spans="1:22" ht="30.75" customHeight="1" thickBot="1">
      <c r="A3" s="999" t="s">
        <v>779</v>
      </c>
      <c r="B3" s="999"/>
      <c r="C3" s="999"/>
      <c r="D3" s="999"/>
      <c r="E3" s="999"/>
      <c r="F3" s="999"/>
      <c r="G3" s="999"/>
      <c r="H3" s="999"/>
      <c r="I3" s="999"/>
      <c r="J3" s="999"/>
      <c r="K3" s="999"/>
      <c r="L3" s="999"/>
      <c r="M3" s="999"/>
      <c r="N3" s="999"/>
      <c r="O3" s="999"/>
      <c r="P3" s="999"/>
      <c r="Q3" s="999"/>
      <c r="R3" s="999"/>
      <c r="S3" s="999"/>
      <c r="T3" s="999"/>
      <c r="U3" s="999"/>
      <c r="V3" s="999"/>
    </row>
    <row r="4" spans="1:22" ht="16.5" customHeight="1">
      <c r="A4" s="1022" t="s">
        <v>164</v>
      </c>
      <c r="B4" s="1023"/>
      <c r="C4" s="1028" t="s">
        <v>165</v>
      </c>
      <c r="D4" s="974" t="s">
        <v>166</v>
      </c>
      <c r="E4" s="1031"/>
      <c r="F4" s="1031"/>
      <c r="G4" s="1031"/>
      <c r="H4" s="1031"/>
      <c r="I4" s="1031"/>
      <c r="J4" s="1031"/>
      <c r="K4" s="1031"/>
      <c r="L4" s="1031"/>
      <c r="M4" s="1031"/>
      <c r="N4" s="1031"/>
      <c r="O4" s="1031"/>
      <c r="P4" s="1031"/>
      <c r="Q4" s="1031"/>
      <c r="R4" s="1031"/>
      <c r="S4" s="1031"/>
      <c r="T4" s="1031"/>
      <c r="U4" s="1032"/>
      <c r="V4" s="995" t="s">
        <v>862</v>
      </c>
    </row>
    <row r="5" spans="1:22" ht="16.5" customHeight="1">
      <c r="A5" s="1024"/>
      <c r="B5" s="1025"/>
      <c r="C5" s="1029"/>
      <c r="D5" s="969" t="s">
        <v>167</v>
      </c>
      <c r="E5" s="950" t="s">
        <v>168</v>
      </c>
      <c r="F5" s="962" t="s">
        <v>169</v>
      </c>
      <c r="G5" s="1014"/>
      <c r="H5" s="1014"/>
      <c r="I5" s="1014"/>
      <c r="J5" s="962" t="s">
        <v>170</v>
      </c>
      <c r="K5" s="1014"/>
      <c r="L5" s="1014"/>
      <c r="M5" s="1014"/>
      <c r="N5" s="962" t="s">
        <v>171</v>
      </c>
      <c r="O5" s="1014"/>
      <c r="P5" s="1014"/>
      <c r="Q5" s="1014"/>
      <c r="R5" s="962" t="s">
        <v>172</v>
      </c>
      <c r="S5" s="1014"/>
      <c r="T5" s="1014"/>
      <c r="U5" s="1016"/>
      <c r="V5" s="996"/>
    </row>
    <row r="6" spans="1:22" ht="16.5">
      <c r="A6" s="1024"/>
      <c r="B6" s="1025"/>
      <c r="C6" s="1029"/>
      <c r="D6" s="1033"/>
      <c r="E6" s="1035"/>
      <c r="F6" s="962" t="s">
        <v>173</v>
      </c>
      <c r="G6" s="1014"/>
      <c r="H6" s="960" t="s">
        <v>174</v>
      </c>
      <c r="I6" s="1015"/>
      <c r="J6" s="962" t="s">
        <v>173</v>
      </c>
      <c r="K6" s="1014"/>
      <c r="L6" s="960" t="s">
        <v>174</v>
      </c>
      <c r="M6" s="1015"/>
      <c r="N6" s="962" t="s">
        <v>173</v>
      </c>
      <c r="O6" s="1014"/>
      <c r="P6" s="960" t="s">
        <v>174</v>
      </c>
      <c r="Q6" s="1015"/>
      <c r="R6" s="962" t="s">
        <v>173</v>
      </c>
      <c r="S6" s="1014"/>
      <c r="T6" s="960" t="s">
        <v>174</v>
      </c>
      <c r="U6" s="1017"/>
      <c r="V6" s="996"/>
    </row>
    <row r="7" spans="1:22" ht="16.5">
      <c r="A7" s="1024"/>
      <c r="B7" s="1025"/>
      <c r="C7" s="1029"/>
      <c r="D7" s="1033"/>
      <c r="E7" s="1035"/>
      <c r="F7" s="932" t="s">
        <v>175</v>
      </c>
      <c r="G7" s="932" t="s">
        <v>176</v>
      </c>
      <c r="H7" s="948" t="s">
        <v>175</v>
      </c>
      <c r="I7" s="948" t="s">
        <v>176</v>
      </c>
      <c r="J7" s="932" t="s">
        <v>175</v>
      </c>
      <c r="K7" s="932" t="s">
        <v>176</v>
      </c>
      <c r="L7" s="948" t="s">
        <v>175</v>
      </c>
      <c r="M7" s="948" t="s">
        <v>176</v>
      </c>
      <c r="N7" s="932" t="s">
        <v>175</v>
      </c>
      <c r="O7" s="932" t="s">
        <v>176</v>
      </c>
      <c r="P7" s="948" t="s">
        <v>175</v>
      </c>
      <c r="Q7" s="948" t="s">
        <v>176</v>
      </c>
      <c r="R7" s="932" t="s">
        <v>175</v>
      </c>
      <c r="S7" s="932" t="s">
        <v>176</v>
      </c>
      <c r="T7" s="948" t="s">
        <v>175</v>
      </c>
      <c r="U7" s="1012" t="s">
        <v>176</v>
      </c>
      <c r="V7" s="996"/>
    </row>
    <row r="8" spans="1:22" ht="50.25" customHeight="1" thickBot="1">
      <c r="A8" s="1026"/>
      <c r="B8" s="1027"/>
      <c r="C8" s="1030"/>
      <c r="D8" s="1034"/>
      <c r="E8" s="1036"/>
      <c r="F8" s="989"/>
      <c r="G8" s="989"/>
      <c r="H8" s="994"/>
      <c r="I8" s="994"/>
      <c r="J8" s="989"/>
      <c r="K8" s="989"/>
      <c r="L8" s="994"/>
      <c r="M8" s="994"/>
      <c r="N8" s="989"/>
      <c r="O8" s="989"/>
      <c r="P8" s="994"/>
      <c r="Q8" s="994"/>
      <c r="R8" s="989"/>
      <c r="S8" s="989"/>
      <c r="T8" s="994"/>
      <c r="U8" s="1013"/>
      <c r="V8" s="997"/>
    </row>
    <row r="9" spans="1:22" ht="16.5" customHeight="1">
      <c r="A9" s="977" t="s">
        <v>177</v>
      </c>
      <c r="B9" s="978"/>
      <c r="C9" s="319" t="s">
        <v>379</v>
      </c>
      <c r="D9" s="147">
        <v>10</v>
      </c>
      <c r="E9" s="122">
        <v>10</v>
      </c>
      <c r="F9" s="123">
        <v>5</v>
      </c>
      <c r="G9" s="123">
        <v>5</v>
      </c>
      <c r="H9" s="320">
        <v>5</v>
      </c>
      <c r="I9" s="124">
        <v>5</v>
      </c>
      <c r="J9" s="173"/>
      <c r="K9" s="173"/>
      <c r="L9" s="320"/>
      <c r="M9" s="124"/>
      <c r="N9" s="123"/>
      <c r="O9" s="123"/>
      <c r="P9" s="320"/>
      <c r="Q9" s="124"/>
      <c r="R9" s="173"/>
      <c r="S9" s="173"/>
      <c r="T9" s="320"/>
      <c r="U9" s="374"/>
      <c r="V9" s="309"/>
    </row>
    <row r="10" spans="1:22" ht="16.5">
      <c r="A10" s="979"/>
      <c r="B10" s="980"/>
      <c r="C10" s="321" t="s">
        <v>380</v>
      </c>
      <c r="D10" s="43">
        <v>10</v>
      </c>
      <c r="E10" s="44">
        <v>10</v>
      </c>
      <c r="F10" s="35"/>
      <c r="G10" s="35"/>
      <c r="H10" s="160"/>
      <c r="I10" s="36"/>
      <c r="J10" s="130">
        <v>5</v>
      </c>
      <c r="K10" s="130">
        <v>5</v>
      </c>
      <c r="L10" s="160">
        <v>5</v>
      </c>
      <c r="M10" s="36">
        <v>5</v>
      </c>
      <c r="N10" s="35"/>
      <c r="O10" s="35"/>
      <c r="P10" s="160"/>
      <c r="Q10" s="36"/>
      <c r="R10" s="130"/>
      <c r="S10" s="130"/>
      <c r="T10" s="160"/>
      <c r="U10" s="375"/>
      <c r="V10" s="267"/>
    </row>
    <row r="11" spans="1:22" ht="16.5">
      <c r="A11" s="979"/>
      <c r="B11" s="980"/>
      <c r="C11" s="321" t="s">
        <v>381</v>
      </c>
      <c r="D11" s="43">
        <v>8</v>
      </c>
      <c r="E11" s="44">
        <v>8</v>
      </c>
      <c r="F11" s="35"/>
      <c r="G11" s="35"/>
      <c r="H11" s="160"/>
      <c r="I11" s="36"/>
      <c r="J11" s="130"/>
      <c r="K11" s="130"/>
      <c r="L11" s="160"/>
      <c r="M11" s="36"/>
      <c r="N11" s="35">
        <v>4</v>
      </c>
      <c r="O11" s="35">
        <v>4</v>
      </c>
      <c r="P11" s="160">
        <v>4</v>
      </c>
      <c r="Q11" s="36">
        <v>4</v>
      </c>
      <c r="R11" s="130"/>
      <c r="S11" s="130"/>
      <c r="T11" s="160"/>
      <c r="U11" s="375"/>
      <c r="V11" s="267"/>
    </row>
    <row r="12" spans="1:22" ht="16.5">
      <c r="A12" s="979"/>
      <c r="B12" s="980"/>
      <c r="C12" s="321" t="s">
        <v>382</v>
      </c>
      <c r="D12" s="43">
        <v>8</v>
      </c>
      <c r="E12" s="44">
        <v>8</v>
      </c>
      <c r="F12" s="35"/>
      <c r="G12" s="35"/>
      <c r="H12" s="160"/>
      <c r="I12" s="36"/>
      <c r="J12" s="130"/>
      <c r="K12" s="130"/>
      <c r="L12" s="160"/>
      <c r="M12" s="36"/>
      <c r="N12" s="35"/>
      <c r="O12" s="35"/>
      <c r="P12" s="160"/>
      <c r="Q12" s="36"/>
      <c r="R12" s="130">
        <v>4</v>
      </c>
      <c r="S12" s="130">
        <v>4</v>
      </c>
      <c r="T12" s="160">
        <v>4</v>
      </c>
      <c r="U12" s="375">
        <v>4</v>
      </c>
      <c r="V12" s="267"/>
    </row>
    <row r="13" spans="1:22" ht="16.5">
      <c r="A13" s="979"/>
      <c r="B13" s="980"/>
      <c r="C13" s="22" t="s">
        <v>178</v>
      </c>
      <c r="D13" s="43">
        <v>2</v>
      </c>
      <c r="E13" s="44">
        <v>2</v>
      </c>
      <c r="F13" s="35">
        <v>2</v>
      </c>
      <c r="G13" s="35">
        <v>2</v>
      </c>
      <c r="H13" s="36"/>
      <c r="I13" s="36"/>
      <c r="J13" s="127"/>
      <c r="K13" s="127"/>
      <c r="L13" s="36"/>
      <c r="M13" s="36"/>
      <c r="N13" s="35"/>
      <c r="O13" s="35"/>
      <c r="P13" s="36"/>
      <c r="Q13" s="36"/>
      <c r="R13" s="129"/>
      <c r="S13" s="129"/>
      <c r="T13" s="56"/>
      <c r="U13" s="575"/>
      <c r="V13" s="267"/>
    </row>
    <row r="14" spans="1:22" ht="16.5">
      <c r="A14" s="979"/>
      <c r="B14" s="980"/>
      <c r="C14" s="22" t="s">
        <v>99</v>
      </c>
      <c r="D14" s="43">
        <v>2</v>
      </c>
      <c r="E14" s="44">
        <v>2</v>
      </c>
      <c r="F14" s="35"/>
      <c r="G14" s="35"/>
      <c r="H14" s="36">
        <v>2</v>
      </c>
      <c r="I14" s="36">
        <v>2</v>
      </c>
      <c r="J14" s="127"/>
      <c r="K14" s="127"/>
      <c r="L14" s="36"/>
      <c r="M14" s="36"/>
      <c r="N14" s="35"/>
      <c r="O14" s="35"/>
      <c r="P14" s="36"/>
      <c r="Q14" s="36"/>
      <c r="R14" s="129"/>
      <c r="S14" s="129"/>
      <c r="T14" s="56"/>
      <c r="U14" s="575"/>
      <c r="V14" s="267"/>
    </row>
    <row r="15" spans="1:22" ht="16.5" customHeight="1">
      <c r="A15" s="979"/>
      <c r="B15" s="980"/>
      <c r="C15" s="23" t="s">
        <v>104</v>
      </c>
      <c r="D15" s="43">
        <f aca="true" t="shared" si="0" ref="D15:E28">SUM(F15,H15,J15,L15,N15,P15,R15,T15)</f>
        <v>2</v>
      </c>
      <c r="E15" s="44">
        <f t="shared" si="0"/>
        <v>2</v>
      </c>
      <c r="F15" s="35">
        <v>2</v>
      </c>
      <c r="G15" s="35">
        <v>2</v>
      </c>
      <c r="H15" s="36"/>
      <c r="I15" s="36"/>
      <c r="J15" s="35"/>
      <c r="K15" s="35"/>
      <c r="L15" s="36"/>
      <c r="M15" s="36"/>
      <c r="N15" s="35"/>
      <c r="O15" s="35"/>
      <c r="P15" s="36"/>
      <c r="Q15" s="36"/>
      <c r="R15" s="35"/>
      <c r="S15" s="35"/>
      <c r="T15" s="36"/>
      <c r="U15" s="375"/>
      <c r="V15" s="267"/>
    </row>
    <row r="16" spans="1:22" ht="16.5">
      <c r="A16" s="979"/>
      <c r="B16" s="980"/>
      <c r="C16" s="23" t="s">
        <v>105</v>
      </c>
      <c r="D16" s="43">
        <f t="shared" si="0"/>
        <v>2</v>
      </c>
      <c r="E16" s="44">
        <f t="shared" si="0"/>
        <v>2</v>
      </c>
      <c r="F16" s="35"/>
      <c r="G16" s="35"/>
      <c r="H16" s="36">
        <v>2</v>
      </c>
      <c r="I16" s="36">
        <v>2</v>
      </c>
      <c r="J16" s="35"/>
      <c r="K16" s="35"/>
      <c r="L16" s="36"/>
      <c r="M16" s="36"/>
      <c r="N16" s="35"/>
      <c r="O16" s="35"/>
      <c r="P16" s="36"/>
      <c r="Q16" s="36"/>
      <c r="R16" s="35"/>
      <c r="S16" s="35"/>
      <c r="T16" s="36"/>
      <c r="U16" s="375"/>
      <c r="V16" s="267"/>
    </row>
    <row r="17" spans="1:22" ht="16.5">
      <c r="A17" s="979"/>
      <c r="B17" s="980"/>
      <c r="C17" s="23" t="s">
        <v>106</v>
      </c>
      <c r="D17" s="43">
        <f t="shared" si="0"/>
        <v>2</v>
      </c>
      <c r="E17" s="44">
        <f t="shared" si="0"/>
        <v>2</v>
      </c>
      <c r="F17" s="35"/>
      <c r="G17" s="35"/>
      <c r="H17" s="36"/>
      <c r="I17" s="36"/>
      <c r="J17" s="35">
        <v>2</v>
      </c>
      <c r="K17" s="35">
        <v>2</v>
      </c>
      <c r="L17" s="36"/>
      <c r="M17" s="36"/>
      <c r="N17" s="35"/>
      <c r="O17" s="35"/>
      <c r="P17" s="36"/>
      <c r="Q17" s="36"/>
      <c r="R17" s="35"/>
      <c r="S17" s="35"/>
      <c r="T17" s="36"/>
      <c r="U17" s="375"/>
      <c r="V17" s="267"/>
    </row>
    <row r="18" spans="1:22" ht="16.5">
      <c r="A18" s="979"/>
      <c r="B18" s="980"/>
      <c r="C18" s="23" t="s">
        <v>107</v>
      </c>
      <c r="D18" s="43">
        <f t="shared" si="0"/>
        <v>2</v>
      </c>
      <c r="E18" s="44">
        <f t="shared" si="0"/>
        <v>2</v>
      </c>
      <c r="F18" s="35"/>
      <c r="G18" s="35"/>
      <c r="H18" s="36"/>
      <c r="I18" s="36"/>
      <c r="J18" s="35"/>
      <c r="K18" s="35"/>
      <c r="L18" s="36">
        <v>2</v>
      </c>
      <c r="M18" s="36">
        <v>2</v>
      </c>
      <c r="N18" s="35"/>
      <c r="O18" s="35"/>
      <c r="P18" s="36"/>
      <c r="Q18" s="36"/>
      <c r="R18" s="35"/>
      <c r="S18" s="35"/>
      <c r="T18" s="36"/>
      <c r="U18" s="375"/>
      <c r="V18" s="267"/>
    </row>
    <row r="19" spans="1:22" ht="16.5">
      <c r="A19" s="979"/>
      <c r="B19" s="980"/>
      <c r="C19" s="23" t="s">
        <v>179</v>
      </c>
      <c r="D19" s="43">
        <f t="shared" si="0"/>
        <v>2</v>
      </c>
      <c r="E19" s="44">
        <f t="shared" si="0"/>
        <v>2</v>
      </c>
      <c r="F19" s="35"/>
      <c r="G19" s="35"/>
      <c r="H19" s="36"/>
      <c r="I19" s="36"/>
      <c r="J19" s="35"/>
      <c r="K19" s="35"/>
      <c r="L19" s="36"/>
      <c r="M19" s="36"/>
      <c r="N19" s="35">
        <v>2</v>
      </c>
      <c r="O19" s="35">
        <v>2</v>
      </c>
      <c r="P19" s="36"/>
      <c r="Q19" s="36"/>
      <c r="R19" s="35"/>
      <c r="S19" s="35"/>
      <c r="T19" s="36"/>
      <c r="U19" s="375"/>
      <c r="V19" s="267"/>
    </row>
    <row r="20" spans="1:22" ht="16.5">
      <c r="A20" s="979"/>
      <c r="B20" s="980"/>
      <c r="C20" s="23" t="s">
        <v>28</v>
      </c>
      <c r="D20" s="43">
        <v>0</v>
      </c>
      <c r="E20" s="44">
        <v>1</v>
      </c>
      <c r="F20" s="35">
        <v>0</v>
      </c>
      <c r="G20" s="35">
        <v>1</v>
      </c>
      <c r="H20" s="36"/>
      <c r="I20" s="36"/>
      <c r="J20" s="35"/>
      <c r="K20" s="35"/>
      <c r="L20" s="36"/>
      <c r="M20" s="36"/>
      <c r="N20" s="35"/>
      <c r="O20" s="35"/>
      <c r="P20" s="36"/>
      <c r="Q20" s="36"/>
      <c r="R20" s="35"/>
      <c r="S20" s="35"/>
      <c r="T20" s="36"/>
      <c r="U20" s="375"/>
      <c r="V20" s="578"/>
    </row>
    <row r="21" spans="1:22" ht="16.5">
      <c r="A21" s="979"/>
      <c r="B21" s="980"/>
      <c r="C21" s="23" t="s">
        <v>29</v>
      </c>
      <c r="D21" s="43">
        <v>0</v>
      </c>
      <c r="E21" s="44">
        <v>1</v>
      </c>
      <c r="F21" s="35"/>
      <c r="G21" s="35"/>
      <c r="H21" s="36">
        <v>0</v>
      </c>
      <c r="I21" s="36">
        <v>1</v>
      </c>
      <c r="J21" s="35"/>
      <c r="K21" s="35"/>
      <c r="L21" s="36"/>
      <c r="M21" s="36"/>
      <c r="N21" s="35"/>
      <c r="O21" s="35"/>
      <c r="P21" s="36"/>
      <c r="Q21" s="36"/>
      <c r="R21" s="35"/>
      <c r="S21" s="35"/>
      <c r="T21" s="36"/>
      <c r="U21" s="375"/>
      <c r="V21" s="578"/>
    </row>
    <row r="22" spans="1:22" ht="16.5">
      <c r="A22" s="979"/>
      <c r="B22" s="980"/>
      <c r="C22" s="23" t="s">
        <v>30</v>
      </c>
      <c r="D22" s="43">
        <v>0</v>
      </c>
      <c r="E22" s="44">
        <v>2</v>
      </c>
      <c r="F22" s="35"/>
      <c r="G22" s="35"/>
      <c r="H22" s="36"/>
      <c r="I22" s="36"/>
      <c r="J22" s="35">
        <v>0</v>
      </c>
      <c r="K22" s="35">
        <v>2</v>
      </c>
      <c r="L22" s="36"/>
      <c r="M22" s="36"/>
      <c r="N22" s="35"/>
      <c r="O22" s="35"/>
      <c r="P22" s="36"/>
      <c r="Q22" s="36"/>
      <c r="R22" s="35"/>
      <c r="S22" s="35"/>
      <c r="T22" s="36"/>
      <c r="U22" s="375"/>
      <c r="V22" s="578"/>
    </row>
    <row r="23" spans="1:22" ht="16.5">
      <c r="A23" s="979"/>
      <c r="B23" s="980"/>
      <c r="C23" s="186" t="s">
        <v>776</v>
      </c>
      <c r="D23" s="126">
        <v>1</v>
      </c>
      <c r="E23" s="44">
        <v>1</v>
      </c>
      <c r="F23" s="35">
        <v>1</v>
      </c>
      <c r="G23" s="35">
        <v>1</v>
      </c>
      <c r="H23" s="36"/>
      <c r="I23" s="36"/>
      <c r="J23" s="35"/>
      <c r="K23" s="35"/>
      <c r="L23" s="36"/>
      <c r="M23" s="36"/>
      <c r="N23" s="35"/>
      <c r="O23" s="35"/>
      <c r="P23" s="36"/>
      <c r="Q23" s="36"/>
      <c r="R23" s="35"/>
      <c r="S23" s="35"/>
      <c r="T23" s="36"/>
      <c r="U23" s="375"/>
      <c r="V23" s="578"/>
    </row>
    <row r="24" spans="1:22" ht="16.5">
      <c r="A24" s="979"/>
      <c r="B24" s="980"/>
      <c r="C24" s="23" t="s">
        <v>180</v>
      </c>
      <c r="D24" s="43">
        <f t="shared" si="0"/>
        <v>0</v>
      </c>
      <c r="E24" s="44">
        <f t="shared" si="0"/>
        <v>8</v>
      </c>
      <c r="F24" s="35">
        <v>0</v>
      </c>
      <c r="G24" s="35">
        <v>2</v>
      </c>
      <c r="H24" s="36">
        <v>0</v>
      </c>
      <c r="I24" s="36">
        <v>2</v>
      </c>
      <c r="J24" s="35">
        <v>0</v>
      </c>
      <c r="K24" s="35">
        <v>2</v>
      </c>
      <c r="L24" s="36">
        <v>0</v>
      </c>
      <c r="M24" s="36">
        <v>2</v>
      </c>
      <c r="N24" s="35"/>
      <c r="O24" s="35"/>
      <c r="P24" s="36"/>
      <c r="Q24" s="36"/>
      <c r="R24" s="35"/>
      <c r="S24" s="35"/>
      <c r="T24" s="36"/>
      <c r="U24" s="375"/>
      <c r="V24" s="267"/>
    </row>
    <row r="25" spans="1:22" ht="21.75" customHeight="1">
      <c r="A25" s="979"/>
      <c r="B25" s="980"/>
      <c r="C25" s="24" t="s">
        <v>108</v>
      </c>
      <c r="D25" s="43">
        <f t="shared" si="0"/>
        <v>2</v>
      </c>
      <c r="E25" s="44">
        <f t="shared" si="0"/>
        <v>2</v>
      </c>
      <c r="F25" s="35">
        <v>2</v>
      </c>
      <c r="G25" s="35">
        <v>2</v>
      </c>
      <c r="H25" s="47" t="s">
        <v>121</v>
      </c>
      <c r="I25" s="47" t="s">
        <v>121</v>
      </c>
      <c r="J25" s="35"/>
      <c r="K25" s="35"/>
      <c r="L25" s="36"/>
      <c r="M25" s="36"/>
      <c r="N25" s="35"/>
      <c r="O25" s="35"/>
      <c r="P25" s="36"/>
      <c r="Q25" s="36"/>
      <c r="R25" s="35"/>
      <c r="S25" s="35"/>
      <c r="T25" s="36"/>
      <c r="U25" s="375"/>
      <c r="V25" s="267"/>
    </row>
    <row r="26" spans="1:22" ht="24" customHeight="1">
      <c r="A26" s="979"/>
      <c r="B26" s="980"/>
      <c r="C26" s="24" t="s">
        <v>109</v>
      </c>
      <c r="D26" s="43">
        <f t="shared" si="0"/>
        <v>2</v>
      </c>
      <c r="E26" s="44">
        <f t="shared" si="0"/>
        <v>2</v>
      </c>
      <c r="F26" s="131" t="s">
        <v>121</v>
      </c>
      <c r="G26" s="131" t="s">
        <v>121</v>
      </c>
      <c r="H26" s="36">
        <v>2</v>
      </c>
      <c r="I26" s="36">
        <v>2</v>
      </c>
      <c r="J26" s="35"/>
      <c r="K26" s="35"/>
      <c r="L26" s="36"/>
      <c r="M26" s="36"/>
      <c r="N26" s="35"/>
      <c r="O26" s="35"/>
      <c r="P26" s="36"/>
      <c r="Q26" s="36"/>
      <c r="R26" s="35"/>
      <c r="S26" s="35"/>
      <c r="T26" s="36"/>
      <c r="U26" s="375"/>
      <c r="V26" s="267"/>
    </row>
    <row r="27" spans="1:22" ht="23.25" customHeight="1">
      <c r="A27" s="979"/>
      <c r="B27" s="980"/>
      <c r="C27" s="24" t="s">
        <v>110</v>
      </c>
      <c r="D27" s="43">
        <f t="shared" si="0"/>
        <v>4</v>
      </c>
      <c r="E27" s="44">
        <f t="shared" si="0"/>
        <v>4</v>
      </c>
      <c r="F27" s="35"/>
      <c r="G27" s="35"/>
      <c r="H27" s="36"/>
      <c r="I27" s="36"/>
      <c r="J27" s="35">
        <v>2</v>
      </c>
      <c r="K27" s="35">
        <v>2</v>
      </c>
      <c r="L27" s="36">
        <v>2</v>
      </c>
      <c r="M27" s="36">
        <v>2</v>
      </c>
      <c r="N27" s="35"/>
      <c r="O27" s="35"/>
      <c r="P27" s="36"/>
      <c r="Q27" s="36"/>
      <c r="R27" s="35"/>
      <c r="S27" s="35"/>
      <c r="T27" s="36"/>
      <c r="U27" s="375"/>
      <c r="V27" s="267"/>
    </row>
    <row r="28" spans="1:22" ht="18" customHeight="1">
      <c r="A28" s="979"/>
      <c r="B28" s="980"/>
      <c r="C28" s="24" t="s">
        <v>111</v>
      </c>
      <c r="D28" s="43">
        <f t="shared" si="0"/>
        <v>2</v>
      </c>
      <c r="E28" s="44">
        <f t="shared" si="0"/>
        <v>2</v>
      </c>
      <c r="F28" s="35"/>
      <c r="G28" s="35"/>
      <c r="H28" s="36"/>
      <c r="I28" s="36"/>
      <c r="J28" s="35"/>
      <c r="K28" s="35"/>
      <c r="L28" s="36"/>
      <c r="M28" s="36"/>
      <c r="N28" s="35">
        <v>2</v>
      </c>
      <c r="O28" s="35">
        <v>2</v>
      </c>
      <c r="P28" s="47" t="s">
        <v>121</v>
      </c>
      <c r="Q28" s="47" t="s">
        <v>121</v>
      </c>
      <c r="R28" s="35"/>
      <c r="S28" s="35"/>
      <c r="T28" s="36"/>
      <c r="U28" s="375"/>
      <c r="V28" s="267"/>
    </row>
    <row r="29" spans="1:22" ht="17.25" thickBot="1">
      <c r="A29" s="981"/>
      <c r="B29" s="982"/>
      <c r="C29" s="33" t="s">
        <v>181</v>
      </c>
      <c r="D29" s="58">
        <f aca="true" t="shared" si="1" ref="D29:U29">SUM(D9:D28)</f>
        <v>61</v>
      </c>
      <c r="E29" s="59">
        <f t="shared" si="1"/>
        <v>73</v>
      </c>
      <c r="F29" s="60">
        <f t="shared" si="1"/>
        <v>12</v>
      </c>
      <c r="G29" s="60">
        <f t="shared" si="1"/>
        <v>15</v>
      </c>
      <c r="H29" s="61">
        <f t="shared" si="1"/>
        <v>11</v>
      </c>
      <c r="I29" s="61">
        <f t="shared" si="1"/>
        <v>14</v>
      </c>
      <c r="J29" s="60">
        <f t="shared" si="1"/>
        <v>9</v>
      </c>
      <c r="K29" s="60">
        <f t="shared" si="1"/>
        <v>13</v>
      </c>
      <c r="L29" s="61">
        <f t="shared" si="1"/>
        <v>9</v>
      </c>
      <c r="M29" s="61">
        <f t="shared" si="1"/>
        <v>11</v>
      </c>
      <c r="N29" s="60">
        <f t="shared" si="1"/>
        <v>8</v>
      </c>
      <c r="O29" s="60">
        <f t="shared" si="1"/>
        <v>8</v>
      </c>
      <c r="P29" s="61">
        <f t="shared" si="1"/>
        <v>4</v>
      </c>
      <c r="Q29" s="61">
        <f t="shared" si="1"/>
        <v>4</v>
      </c>
      <c r="R29" s="60">
        <f t="shared" si="1"/>
        <v>4</v>
      </c>
      <c r="S29" s="60">
        <f t="shared" si="1"/>
        <v>4</v>
      </c>
      <c r="T29" s="61">
        <f t="shared" si="1"/>
        <v>4</v>
      </c>
      <c r="U29" s="576">
        <f t="shared" si="1"/>
        <v>4</v>
      </c>
      <c r="V29" s="310"/>
    </row>
    <row r="30" spans="1:22" ht="16.5">
      <c r="A30" s="977" t="s">
        <v>182</v>
      </c>
      <c r="B30" s="983"/>
      <c r="C30" s="30" t="s">
        <v>156</v>
      </c>
      <c r="D30" s="147">
        <v>8</v>
      </c>
      <c r="E30" s="122">
        <v>8</v>
      </c>
      <c r="F30" s="123">
        <v>4</v>
      </c>
      <c r="G30" s="123">
        <v>4</v>
      </c>
      <c r="H30" s="124">
        <v>4</v>
      </c>
      <c r="I30" s="124">
        <v>4</v>
      </c>
      <c r="J30" s="123"/>
      <c r="K30" s="123"/>
      <c r="L30" s="124"/>
      <c r="M30" s="124"/>
      <c r="N30" s="123"/>
      <c r="O30" s="123"/>
      <c r="P30" s="124"/>
      <c r="Q30" s="124"/>
      <c r="R30" s="123"/>
      <c r="S30" s="123"/>
      <c r="T30" s="124"/>
      <c r="U30" s="374"/>
      <c r="V30" s="309"/>
    </row>
    <row r="31" spans="1:22" ht="16.5">
      <c r="A31" s="984"/>
      <c r="B31" s="985"/>
      <c r="C31" s="22" t="s">
        <v>31</v>
      </c>
      <c r="D31" s="43">
        <v>2</v>
      </c>
      <c r="E31" s="44">
        <v>2</v>
      </c>
      <c r="F31" s="35">
        <v>1</v>
      </c>
      <c r="G31" s="35">
        <v>1</v>
      </c>
      <c r="H31" s="36">
        <v>1</v>
      </c>
      <c r="I31" s="36">
        <v>1</v>
      </c>
      <c r="J31" s="35"/>
      <c r="K31" s="35"/>
      <c r="L31" s="36"/>
      <c r="M31" s="36"/>
      <c r="N31" s="35"/>
      <c r="O31" s="35"/>
      <c r="P31" s="36"/>
      <c r="Q31" s="36"/>
      <c r="R31" s="35"/>
      <c r="S31" s="35"/>
      <c r="T31" s="36"/>
      <c r="U31" s="375"/>
      <c r="V31" s="267"/>
    </row>
    <row r="32" spans="1:22" ht="16.5">
      <c r="A32" s="986"/>
      <c r="B32" s="985"/>
      <c r="C32" s="27" t="s">
        <v>32</v>
      </c>
      <c r="D32" s="43">
        <v>4</v>
      </c>
      <c r="E32" s="44">
        <v>4</v>
      </c>
      <c r="F32" s="35">
        <v>2</v>
      </c>
      <c r="G32" s="35">
        <v>2</v>
      </c>
      <c r="H32" s="36">
        <v>2</v>
      </c>
      <c r="I32" s="36">
        <v>2</v>
      </c>
      <c r="J32" s="35"/>
      <c r="K32" s="35"/>
      <c r="L32" s="36"/>
      <c r="M32" s="36"/>
      <c r="N32" s="35"/>
      <c r="O32" s="35"/>
      <c r="P32" s="36"/>
      <c r="Q32" s="36"/>
      <c r="R32" s="35"/>
      <c r="S32" s="35"/>
      <c r="T32" s="36"/>
      <c r="U32" s="375"/>
      <c r="V32" s="267"/>
    </row>
    <row r="33" spans="1:22" ht="16.5">
      <c r="A33" s="986"/>
      <c r="B33" s="985"/>
      <c r="C33" s="28" t="s">
        <v>33</v>
      </c>
      <c r="D33" s="43">
        <v>2</v>
      </c>
      <c r="E33" s="44">
        <v>2</v>
      </c>
      <c r="F33" s="35">
        <v>1</v>
      </c>
      <c r="G33" s="35">
        <v>1</v>
      </c>
      <c r="H33" s="36">
        <v>1</v>
      </c>
      <c r="I33" s="36">
        <v>1</v>
      </c>
      <c r="J33" s="35"/>
      <c r="K33" s="35"/>
      <c r="L33" s="36"/>
      <c r="M33" s="36"/>
      <c r="N33" s="35"/>
      <c r="O33" s="35"/>
      <c r="P33" s="36"/>
      <c r="Q33" s="36"/>
      <c r="R33" s="35"/>
      <c r="S33" s="35"/>
      <c r="T33" s="36"/>
      <c r="U33" s="375"/>
      <c r="V33" s="267"/>
    </row>
    <row r="34" spans="1:22" ht="16.5">
      <c r="A34" s="986"/>
      <c r="B34" s="985"/>
      <c r="C34" s="27" t="s">
        <v>34</v>
      </c>
      <c r="D34" s="43">
        <v>6</v>
      </c>
      <c r="E34" s="44">
        <v>6</v>
      </c>
      <c r="F34" s="35"/>
      <c r="G34" s="35"/>
      <c r="H34" s="36"/>
      <c r="I34" s="36"/>
      <c r="J34" s="35">
        <v>3</v>
      </c>
      <c r="K34" s="35">
        <v>3</v>
      </c>
      <c r="L34" s="36">
        <v>3</v>
      </c>
      <c r="M34" s="36">
        <v>3</v>
      </c>
      <c r="N34" s="35"/>
      <c r="O34" s="35"/>
      <c r="P34" s="36"/>
      <c r="Q34" s="36"/>
      <c r="R34" s="35"/>
      <c r="S34" s="35"/>
      <c r="T34" s="36"/>
      <c r="U34" s="375"/>
      <c r="V34" s="267"/>
    </row>
    <row r="35" spans="1:22" ht="16.5">
      <c r="A35" s="986"/>
      <c r="B35" s="985"/>
      <c r="C35" s="560" t="s">
        <v>777</v>
      </c>
      <c r="D35" s="391">
        <v>4</v>
      </c>
      <c r="E35" s="227">
        <v>4</v>
      </c>
      <c r="F35" s="35"/>
      <c r="G35" s="35"/>
      <c r="H35" s="36"/>
      <c r="I35" s="36"/>
      <c r="J35" s="150">
        <v>2</v>
      </c>
      <c r="K35" s="150">
        <v>2</v>
      </c>
      <c r="L35" s="377">
        <v>2</v>
      </c>
      <c r="M35" s="377">
        <v>2</v>
      </c>
      <c r="N35" s="35"/>
      <c r="O35" s="35"/>
      <c r="P35" s="36"/>
      <c r="Q35" s="36"/>
      <c r="R35" s="35"/>
      <c r="S35" s="35"/>
      <c r="T35" s="36"/>
      <c r="U35" s="375"/>
      <c r="V35" s="267"/>
    </row>
    <row r="36" spans="1:22" ht="16.5">
      <c r="A36" s="986"/>
      <c r="B36" s="985"/>
      <c r="C36" s="27" t="s">
        <v>35</v>
      </c>
      <c r="D36" s="43">
        <v>4</v>
      </c>
      <c r="E36" s="44">
        <v>4</v>
      </c>
      <c r="F36" s="35"/>
      <c r="G36" s="35"/>
      <c r="H36" s="36"/>
      <c r="I36" s="36"/>
      <c r="J36" s="35">
        <v>2</v>
      </c>
      <c r="K36" s="35">
        <v>2</v>
      </c>
      <c r="L36" s="36">
        <v>2</v>
      </c>
      <c r="M36" s="36">
        <v>2</v>
      </c>
      <c r="N36" s="35"/>
      <c r="O36" s="35"/>
      <c r="P36" s="36"/>
      <c r="Q36" s="36"/>
      <c r="R36" s="35"/>
      <c r="S36" s="35"/>
      <c r="T36" s="36"/>
      <c r="U36" s="375"/>
      <c r="V36" s="267"/>
    </row>
    <row r="37" spans="1:22" ht="16.5">
      <c r="A37" s="986"/>
      <c r="B37" s="985"/>
      <c r="C37" s="28" t="s">
        <v>36</v>
      </c>
      <c r="D37" s="43">
        <v>4</v>
      </c>
      <c r="E37" s="44">
        <v>4</v>
      </c>
      <c r="F37" s="35"/>
      <c r="G37" s="35"/>
      <c r="H37" s="36"/>
      <c r="I37" s="36"/>
      <c r="J37" s="35">
        <v>2</v>
      </c>
      <c r="K37" s="35">
        <v>2</v>
      </c>
      <c r="L37" s="36">
        <v>2</v>
      </c>
      <c r="M37" s="36">
        <v>2</v>
      </c>
      <c r="N37" s="35"/>
      <c r="O37" s="35"/>
      <c r="P37" s="36"/>
      <c r="Q37" s="36"/>
      <c r="R37" s="35"/>
      <c r="S37" s="35"/>
      <c r="T37" s="36"/>
      <c r="U37" s="375"/>
      <c r="V37" s="267"/>
    </row>
    <row r="38" spans="1:22" ht="16.5">
      <c r="A38" s="986"/>
      <c r="B38" s="985"/>
      <c r="C38" s="27" t="s">
        <v>37</v>
      </c>
      <c r="D38" s="43">
        <v>6</v>
      </c>
      <c r="E38" s="44">
        <v>6</v>
      </c>
      <c r="F38" s="35"/>
      <c r="G38" s="35"/>
      <c r="H38" s="36"/>
      <c r="I38" s="36"/>
      <c r="J38" s="35"/>
      <c r="K38" s="35"/>
      <c r="L38" s="36"/>
      <c r="M38" s="36"/>
      <c r="N38" s="35">
        <v>3</v>
      </c>
      <c r="O38" s="35">
        <v>3</v>
      </c>
      <c r="P38" s="36">
        <v>3</v>
      </c>
      <c r="Q38" s="36">
        <v>3</v>
      </c>
      <c r="R38" s="35"/>
      <c r="S38" s="35"/>
      <c r="T38" s="36"/>
      <c r="U38" s="375"/>
      <c r="V38" s="267"/>
    </row>
    <row r="39" spans="1:22" ht="16.5">
      <c r="A39" s="986"/>
      <c r="B39" s="985"/>
      <c r="C39" s="28" t="s">
        <v>38</v>
      </c>
      <c r="D39" s="43">
        <v>4</v>
      </c>
      <c r="E39" s="44">
        <v>4</v>
      </c>
      <c r="F39" s="35"/>
      <c r="G39" s="35"/>
      <c r="H39" s="36"/>
      <c r="I39" s="36"/>
      <c r="J39" s="35"/>
      <c r="K39" s="35"/>
      <c r="L39" s="36"/>
      <c r="M39" s="36"/>
      <c r="N39" s="35">
        <v>2</v>
      </c>
      <c r="O39" s="35">
        <v>2</v>
      </c>
      <c r="P39" s="36">
        <v>2</v>
      </c>
      <c r="Q39" s="36">
        <v>2</v>
      </c>
      <c r="R39" s="35"/>
      <c r="S39" s="35"/>
      <c r="T39" s="36"/>
      <c r="U39" s="375"/>
      <c r="V39" s="267"/>
    </row>
    <row r="40" spans="1:22" ht="16.5">
      <c r="A40" s="986"/>
      <c r="B40" s="985"/>
      <c r="C40" s="562" t="s">
        <v>778</v>
      </c>
      <c r="D40" s="391">
        <v>4</v>
      </c>
      <c r="E40" s="227">
        <v>4</v>
      </c>
      <c r="F40" s="150"/>
      <c r="G40" s="150"/>
      <c r="H40" s="377"/>
      <c r="I40" s="377"/>
      <c r="J40" s="150"/>
      <c r="K40" s="150"/>
      <c r="L40" s="377"/>
      <c r="M40" s="377"/>
      <c r="N40" s="150">
        <v>2</v>
      </c>
      <c r="O40" s="150">
        <v>2</v>
      </c>
      <c r="P40" s="377">
        <v>2</v>
      </c>
      <c r="Q40" s="377">
        <v>2</v>
      </c>
      <c r="R40" s="35"/>
      <c r="S40" s="35"/>
      <c r="T40" s="36"/>
      <c r="U40" s="375"/>
      <c r="V40" s="267"/>
    </row>
    <row r="41" spans="1:22" ht="16.5">
      <c r="A41" s="986"/>
      <c r="B41" s="985"/>
      <c r="C41" s="27" t="s">
        <v>39</v>
      </c>
      <c r="D41" s="148">
        <v>2</v>
      </c>
      <c r="E41" s="149">
        <v>2</v>
      </c>
      <c r="F41" s="35"/>
      <c r="G41" s="35"/>
      <c r="H41" s="36"/>
      <c r="I41" s="36"/>
      <c r="J41" s="35"/>
      <c r="K41" s="35"/>
      <c r="L41" s="36"/>
      <c r="M41" s="36"/>
      <c r="N41" s="150"/>
      <c r="O41" s="150"/>
      <c r="P41" s="56">
        <v>2</v>
      </c>
      <c r="Q41" s="56">
        <v>2</v>
      </c>
      <c r="R41" s="57"/>
      <c r="S41" s="57"/>
      <c r="T41" s="36"/>
      <c r="U41" s="375"/>
      <c r="V41" s="267"/>
    </row>
    <row r="42" spans="1:22" ht="16.5">
      <c r="A42" s="986"/>
      <c r="B42" s="985"/>
      <c r="C42" s="27" t="s">
        <v>40</v>
      </c>
      <c r="D42" s="148">
        <v>2</v>
      </c>
      <c r="E42" s="149">
        <v>2</v>
      </c>
      <c r="F42" s="35"/>
      <c r="G42" s="35"/>
      <c r="H42" s="36"/>
      <c r="I42" s="36"/>
      <c r="J42" s="35"/>
      <c r="K42" s="35"/>
      <c r="L42" s="36"/>
      <c r="M42" s="36"/>
      <c r="N42" s="150"/>
      <c r="O42" s="150"/>
      <c r="P42" s="56"/>
      <c r="Q42" s="56"/>
      <c r="R42" s="57">
        <v>2</v>
      </c>
      <c r="S42" s="57">
        <v>2</v>
      </c>
      <c r="T42" s="36"/>
      <c r="U42" s="375"/>
      <c r="V42" s="267"/>
    </row>
    <row r="43" spans="1:22" ht="16.5">
      <c r="A43" s="986"/>
      <c r="B43" s="985"/>
      <c r="C43" s="27" t="s">
        <v>41</v>
      </c>
      <c r="D43" s="43">
        <v>6</v>
      </c>
      <c r="E43" s="44">
        <v>6</v>
      </c>
      <c r="F43" s="35"/>
      <c r="G43" s="35"/>
      <c r="H43" s="36"/>
      <c r="I43" s="36"/>
      <c r="J43" s="35"/>
      <c r="K43" s="35"/>
      <c r="L43" s="36"/>
      <c r="M43" s="36"/>
      <c r="N43" s="35"/>
      <c r="O43" s="35"/>
      <c r="P43" s="36"/>
      <c r="Q43" s="36"/>
      <c r="R43" s="35">
        <v>3</v>
      </c>
      <c r="S43" s="35">
        <v>3</v>
      </c>
      <c r="T43" s="36">
        <v>3</v>
      </c>
      <c r="U43" s="375">
        <v>3</v>
      </c>
      <c r="V43" s="267"/>
    </row>
    <row r="44" spans="1:22" ht="16.5">
      <c r="A44" s="986"/>
      <c r="B44" s="985"/>
      <c r="C44" s="28" t="s">
        <v>42</v>
      </c>
      <c r="D44" s="43">
        <v>4</v>
      </c>
      <c r="E44" s="44">
        <v>4</v>
      </c>
      <c r="F44" s="35"/>
      <c r="G44" s="35"/>
      <c r="H44" s="36"/>
      <c r="I44" s="36"/>
      <c r="J44" s="35"/>
      <c r="K44" s="35"/>
      <c r="L44" s="36"/>
      <c r="M44" s="36"/>
      <c r="N44" s="35"/>
      <c r="O44" s="35"/>
      <c r="P44" s="36"/>
      <c r="Q44" s="36"/>
      <c r="R44" s="35">
        <v>2</v>
      </c>
      <c r="S44" s="35">
        <v>2</v>
      </c>
      <c r="T44" s="36">
        <v>2</v>
      </c>
      <c r="U44" s="375">
        <v>2</v>
      </c>
      <c r="V44" s="267"/>
    </row>
    <row r="45" spans="1:22" ht="17.25" thickBot="1">
      <c r="A45" s="987"/>
      <c r="B45" s="988"/>
      <c r="C45" s="32" t="s">
        <v>43</v>
      </c>
      <c r="D45" s="151">
        <f aca="true" t="shared" si="2" ref="D45:U45">SUM(D30:D44)</f>
        <v>62</v>
      </c>
      <c r="E45" s="152">
        <f t="shared" si="2"/>
        <v>62</v>
      </c>
      <c r="F45" s="60">
        <f t="shared" si="2"/>
        <v>8</v>
      </c>
      <c r="G45" s="60">
        <f t="shared" si="2"/>
        <v>8</v>
      </c>
      <c r="H45" s="61">
        <f t="shared" si="2"/>
        <v>8</v>
      </c>
      <c r="I45" s="61">
        <f t="shared" si="2"/>
        <v>8</v>
      </c>
      <c r="J45" s="60">
        <f t="shared" si="2"/>
        <v>9</v>
      </c>
      <c r="K45" s="60">
        <f t="shared" si="2"/>
        <v>9</v>
      </c>
      <c r="L45" s="61">
        <f t="shared" si="2"/>
        <v>9</v>
      </c>
      <c r="M45" s="61">
        <f t="shared" si="2"/>
        <v>9</v>
      </c>
      <c r="N45" s="60">
        <f t="shared" si="2"/>
        <v>7</v>
      </c>
      <c r="O45" s="60">
        <f t="shared" si="2"/>
        <v>7</v>
      </c>
      <c r="P45" s="61">
        <f t="shared" si="2"/>
        <v>9</v>
      </c>
      <c r="Q45" s="61">
        <f t="shared" si="2"/>
        <v>9</v>
      </c>
      <c r="R45" s="60">
        <f t="shared" si="2"/>
        <v>7</v>
      </c>
      <c r="S45" s="60">
        <f t="shared" si="2"/>
        <v>7</v>
      </c>
      <c r="T45" s="61">
        <f t="shared" si="2"/>
        <v>5</v>
      </c>
      <c r="U45" s="576">
        <f t="shared" si="2"/>
        <v>5</v>
      </c>
      <c r="V45" s="310"/>
    </row>
    <row r="46" spans="1:22" ht="16.5" customHeight="1">
      <c r="A46" s="1006" t="s">
        <v>122</v>
      </c>
      <c r="B46" s="1000" t="s">
        <v>184</v>
      </c>
      <c r="C46" s="30" t="s">
        <v>1070</v>
      </c>
      <c r="D46" s="147">
        <v>6</v>
      </c>
      <c r="E46" s="122">
        <v>6</v>
      </c>
      <c r="F46" s="123"/>
      <c r="G46" s="123"/>
      <c r="H46" s="124"/>
      <c r="I46" s="124"/>
      <c r="J46" s="123"/>
      <c r="K46" s="123"/>
      <c r="L46" s="124"/>
      <c r="M46" s="124"/>
      <c r="N46" s="123">
        <v>3</v>
      </c>
      <c r="O46" s="123">
        <v>3</v>
      </c>
      <c r="P46" s="124">
        <v>3</v>
      </c>
      <c r="Q46" s="124">
        <v>3</v>
      </c>
      <c r="R46" s="123"/>
      <c r="S46" s="123"/>
      <c r="T46" s="124"/>
      <c r="U46" s="374"/>
      <c r="V46" s="309"/>
    </row>
    <row r="47" spans="1:22" ht="16.5" customHeight="1">
      <c r="A47" s="1007"/>
      <c r="B47" s="1001"/>
      <c r="C47" s="22" t="s">
        <v>1071</v>
      </c>
      <c r="D47" s="43">
        <v>4</v>
      </c>
      <c r="E47" s="44">
        <v>4</v>
      </c>
      <c r="F47" s="35"/>
      <c r="G47" s="35"/>
      <c r="H47" s="36"/>
      <c r="I47" s="36"/>
      <c r="J47" s="35"/>
      <c r="K47" s="35"/>
      <c r="L47" s="36"/>
      <c r="M47" s="36"/>
      <c r="N47" s="35">
        <v>2</v>
      </c>
      <c r="O47" s="35">
        <v>2</v>
      </c>
      <c r="P47" s="36">
        <v>2</v>
      </c>
      <c r="Q47" s="36">
        <v>2</v>
      </c>
      <c r="R47" s="35"/>
      <c r="S47" s="35"/>
      <c r="T47" s="36"/>
      <c r="U47" s="375"/>
      <c r="V47" s="267"/>
    </row>
    <row r="48" spans="1:22" ht="16.5" customHeight="1">
      <c r="A48" s="1007"/>
      <c r="B48" s="1001"/>
      <c r="C48" s="22" t="s">
        <v>1072</v>
      </c>
      <c r="D48" s="43">
        <v>4</v>
      </c>
      <c r="E48" s="44">
        <v>4</v>
      </c>
      <c r="F48" s="35"/>
      <c r="G48" s="35"/>
      <c r="H48" s="36"/>
      <c r="I48" s="36"/>
      <c r="J48" s="35"/>
      <c r="K48" s="35"/>
      <c r="L48" s="36"/>
      <c r="M48" s="36"/>
      <c r="N48" s="35">
        <v>2</v>
      </c>
      <c r="O48" s="35">
        <v>2</v>
      </c>
      <c r="P48" s="36">
        <v>2</v>
      </c>
      <c r="Q48" s="36">
        <v>2</v>
      </c>
      <c r="R48" s="35"/>
      <c r="S48" s="35"/>
      <c r="T48" s="36"/>
      <c r="U48" s="375"/>
      <c r="V48" s="267"/>
    </row>
    <row r="49" spans="1:22" ht="16.5" customHeight="1">
      <c r="A49" s="1007"/>
      <c r="B49" s="1001"/>
      <c r="C49" s="22" t="s">
        <v>1073</v>
      </c>
      <c r="D49" s="43">
        <v>4</v>
      </c>
      <c r="E49" s="44">
        <v>4</v>
      </c>
      <c r="F49" s="35"/>
      <c r="G49" s="35"/>
      <c r="H49" s="36"/>
      <c r="I49" s="36"/>
      <c r="J49" s="35"/>
      <c r="K49" s="35"/>
      <c r="L49" s="36"/>
      <c r="M49" s="36"/>
      <c r="N49" s="35">
        <v>2</v>
      </c>
      <c r="O49" s="35">
        <v>2</v>
      </c>
      <c r="P49" s="36">
        <v>2</v>
      </c>
      <c r="Q49" s="36">
        <v>2</v>
      </c>
      <c r="R49" s="35"/>
      <c r="S49" s="35"/>
      <c r="T49" s="36"/>
      <c r="U49" s="375"/>
      <c r="V49" s="267"/>
    </row>
    <row r="50" spans="1:22" ht="16.5" customHeight="1">
      <c r="A50" s="1007"/>
      <c r="B50" s="1001"/>
      <c r="C50" s="22" t="s">
        <v>1074</v>
      </c>
      <c r="D50" s="43">
        <v>4</v>
      </c>
      <c r="E50" s="44">
        <v>4</v>
      </c>
      <c r="F50" s="35"/>
      <c r="G50" s="35"/>
      <c r="H50" s="36"/>
      <c r="I50" s="36"/>
      <c r="J50" s="35"/>
      <c r="K50" s="35"/>
      <c r="L50" s="36"/>
      <c r="M50" s="36"/>
      <c r="N50" s="35">
        <v>2</v>
      </c>
      <c r="O50" s="35">
        <v>2</v>
      </c>
      <c r="P50" s="36">
        <v>2</v>
      </c>
      <c r="Q50" s="36">
        <v>2</v>
      </c>
      <c r="R50" s="35"/>
      <c r="S50" s="35"/>
      <c r="T50" s="36"/>
      <c r="U50" s="375"/>
      <c r="V50" s="267"/>
    </row>
    <row r="51" spans="1:22" ht="16.5" customHeight="1">
      <c r="A51" s="1007"/>
      <c r="B51" s="1001"/>
      <c r="C51" s="22" t="s">
        <v>1075</v>
      </c>
      <c r="D51" s="43">
        <v>2</v>
      </c>
      <c r="E51" s="44">
        <v>2</v>
      </c>
      <c r="F51" s="35"/>
      <c r="G51" s="35"/>
      <c r="H51" s="36"/>
      <c r="I51" s="36"/>
      <c r="J51" s="35"/>
      <c r="K51" s="35"/>
      <c r="L51" s="36"/>
      <c r="M51" s="36"/>
      <c r="N51" s="35">
        <v>2</v>
      </c>
      <c r="O51" s="35">
        <v>2</v>
      </c>
      <c r="P51" s="36"/>
      <c r="Q51" s="36"/>
      <c r="R51" s="35"/>
      <c r="S51" s="35"/>
      <c r="T51" s="36"/>
      <c r="U51" s="375"/>
      <c r="V51" s="267"/>
    </row>
    <row r="52" spans="1:22" ht="16.5" customHeight="1">
      <c r="A52" s="1007"/>
      <c r="B52" s="1001"/>
      <c r="C52" s="22" t="s">
        <v>1076</v>
      </c>
      <c r="D52" s="43">
        <v>2</v>
      </c>
      <c r="E52" s="44">
        <v>2</v>
      </c>
      <c r="F52" s="35"/>
      <c r="G52" s="35"/>
      <c r="H52" s="36"/>
      <c r="I52" s="36"/>
      <c r="J52" s="35"/>
      <c r="K52" s="35"/>
      <c r="L52" s="36"/>
      <c r="M52" s="36"/>
      <c r="N52" s="35"/>
      <c r="O52" s="35"/>
      <c r="P52" s="806">
        <v>2</v>
      </c>
      <c r="Q52" s="806">
        <v>2</v>
      </c>
      <c r="R52" s="35"/>
      <c r="S52" s="35"/>
      <c r="T52" s="36"/>
      <c r="U52" s="375"/>
      <c r="V52" s="267"/>
    </row>
    <row r="53" spans="1:22" ht="16.5" customHeight="1">
      <c r="A53" s="1007"/>
      <c r="B53" s="1001"/>
      <c r="C53" s="22" t="s">
        <v>1077</v>
      </c>
      <c r="D53" s="43">
        <v>4</v>
      </c>
      <c r="E53" s="44">
        <v>4</v>
      </c>
      <c r="F53" s="35"/>
      <c r="G53" s="35"/>
      <c r="H53" s="36"/>
      <c r="I53" s="36"/>
      <c r="J53" s="35"/>
      <c r="K53" s="35"/>
      <c r="L53" s="36"/>
      <c r="M53" s="36"/>
      <c r="N53" s="35"/>
      <c r="O53" s="35"/>
      <c r="P53" s="36"/>
      <c r="Q53" s="36"/>
      <c r="R53" s="35">
        <v>2</v>
      </c>
      <c r="S53" s="35">
        <v>2</v>
      </c>
      <c r="T53" s="36">
        <v>2</v>
      </c>
      <c r="U53" s="375">
        <v>2</v>
      </c>
      <c r="V53" s="267"/>
    </row>
    <row r="54" spans="1:22" ht="16.5" customHeight="1">
      <c r="A54" s="1007"/>
      <c r="B54" s="1001"/>
      <c r="C54" s="22" t="s">
        <v>157</v>
      </c>
      <c r="D54" s="43">
        <v>4</v>
      </c>
      <c r="E54" s="44">
        <v>4</v>
      </c>
      <c r="F54" s="35"/>
      <c r="G54" s="35"/>
      <c r="H54" s="36"/>
      <c r="I54" s="36"/>
      <c r="J54" s="35"/>
      <c r="K54" s="35"/>
      <c r="L54" s="36"/>
      <c r="M54" s="36"/>
      <c r="N54" s="35"/>
      <c r="O54" s="35"/>
      <c r="P54" s="36"/>
      <c r="Q54" s="36"/>
      <c r="R54" s="35">
        <v>2</v>
      </c>
      <c r="S54" s="35">
        <v>2</v>
      </c>
      <c r="T54" s="36">
        <v>2</v>
      </c>
      <c r="U54" s="375">
        <v>2</v>
      </c>
      <c r="V54" s="267"/>
    </row>
    <row r="55" spans="1:22" ht="16.5">
      <c r="A55" s="1008"/>
      <c r="B55" s="1002"/>
      <c r="C55" s="868" t="s">
        <v>1078</v>
      </c>
      <c r="D55" s="43">
        <v>2</v>
      </c>
      <c r="E55" s="44">
        <v>2</v>
      </c>
      <c r="F55" s="35"/>
      <c r="G55" s="35"/>
      <c r="H55" s="36"/>
      <c r="I55" s="36"/>
      <c r="J55" s="35"/>
      <c r="K55" s="35"/>
      <c r="L55" s="36"/>
      <c r="M55" s="36"/>
      <c r="N55" s="35"/>
      <c r="O55" s="35"/>
      <c r="P55" s="36"/>
      <c r="Q55" s="36"/>
      <c r="R55" s="35">
        <v>2</v>
      </c>
      <c r="S55" s="35">
        <v>2</v>
      </c>
      <c r="T55" s="36"/>
      <c r="U55" s="375"/>
      <c r="V55" s="267"/>
    </row>
    <row r="56" spans="1:22" ht="16.5">
      <c r="A56" s="1008"/>
      <c r="B56" s="1002"/>
      <c r="C56" s="868" t="s">
        <v>1079</v>
      </c>
      <c r="D56" s="43">
        <v>2</v>
      </c>
      <c r="E56" s="44">
        <v>2</v>
      </c>
      <c r="F56" s="35"/>
      <c r="G56" s="35"/>
      <c r="H56" s="36"/>
      <c r="I56" s="36"/>
      <c r="J56" s="35"/>
      <c r="K56" s="35"/>
      <c r="L56" s="36"/>
      <c r="M56" s="36"/>
      <c r="N56" s="35"/>
      <c r="O56" s="35"/>
      <c r="P56" s="36"/>
      <c r="Q56" s="36"/>
      <c r="R56" s="35"/>
      <c r="S56" s="35"/>
      <c r="T56" s="806">
        <v>2</v>
      </c>
      <c r="U56" s="869">
        <v>2</v>
      </c>
      <c r="V56" s="712"/>
    </row>
    <row r="57" spans="1:22" ht="16.5">
      <c r="A57" s="1008"/>
      <c r="B57" s="1002"/>
      <c r="C57" s="868" t="s">
        <v>158</v>
      </c>
      <c r="D57" s="43">
        <v>4</v>
      </c>
      <c r="E57" s="44">
        <v>4</v>
      </c>
      <c r="F57" s="35"/>
      <c r="G57" s="35"/>
      <c r="H57" s="36"/>
      <c r="I57" s="36"/>
      <c r="J57" s="35"/>
      <c r="K57" s="35"/>
      <c r="L57" s="36"/>
      <c r="M57" s="36"/>
      <c r="N57" s="35"/>
      <c r="O57" s="35"/>
      <c r="P57" s="36"/>
      <c r="Q57" s="36"/>
      <c r="R57" s="35">
        <v>2</v>
      </c>
      <c r="S57" s="35">
        <v>2</v>
      </c>
      <c r="T57" s="36">
        <v>2</v>
      </c>
      <c r="U57" s="375">
        <v>2</v>
      </c>
      <c r="V57" s="712"/>
    </row>
    <row r="58" spans="1:22" ht="16.5">
      <c r="A58" s="1008"/>
      <c r="B58" s="1002"/>
      <c r="C58" s="868" t="s">
        <v>1080</v>
      </c>
      <c r="D58" s="43">
        <v>4</v>
      </c>
      <c r="E58" s="44">
        <v>4</v>
      </c>
      <c r="F58" s="230"/>
      <c r="G58" s="230"/>
      <c r="H58" s="229"/>
      <c r="I58" s="229"/>
      <c r="J58" s="230"/>
      <c r="K58" s="230"/>
      <c r="L58" s="229"/>
      <c r="M58" s="229"/>
      <c r="N58" s="171"/>
      <c r="O58" s="35"/>
      <c r="P58" s="36"/>
      <c r="Q58" s="36"/>
      <c r="R58" s="35">
        <v>2</v>
      </c>
      <c r="S58" s="35">
        <v>2</v>
      </c>
      <c r="T58" s="36">
        <v>2</v>
      </c>
      <c r="U58" s="375">
        <v>2</v>
      </c>
      <c r="V58" s="870"/>
    </row>
    <row r="59" spans="1:22" ht="16.5">
      <c r="A59" s="1008"/>
      <c r="B59" s="1002"/>
      <c r="C59" s="871" t="s">
        <v>1081</v>
      </c>
      <c r="D59" s="872">
        <v>2</v>
      </c>
      <c r="E59" s="873">
        <v>2</v>
      </c>
      <c r="F59" s="874"/>
      <c r="G59" s="874"/>
      <c r="H59" s="875"/>
      <c r="I59" s="875"/>
      <c r="J59" s="874"/>
      <c r="K59" s="874"/>
      <c r="L59" s="875"/>
      <c r="M59" s="875"/>
      <c r="N59" s="876"/>
      <c r="O59" s="877"/>
      <c r="P59" s="878"/>
      <c r="Q59" s="878"/>
      <c r="R59" s="877">
        <v>2</v>
      </c>
      <c r="S59" s="877">
        <v>2</v>
      </c>
      <c r="T59" s="878"/>
      <c r="U59" s="878"/>
      <c r="V59" s="870"/>
    </row>
    <row r="60" spans="1:22" ht="16.5">
      <c r="A60" s="1008"/>
      <c r="B60" s="1002"/>
      <c r="C60" s="871" t="s">
        <v>1082</v>
      </c>
      <c r="D60" s="872">
        <v>2</v>
      </c>
      <c r="E60" s="873">
        <v>2</v>
      </c>
      <c r="F60" s="874"/>
      <c r="G60" s="874"/>
      <c r="H60" s="875"/>
      <c r="I60" s="875"/>
      <c r="J60" s="874"/>
      <c r="K60" s="874"/>
      <c r="L60" s="875"/>
      <c r="M60" s="875"/>
      <c r="N60" s="876"/>
      <c r="O60" s="877"/>
      <c r="P60" s="878"/>
      <c r="Q60" s="878"/>
      <c r="R60" s="877"/>
      <c r="S60" s="877"/>
      <c r="T60" s="878">
        <v>2</v>
      </c>
      <c r="U60" s="878">
        <v>2</v>
      </c>
      <c r="V60" s="870"/>
    </row>
    <row r="61" spans="1:22" ht="17.25" thickBot="1">
      <c r="A61" s="1008"/>
      <c r="B61" s="1002"/>
      <c r="C61" s="879" t="s">
        <v>1083</v>
      </c>
      <c r="D61" s="58">
        <v>2</v>
      </c>
      <c r="E61" s="59">
        <v>2</v>
      </c>
      <c r="F61" s="153"/>
      <c r="G61" s="153"/>
      <c r="H61" s="154"/>
      <c r="I61" s="154"/>
      <c r="J61" s="153"/>
      <c r="K61" s="153"/>
      <c r="L61" s="154"/>
      <c r="M61" s="154"/>
      <c r="N61" s="155"/>
      <c r="O61" s="60"/>
      <c r="P61" s="61"/>
      <c r="Q61" s="61"/>
      <c r="R61" s="880">
        <v>2</v>
      </c>
      <c r="S61" s="880">
        <v>2</v>
      </c>
      <c r="T61" s="881" t="s">
        <v>139</v>
      </c>
      <c r="U61" s="882" t="s">
        <v>139</v>
      </c>
      <c r="V61" s="883" t="s">
        <v>1084</v>
      </c>
    </row>
    <row r="62" spans="1:22" ht="16.5" customHeight="1">
      <c r="A62" s="1008"/>
      <c r="B62" s="1003" t="s">
        <v>185</v>
      </c>
      <c r="C62" s="29" t="s">
        <v>1099</v>
      </c>
      <c r="D62" s="52">
        <v>4</v>
      </c>
      <c r="E62" s="53">
        <v>4</v>
      </c>
      <c r="F62" s="54"/>
      <c r="G62" s="54"/>
      <c r="H62" s="55"/>
      <c r="I62" s="55"/>
      <c r="J62" s="54"/>
      <c r="K62" s="54"/>
      <c r="L62" s="55"/>
      <c r="M62" s="55"/>
      <c r="N62" s="54">
        <v>2</v>
      </c>
      <c r="O62" s="54">
        <v>2</v>
      </c>
      <c r="P62" s="55">
        <v>2</v>
      </c>
      <c r="Q62" s="55">
        <v>2</v>
      </c>
      <c r="R62" s="54"/>
      <c r="S62" s="54"/>
      <c r="T62" s="55"/>
      <c r="U62" s="448"/>
      <c r="V62" s="309"/>
    </row>
    <row r="63" spans="1:22" ht="16.5" customHeight="1">
      <c r="A63" s="1008"/>
      <c r="B63" s="1004"/>
      <c r="C63" s="29" t="s">
        <v>1085</v>
      </c>
      <c r="D63" s="43">
        <v>4</v>
      </c>
      <c r="E63" s="44">
        <v>4</v>
      </c>
      <c r="F63" s="54"/>
      <c r="G63" s="54"/>
      <c r="H63" s="55"/>
      <c r="I63" s="55"/>
      <c r="J63" s="54"/>
      <c r="K63" s="54"/>
      <c r="L63" s="55"/>
      <c r="M63" s="55"/>
      <c r="N63" s="35">
        <v>2</v>
      </c>
      <c r="O63" s="35">
        <v>2</v>
      </c>
      <c r="P63" s="36">
        <v>2</v>
      </c>
      <c r="Q63" s="36">
        <v>2</v>
      </c>
      <c r="R63" s="54"/>
      <c r="S63" s="54"/>
      <c r="T63" s="55"/>
      <c r="U63" s="448"/>
      <c r="V63" s="267"/>
    </row>
    <row r="64" spans="1:22" ht="16.5" customHeight="1">
      <c r="A64" s="1008"/>
      <c r="B64" s="1004"/>
      <c r="C64" s="22" t="s">
        <v>1086</v>
      </c>
      <c r="D64" s="43">
        <v>4</v>
      </c>
      <c r="E64" s="44">
        <v>4</v>
      </c>
      <c r="F64" s="35"/>
      <c r="G64" s="35"/>
      <c r="H64" s="36"/>
      <c r="I64" s="36"/>
      <c r="J64" s="35"/>
      <c r="K64" s="35"/>
      <c r="L64" s="36"/>
      <c r="M64" s="36"/>
      <c r="N64" s="35">
        <v>2</v>
      </c>
      <c r="O64" s="35">
        <v>2</v>
      </c>
      <c r="P64" s="36">
        <v>2</v>
      </c>
      <c r="Q64" s="36">
        <v>2</v>
      </c>
      <c r="R64" s="35"/>
      <c r="S64" s="35"/>
      <c r="T64" s="36"/>
      <c r="U64" s="375"/>
      <c r="V64" s="267"/>
    </row>
    <row r="65" spans="1:22" ht="16.5" customHeight="1">
      <c r="A65" s="1008"/>
      <c r="B65" s="1004"/>
      <c r="C65" s="22" t="s">
        <v>1087</v>
      </c>
      <c r="D65" s="43">
        <v>4</v>
      </c>
      <c r="E65" s="44">
        <v>4</v>
      </c>
      <c r="F65" s="35"/>
      <c r="G65" s="35"/>
      <c r="H65" s="36"/>
      <c r="I65" s="36"/>
      <c r="J65" s="35"/>
      <c r="K65" s="35"/>
      <c r="L65" s="36"/>
      <c r="M65" s="36"/>
      <c r="N65" s="35">
        <v>2</v>
      </c>
      <c r="O65" s="35">
        <v>2</v>
      </c>
      <c r="P65" s="36">
        <v>2</v>
      </c>
      <c r="Q65" s="36">
        <v>2</v>
      </c>
      <c r="R65" s="35"/>
      <c r="S65" s="35"/>
      <c r="T65" s="36"/>
      <c r="U65" s="375"/>
      <c r="V65" s="267"/>
    </row>
    <row r="66" spans="1:22" ht="16.5" customHeight="1">
      <c r="A66" s="1008"/>
      <c r="B66" s="1004"/>
      <c r="C66" s="22" t="s">
        <v>1088</v>
      </c>
      <c r="D66" s="43">
        <v>4</v>
      </c>
      <c r="E66" s="44">
        <v>4</v>
      </c>
      <c r="F66" s="35"/>
      <c r="G66" s="35"/>
      <c r="H66" s="36"/>
      <c r="I66" s="36"/>
      <c r="J66" s="35"/>
      <c r="K66" s="35"/>
      <c r="L66" s="36"/>
      <c r="M66" s="36"/>
      <c r="N66" s="35">
        <v>2</v>
      </c>
      <c r="O66" s="35">
        <v>2</v>
      </c>
      <c r="P66" s="36">
        <v>2</v>
      </c>
      <c r="Q66" s="36">
        <v>2</v>
      </c>
      <c r="R66" s="35"/>
      <c r="S66" s="35"/>
      <c r="T66" s="36"/>
      <c r="U66" s="375"/>
      <c r="V66" s="267"/>
    </row>
    <row r="67" spans="1:22" ht="16.5" customHeight="1">
      <c r="A67" s="1008"/>
      <c r="B67" s="1004"/>
      <c r="C67" s="884" t="s">
        <v>1089</v>
      </c>
      <c r="D67" s="885">
        <v>2</v>
      </c>
      <c r="E67" s="886">
        <v>2</v>
      </c>
      <c r="F67" s="887"/>
      <c r="G67" s="887"/>
      <c r="H67" s="888"/>
      <c r="I67" s="888"/>
      <c r="J67" s="887"/>
      <c r="K67" s="887"/>
      <c r="L67" s="888"/>
      <c r="M67" s="888"/>
      <c r="N67" s="887">
        <v>2</v>
      </c>
      <c r="O67" s="887">
        <v>2</v>
      </c>
      <c r="P67" s="888"/>
      <c r="Q67" s="888"/>
      <c r="R67" s="35"/>
      <c r="S67" s="35"/>
      <c r="T67" s="36"/>
      <c r="U67" s="375"/>
      <c r="V67" s="267"/>
    </row>
    <row r="68" spans="1:22" ht="16.5" customHeight="1">
      <c r="A68" s="1008"/>
      <c r="B68" s="1004"/>
      <c r="C68" s="884" t="s">
        <v>1090</v>
      </c>
      <c r="D68" s="885">
        <v>2</v>
      </c>
      <c r="E68" s="886">
        <v>2</v>
      </c>
      <c r="F68" s="887"/>
      <c r="G68" s="887"/>
      <c r="H68" s="888"/>
      <c r="I68" s="888"/>
      <c r="J68" s="887"/>
      <c r="K68" s="887"/>
      <c r="L68" s="888"/>
      <c r="M68" s="888"/>
      <c r="N68" s="887"/>
      <c r="O68" s="887"/>
      <c r="P68" s="888">
        <v>2</v>
      </c>
      <c r="Q68" s="888">
        <v>2</v>
      </c>
      <c r="R68" s="35"/>
      <c r="S68" s="35"/>
      <c r="T68" s="36"/>
      <c r="U68" s="375"/>
      <c r="V68" s="267"/>
    </row>
    <row r="69" spans="1:22" ht="16.5" customHeight="1">
      <c r="A69" s="1008"/>
      <c r="B69" s="1004"/>
      <c r="C69" s="884" t="s">
        <v>1091</v>
      </c>
      <c r="D69" s="885">
        <v>2</v>
      </c>
      <c r="E69" s="886">
        <v>2</v>
      </c>
      <c r="F69" s="887"/>
      <c r="G69" s="887"/>
      <c r="H69" s="888"/>
      <c r="I69" s="888"/>
      <c r="J69" s="887"/>
      <c r="K69" s="887"/>
      <c r="L69" s="888"/>
      <c r="M69" s="888"/>
      <c r="N69" s="887">
        <v>2</v>
      </c>
      <c r="O69" s="887">
        <v>2</v>
      </c>
      <c r="P69" s="889" t="s">
        <v>139</v>
      </c>
      <c r="Q69" s="889" t="s">
        <v>139</v>
      </c>
      <c r="R69" s="35"/>
      <c r="S69" s="35"/>
      <c r="T69" s="36"/>
      <c r="U69" s="375"/>
      <c r="V69" s="267"/>
    </row>
    <row r="70" spans="1:22" ht="16.5" customHeight="1">
      <c r="A70" s="1008"/>
      <c r="B70" s="1004"/>
      <c r="C70" s="871" t="s">
        <v>1081</v>
      </c>
      <c r="D70" s="872">
        <v>2</v>
      </c>
      <c r="E70" s="873">
        <v>2</v>
      </c>
      <c r="F70" s="874"/>
      <c r="G70" s="874"/>
      <c r="H70" s="875"/>
      <c r="I70" s="875"/>
      <c r="J70" s="874"/>
      <c r="K70" s="874"/>
      <c r="L70" s="875"/>
      <c r="M70" s="875"/>
      <c r="N70" s="876"/>
      <c r="O70" s="877"/>
      <c r="P70" s="878"/>
      <c r="Q70" s="878"/>
      <c r="R70" s="877">
        <v>2</v>
      </c>
      <c r="S70" s="877">
        <v>2</v>
      </c>
      <c r="T70" s="878"/>
      <c r="U70" s="878"/>
      <c r="V70" s="267"/>
    </row>
    <row r="71" spans="1:22" ht="16.5">
      <c r="A71" s="1008"/>
      <c r="B71" s="1005"/>
      <c r="C71" s="871" t="s">
        <v>1082</v>
      </c>
      <c r="D71" s="872">
        <v>2</v>
      </c>
      <c r="E71" s="873">
        <v>2</v>
      </c>
      <c r="F71" s="874"/>
      <c r="G71" s="874"/>
      <c r="H71" s="875"/>
      <c r="I71" s="875"/>
      <c r="J71" s="874"/>
      <c r="K71" s="874"/>
      <c r="L71" s="875"/>
      <c r="M71" s="875"/>
      <c r="N71" s="876"/>
      <c r="O71" s="877"/>
      <c r="P71" s="878"/>
      <c r="Q71" s="878"/>
      <c r="R71" s="877"/>
      <c r="S71" s="877"/>
      <c r="T71" s="878">
        <v>2</v>
      </c>
      <c r="U71" s="878">
        <v>2</v>
      </c>
      <c r="V71" s="267"/>
    </row>
    <row r="72" spans="1:22" ht="16.5">
      <c r="A72" s="1008"/>
      <c r="B72" s="1005"/>
      <c r="C72" s="890" t="s">
        <v>1092</v>
      </c>
      <c r="D72" s="872">
        <v>2</v>
      </c>
      <c r="E72" s="873">
        <v>2</v>
      </c>
      <c r="F72" s="874"/>
      <c r="G72" s="874"/>
      <c r="H72" s="875"/>
      <c r="I72" s="875"/>
      <c r="J72" s="874"/>
      <c r="K72" s="874"/>
      <c r="L72" s="875"/>
      <c r="M72" s="875"/>
      <c r="N72" s="876"/>
      <c r="O72" s="877"/>
      <c r="P72" s="878"/>
      <c r="Q72" s="878"/>
      <c r="R72" s="877">
        <v>2</v>
      </c>
      <c r="S72" s="877">
        <v>2</v>
      </c>
      <c r="T72" s="878"/>
      <c r="U72" s="891"/>
      <c r="V72" s="267"/>
    </row>
    <row r="73" spans="1:22" ht="16.5">
      <c r="A73" s="1008"/>
      <c r="B73" s="1005"/>
      <c r="C73" s="890" t="s">
        <v>1093</v>
      </c>
      <c r="D73" s="872">
        <v>2</v>
      </c>
      <c r="E73" s="873">
        <v>2</v>
      </c>
      <c r="F73" s="874"/>
      <c r="G73" s="874"/>
      <c r="H73" s="875"/>
      <c r="I73" s="875"/>
      <c r="J73" s="874"/>
      <c r="K73" s="874"/>
      <c r="L73" s="875"/>
      <c r="M73" s="875"/>
      <c r="N73" s="876"/>
      <c r="O73" s="877"/>
      <c r="P73" s="878"/>
      <c r="Q73" s="878"/>
      <c r="R73" s="877"/>
      <c r="S73" s="877"/>
      <c r="T73" s="878">
        <v>2</v>
      </c>
      <c r="U73" s="891">
        <v>2</v>
      </c>
      <c r="V73" s="267"/>
    </row>
    <row r="74" spans="1:22" ht="16.5">
      <c r="A74" s="1008"/>
      <c r="B74" s="1005"/>
      <c r="C74" s="22" t="s">
        <v>1094</v>
      </c>
      <c r="D74" s="43">
        <v>4</v>
      </c>
      <c r="E74" s="44">
        <v>4</v>
      </c>
      <c r="F74" s="35"/>
      <c r="G74" s="35"/>
      <c r="H74" s="36"/>
      <c r="I74" s="36"/>
      <c r="J74" s="35"/>
      <c r="K74" s="35"/>
      <c r="L74" s="36"/>
      <c r="M74" s="36"/>
      <c r="N74" s="35"/>
      <c r="O74" s="35"/>
      <c r="P74" s="36"/>
      <c r="Q74" s="36"/>
      <c r="R74" s="35">
        <v>2</v>
      </c>
      <c r="S74" s="35">
        <v>2</v>
      </c>
      <c r="T74" s="36">
        <v>2</v>
      </c>
      <c r="U74" s="375">
        <v>2</v>
      </c>
      <c r="V74" s="267"/>
    </row>
    <row r="75" spans="1:22" ht="16.5">
      <c r="A75" s="1008"/>
      <c r="B75" s="1005"/>
      <c r="C75" s="22" t="s">
        <v>1095</v>
      </c>
      <c r="D75" s="43">
        <v>4</v>
      </c>
      <c r="E75" s="44">
        <v>4</v>
      </c>
      <c r="F75" s="35"/>
      <c r="G75" s="35"/>
      <c r="H75" s="36"/>
      <c r="I75" s="36"/>
      <c r="J75" s="35"/>
      <c r="K75" s="35"/>
      <c r="L75" s="36"/>
      <c r="M75" s="36"/>
      <c r="N75" s="35"/>
      <c r="O75" s="35"/>
      <c r="P75" s="36"/>
      <c r="Q75" s="36"/>
      <c r="R75" s="35">
        <v>2</v>
      </c>
      <c r="S75" s="35">
        <v>2</v>
      </c>
      <c r="T75" s="36">
        <v>2</v>
      </c>
      <c r="U75" s="375">
        <v>2</v>
      </c>
      <c r="V75" s="267"/>
    </row>
    <row r="76" spans="1:22" ht="16.5">
      <c r="A76" s="1008"/>
      <c r="B76" s="1005"/>
      <c r="C76" s="22" t="s">
        <v>1096</v>
      </c>
      <c r="D76" s="43">
        <v>4</v>
      </c>
      <c r="E76" s="44">
        <v>4</v>
      </c>
      <c r="F76" s="35"/>
      <c r="G76" s="35"/>
      <c r="H76" s="36"/>
      <c r="I76" s="36"/>
      <c r="J76" s="35"/>
      <c r="K76" s="35"/>
      <c r="L76" s="36"/>
      <c r="M76" s="36"/>
      <c r="N76" s="35"/>
      <c r="O76" s="35"/>
      <c r="P76" s="36"/>
      <c r="Q76" s="36"/>
      <c r="R76" s="35">
        <v>2</v>
      </c>
      <c r="S76" s="35">
        <v>2</v>
      </c>
      <c r="T76" s="36">
        <v>2</v>
      </c>
      <c r="U76" s="375">
        <v>2</v>
      </c>
      <c r="V76" s="267"/>
    </row>
    <row r="77" spans="1:22" ht="16.5">
      <c r="A77" s="1008"/>
      <c r="B77" s="1005"/>
      <c r="C77" s="22" t="s">
        <v>1097</v>
      </c>
      <c r="D77" s="43">
        <v>4</v>
      </c>
      <c r="E77" s="44">
        <v>4</v>
      </c>
      <c r="F77" s="35"/>
      <c r="G77" s="35"/>
      <c r="H77" s="36"/>
      <c r="I77" s="36"/>
      <c r="J77" s="35"/>
      <c r="K77" s="35"/>
      <c r="L77" s="36"/>
      <c r="M77" s="36"/>
      <c r="N77" s="35"/>
      <c r="O77" s="35"/>
      <c r="P77" s="36"/>
      <c r="Q77" s="36"/>
      <c r="R77" s="35">
        <v>2</v>
      </c>
      <c r="S77" s="35">
        <v>2</v>
      </c>
      <c r="T77" s="36">
        <v>2</v>
      </c>
      <c r="U77" s="375">
        <v>2</v>
      </c>
      <c r="V77" s="267"/>
    </row>
    <row r="78" spans="1:22" ht="17.25" thickBot="1">
      <c r="A78" s="1008"/>
      <c r="B78" s="1005"/>
      <c r="C78" s="31" t="s">
        <v>1098</v>
      </c>
      <c r="D78" s="58">
        <v>4</v>
      </c>
      <c r="E78" s="59">
        <v>4</v>
      </c>
      <c r="F78" s="60"/>
      <c r="G78" s="60"/>
      <c r="H78" s="61"/>
      <c r="I78" s="61"/>
      <c r="J78" s="60"/>
      <c r="K78" s="60"/>
      <c r="L78" s="61"/>
      <c r="M78" s="61"/>
      <c r="N78" s="60"/>
      <c r="O78" s="60"/>
      <c r="P78" s="61"/>
      <c r="Q78" s="61"/>
      <c r="R78" s="60">
        <v>2</v>
      </c>
      <c r="S78" s="60">
        <v>2</v>
      </c>
      <c r="T78" s="61">
        <v>2</v>
      </c>
      <c r="U78" s="576">
        <v>2</v>
      </c>
      <c r="V78" s="310"/>
    </row>
    <row r="79" spans="1:22" ht="16.5">
      <c r="A79" s="1008"/>
      <c r="B79" s="945" t="s">
        <v>780</v>
      </c>
      <c r="C79" s="568" t="s">
        <v>554</v>
      </c>
      <c r="D79" s="462">
        <v>4</v>
      </c>
      <c r="E79" s="463">
        <v>4</v>
      </c>
      <c r="F79" s="464"/>
      <c r="G79" s="464"/>
      <c r="H79" s="465"/>
      <c r="I79" s="465"/>
      <c r="J79" s="464"/>
      <c r="K79" s="464"/>
      <c r="L79" s="465"/>
      <c r="M79" s="465"/>
      <c r="N79" s="464"/>
      <c r="O79" s="464"/>
      <c r="P79" s="465"/>
      <c r="Q79" s="465"/>
      <c r="R79" s="464">
        <v>4</v>
      </c>
      <c r="S79" s="464">
        <v>4</v>
      </c>
      <c r="T79" s="124"/>
      <c r="U79" s="374"/>
      <c r="V79" s="579" t="s">
        <v>786</v>
      </c>
    </row>
    <row r="80" spans="1:22" ht="16.5">
      <c r="A80" s="1008"/>
      <c r="B80" s="946"/>
      <c r="C80" s="569" t="s">
        <v>790</v>
      </c>
      <c r="D80" s="162">
        <v>1</v>
      </c>
      <c r="E80" s="163">
        <v>1</v>
      </c>
      <c r="F80" s="164"/>
      <c r="G80" s="164"/>
      <c r="H80" s="165"/>
      <c r="I80" s="165"/>
      <c r="J80" s="164"/>
      <c r="K80" s="164"/>
      <c r="L80" s="165"/>
      <c r="M80" s="165"/>
      <c r="N80" s="164"/>
      <c r="O80" s="164"/>
      <c r="P80" s="165"/>
      <c r="Q80" s="165"/>
      <c r="R80" s="164">
        <v>1</v>
      </c>
      <c r="S80" s="164">
        <v>1</v>
      </c>
      <c r="T80" s="36"/>
      <c r="U80" s="375"/>
      <c r="V80" s="263" t="s">
        <v>787</v>
      </c>
    </row>
    <row r="81" spans="1:22" ht="16.5">
      <c r="A81" s="1008"/>
      <c r="B81" s="946"/>
      <c r="C81" s="569" t="s">
        <v>791</v>
      </c>
      <c r="D81" s="162">
        <v>2</v>
      </c>
      <c r="E81" s="476">
        <v>2</v>
      </c>
      <c r="F81" s="477"/>
      <c r="G81" s="477"/>
      <c r="H81" s="478"/>
      <c r="I81" s="478"/>
      <c r="J81" s="477"/>
      <c r="K81" s="477"/>
      <c r="L81" s="478"/>
      <c r="M81" s="478"/>
      <c r="N81" s="477"/>
      <c r="O81" s="477"/>
      <c r="P81" s="478"/>
      <c r="Q81" s="478"/>
      <c r="R81" s="477">
        <v>2</v>
      </c>
      <c r="S81" s="477">
        <v>2</v>
      </c>
      <c r="T81" s="135"/>
      <c r="U81" s="577"/>
      <c r="V81" s="263" t="s">
        <v>784</v>
      </c>
    </row>
    <row r="82" spans="1:22" ht="16.5" customHeight="1">
      <c r="A82" s="1008"/>
      <c r="B82" s="946"/>
      <c r="C82" s="571" t="s">
        <v>794</v>
      </c>
      <c r="D82" s="475">
        <v>1</v>
      </c>
      <c r="E82" s="476">
        <v>1</v>
      </c>
      <c r="F82" s="477"/>
      <c r="G82" s="477"/>
      <c r="H82" s="478"/>
      <c r="I82" s="478"/>
      <c r="J82" s="477"/>
      <c r="K82" s="477"/>
      <c r="L82" s="478"/>
      <c r="M82" s="478"/>
      <c r="N82" s="477"/>
      <c r="O82" s="477"/>
      <c r="P82" s="478"/>
      <c r="Q82" s="478"/>
      <c r="R82" s="477">
        <v>1</v>
      </c>
      <c r="S82" s="477">
        <v>1</v>
      </c>
      <c r="T82" s="135"/>
      <c r="U82" s="577"/>
      <c r="V82" s="263" t="s">
        <v>785</v>
      </c>
    </row>
    <row r="83" spans="1:22" ht="16.5" customHeight="1">
      <c r="A83" s="1008"/>
      <c r="B83" s="946"/>
      <c r="C83" s="571" t="s">
        <v>795</v>
      </c>
      <c r="D83" s="475">
        <v>2</v>
      </c>
      <c r="E83" s="476">
        <v>2</v>
      </c>
      <c r="F83" s="477"/>
      <c r="G83" s="477"/>
      <c r="H83" s="478"/>
      <c r="I83" s="478"/>
      <c r="J83" s="477"/>
      <c r="K83" s="477"/>
      <c r="L83" s="478"/>
      <c r="M83" s="478"/>
      <c r="N83" s="477"/>
      <c r="O83" s="477"/>
      <c r="P83" s="478"/>
      <c r="Q83" s="478"/>
      <c r="R83" s="477">
        <v>2</v>
      </c>
      <c r="S83" s="477">
        <v>2</v>
      </c>
      <c r="T83" s="135"/>
      <c r="U83" s="577"/>
      <c r="V83" s="572" t="s">
        <v>792</v>
      </c>
    </row>
    <row r="84" spans="1:22" ht="17.25" thickBot="1">
      <c r="A84" s="1008"/>
      <c r="B84" s="947"/>
      <c r="C84" s="570" t="s">
        <v>783</v>
      </c>
      <c r="D84" s="456">
        <v>9</v>
      </c>
      <c r="E84" s="457">
        <v>9</v>
      </c>
      <c r="F84" s="458"/>
      <c r="G84" s="458"/>
      <c r="H84" s="459"/>
      <c r="I84" s="459"/>
      <c r="J84" s="458"/>
      <c r="K84" s="458"/>
      <c r="L84" s="459"/>
      <c r="M84" s="459"/>
      <c r="N84" s="458"/>
      <c r="O84" s="458"/>
      <c r="P84" s="459"/>
      <c r="Q84" s="459"/>
      <c r="R84" s="458">
        <v>9</v>
      </c>
      <c r="S84" s="458">
        <v>9</v>
      </c>
      <c r="T84" s="61"/>
      <c r="U84" s="576"/>
      <c r="V84" s="573" t="s">
        <v>793</v>
      </c>
    </row>
    <row r="85" spans="1:22" ht="17.25" customHeight="1" thickBot="1">
      <c r="A85" s="1009"/>
      <c r="B85" s="1010" t="s">
        <v>186</v>
      </c>
      <c r="C85" s="1011"/>
      <c r="D85" s="1011"/>
      <c r="E85" s="1011"/>
      <c r="F85" s="1011"/>
      <c r="G85" s="1011"/>
      <c r="H85" s="1011"/>
      <c r="I85" s="1011"/>
      <c r="J85" s="1011"/>
      <c r="K85" s="1011"/>
      <c r="L85" s="1011"/>
      <c r="M85" s="1011"/>
      <c r="N85" s="1011"/>
      <c r="O85" s="1011"/>
      <c r="P85" s="1011"/>
      <c r="Q85" s="1011"/>
      <c r="R85" s="1011"/>
      <c r="S85" s="1011"/>
      <c r="T85" s="1011"/>
      <c r="U85" s="1011"/>
      <c r="V85" s="581"/>
    </row>
    <row r="86" spans="1:22" ht="16.5">
      <c r="A86" s="992"/>
      <c r="B86" s="993"/>
      <c r="C86" s="993"/>
      <c r="D86" s="993"/>
      <c r="E86" s="993"/>
      <c r="F86" s="993"/>
      <c r="G86" s="993"/>
      <c r="H86" s="993"/>
      <c r="I86" s="993"/>
      <c r="J86" s="993"/>
      <c r="K86" s="993"/>
      <c r="L86" s="993"/>
      <c r="M86" s="993"/>
      <c r="N86" s="993"/>
      <c r="O86" s="993"/>
      <c r="P86" s="993"/>
      <c r="Q86" s="993"/>
      <c r="R86" s="993"/>
      <c r="S86" s="993"/>
      <c r="T86" s="993"/>
      <c r="U86" s="993"/>
      <c r="V86" s="253"/>
    </row>
    <row r="87" spans="1:22" ht="16.5">
      <c r="A87" s="942" t="s">
        <v>391</v>
      </c>
      <c r="B87" s="943"/>
      <c r="C87" s="943"/>
      <c r="D87" s="943"/>
      <c r="E87" s="943"/>
      <c r="F87" s="943"/>
      <c r="G87" s="943"/>
      <c r="H87" s="943"/>
      <c r="I87" s="943"/>
      <c r="J87" s="943"/>
      <c r="K87" s="943"/>
      <c r="L87" s="943"/>
      <c r="M87" s="943"/>
      <c r="N87" s="943"/>
      <c r="O87" s="943"/>
      <c r="P87" s="943"/>
      <c r="Q87" s="943"/>
      <c r="R87" s="943"/>
      <c r="S87" s="943"/>
      <c r="T87" s="943"/>
      <c r="U87" s="943"/>
      <c r="V87" s="254"/>
    </row>
    <row r="88" spans="1:22" s="20" customFormat="1" ht="16.5">
      <c r="A88" s="990" t="s">
        <v>484</v>
      </c>
      <c r="B88" s="991"/>
      <c r="C88" s="991"/>
      <c r="D88" s="991"/>
      <c r="E88" s="991"/>
      <c r="F88" s="991"/>
      <c r="G88" s="991"/>
      <c r="H88" s="991"/>
      <c r="I88" s="991"/>
      <c r="J88" s="991"/>
      <c r="K88" s="991"/>
      <c r="L88" s="991"/>
      <c r="M88" s="991"/>
      <c r="N88" s="991"/>
      <c r="O88" s="991"/>
      <c r="P88" s="991"/>
      <c r="Q88" s="991"/>
      <c r="R88" s="991"/>
      <c r="S88" s="991"/>
      <c r="T88" s="991"/>
      <c r="U88" s="991"/>
      <c r="V88" s="582"/>
    </row>
    <row r="89" spans="1:22" s="20" customFormat="1" ht="34.5" customHeight="1">
      <c r="A89" s="998" t="s">
        <v>861</v>
      </c>
      <c r="B89" s="923"/>
      <c r="C89" s="923"/>
      <c r="D89" s="923"/>
      <c r="E89" s="923"/>
      <c r="F89" s="923"/>
      <c r="G89" s="923"/>
      <c r="H89" s="923"/>
      <c r="I89" s="923"/>
      <c r="J89" s="923"/>
      <c r="K89" s="923"/>
      <c r="L89" s="923"/>
      <c r="M89" s="923"/>
      <c r="N89" s="923"/>
      <c r="O89" s="923"/>
      <c r="P89" s="923"/>
      <c r="Q89" s="923"/>
      <c r="R89" s="923"/>
      <c r="S89" s="923"/>
      <c r="T89" s="923"/>
      <c r="U89" s="923"/>
      <c r="V89" s="924"/>
    </row>
    <row r="90" spans="1:22" s="20" customFormat="1" ht="16.5">
      <c r="A90" s="922" t="s">
        <v>796</v>
      </c>
      <c r="B90" s="923"/>
      <c r="C90" s="923"/>
      <c r="D90" s="923"/>
      <c r="E90" s="923"/>
      <c r="F90" s="923"/>
      <c r="G90" s="923"/>
      <c r="H90" s="923"/>
      <c r="I90" s="923"/>
      <c r="J90" s="923"/>
      <c r="K90" s="923"/>
      <c r="L90" s="923"/>
      <c r="M90" s="923"/>
      <c r="N90" s="923"/>
      <c r="O90" s="923"/>
      <c r="P90" s="923"/>
      <c r="Q90" s="923"/>
      <c r="R90" s="923"/>
      <c r="S90" s="923"/>
      <c r="T90" s="923"/>
      <c r="U90" s="923"/>
      <c r="V90" s="924"/>
    </row>
    <row r="91" spans="1:22" ht="16.5">
      <c r="A91" s="922" t="s">
        <v>485</v>
      </c>
      <c r="B91" s="923"/>
      <c r="C91" s="923"/>
      <c r="D91" s="923"/>
      <c r="E91" s="923"/>
      <c r="F91" s="923"/>
      <c r="G91" s="923"/>
      <c r="H91" s="923"/>
      <c r="I91" s="923"/>
      <c r="J91" s="923"/>
      <c r="K91" s="923"/>
      <c r="L91" s="923"/>
      <c r="M91" s="923"/>
      <c r="N91" s="923"/>
      <c r="O91" s="923"/>
      <c r="P91" s="923"/>
      <c r="Q91" s="923"/>
      <c r="R91" s="923"/>
      <c r="S91" s="923"/>
      <c r="T91" s="923"/>
      <c r="U91" s="923"/>
      <c r="V91" s="254"/>
    </row>
    <row r="92" spans="1:22" ht="16.5">
      <c r="A92" s="922" t="s">
        <v>486</v>
      </c>
      <c r="B92" s="923"/>
      <c r="C92" s="923"/>
      <c r="D92" s="923"/>
      <c r="E92" s="923"/>
      <c r="F92" s="923"/>
      <c r="G92" s="923"/>
      <c r="H92" s="923"/>
      <c r="I92" s="923"/>
      <c r="J92" s="923"/>
      <c r="K92" s="923"/>
      <c r="L92" s="923"/>
      <c r="M92" s="923"/>
      <c r="N92" s="923"/>
      <c r="O92" s="923"/>
      <c r="P92" s="923"/>
      <c r="Q92" s="923"/>
      <c r="R92" s="923"/>
      <c r="S92" s="923"/>
      <c r="T92" s="923"/>
      <c r="U92" s="923"/>
      <c r="V92" s="254"/>
    </row>
    <row r="93" spans="1:22" ht="16.5">
      <c r="A93" s="922" t="s">
        <v>481</v>
      </c>
      <c r="B93" s="923"/>
      <c r="C93" s="923"/>
      <c r="D93" s="923"/>
      <c r="E93" s="923"/>
      <c r="F93" s="923"/>
      <c r="G93" s="923"/>
      <c r="H93" s="923"/>
      <c r="I93" s="923"/>
      <c r="J93" s="923"/>
      <c r="K93" s="923"/>
      <c r="L93" s="923"/>
      <c r="M93" s="923"/>
      <c r="N93" s="923"/>
      <c r="O93" s="923"/>
      <c r="P93" s="923"/>
      <c r="Q93" s="923"/>
      <c r="R93" s="923"/>
      <c r="S93" s="923"/>
      <c r="T93" s="923"/>
      <c r="U93" s="923"/>
      <c r="V93" s="254"/>
    </row>
    <row r="94" spans="1:22" ht="16.5">
      <c r="A94" s="922" t="s">
        <v>482</v>
      </c>
      <c r="B94" s="923"/>
      <c r="C94" s="923"/>
      <c r="D94" s="923"/>
      <c r="E94" s="923"/>
      <c r="F94" s="923"/>
      <c r="G94" s="923"/>
      <c r="H94" s="923"/>
      <c r="I94" s="923"/>
      <c r="J94" s="923"/>
      <c r="K94" s="923"/>
      <c r="L94" s="923"/>
      <c r="M94" s="923"/>
      <c r="N94" s="923"/>
      <c r="O94" s="923"/>
      <c r="P94" s="923"/>
      <c r="Q94" s="923"/>
      <c r="R94" s="923"/>
      <c r="S94" s="923"/>
      <c r="T94" s="923"/>
      <c r="U94" s="923"/>
      <c r="V94" s="254"/>
    </row>
    <row r="95" spans="1:22" ht="16.5">
      <c r="A95" s="1018" t="s">
        <v>565</v>
      </c>
      <c r="B95" s="1019"/>
      <c r="C95" s="1019"/>
      <c r="D95" s="1019"/>
      <c r="E95" s="1019"/>
      <c r="F95" s="1019"/>
      <c r="G95" s="1019"/>
      <c r="H95" s="1019"/>
      <c r="I95" s="1019"/>
      <c r="J95" s="1019"/>
      <c r="K95" s="1019"/>
      <c r="L95" s="1019"/>
      <c r="M95" s="1019"/>
      <c r="N95" s="1019"/>
      <c r="O95" s="1019"/>
      <c r="P95" s="1019"/>
      <c r="Q95" s="1019"/>
      <c r="R95" s="1019"/>
      <c r="S95" s="1019"/>
      <c r="T95" s="1019"/>
      <c r="U95" s="1019"/>
      <c r="V95" s="254"/>
    </row>
    <row r="96" spans="1:22" ht="17.25" thickBot="1">
      <c r="A96" s="1020" t="s">
        <v>567</v>
      </c>
      <c r="B96" s="1021"/>
      <c r="C96" s="1021"/>
      <c r="D96" s="1021"/>
      <c r="E96" s="1021"/>
      <c r="F96" s="1021"/>
      <c r="G96" s="1021"/>
      <c r="H96" s="1021"/>
      <c r="I96" s="1021"/>
      <c r="J96" s="1021"/>
      <c r="K96" s="1021"/>
      <c r="L96" s="1021"/>
      <c r="M96" s="1021"/>
      <c r="N96" s="1021"/>
      <c r="O96" s="1021"/>
      <c r="P96" s="1021"/>
      <c r="Q96" s="1021"/>
      <c r="R96" s="1021"/>
      <c r="S96" s="1021"/>
      <c r="T96" s="1021"/>
      <c r="U96" s="1021"/>
      <c r="V96" s="255"/>
    </row>
    <row r="97" ht="16.5">
      <c r="C97" s="18"/>
    </row>
  </sheetData>
  <sheetProtection/>
  <mergeCells count="54">
    <mergeCell ref="A95:U95"/>
    <mergeCell ref="A96:U96"/>
    <mergeCell ref="A4:B8"/>
    <mergeCell ref="C4:C8"/>
    <mergeCell ref="D4:U4"/>
    <mergeCell ref="D5:D8"/>
    <mergeCell ref="E5:E8"/>
    <mergeCell ref="F5:I5"/>
    <mergeCell ref="F6:G6"/>
    <mergeCell ref="H6:I6"/>
    <mergeCell ref="J6:K6"/>
    <mergeCell ref="L6:M6"/>
    <mergeCell ref="M7:M8"/>
    <mergeCell ref="R5:U5"/>
    <mergeCell ref="N6:O6"/>
    <mergeCell ref="P6:Q6"/>
    <mergeCell ref="R6:S6"/>
    <mergeCell ref="T6:U6"/>
    <mergeCell ref="J5:M5"/>
    <mergeCell ref="N5:Q5"/>
    <mergeCell ref="U7:U8"/>
    <mergeCell ref="F7:F8"/>
    <mergeCell ref="G7:G8"/>
    <mergeCell ref="H7:H8"/>
    <mergeCell ref="I7:I8"/>
    <mergeCell ref="J7:J8"/>
    <mergeCell ref="K7:K8"/>
    <mergeCell ref="L7:L8"/>
    <mergeCell ref="A94:U94"/>
    <mergeCell ref="B46:B61"/>
    <mergeCell ref="B62:B78"/>
    <mergeCell ref="A46:A85"/>
    <mergeCell ref="B85:U85"/>
    <mergeCell ref="A91:U91"/>
    <mergeCell ref="A1:V2"/>
    <mergeCell ref="V4:V8"/>
    <mergeCell ref="A90:V90"/>
    <mergeCell ref="A89:V89"/>
    <mergeCell ref="A3:V3"/>
    <mergeCell ref="A87:U87"/>
    <mergeCell ref="O7:O8"/>
    <mergeCell ref="P7:P8"/>
    <mergeCell ref="Q7:Q8"/>
    <mergeCell ref="R7:R8"/>
    <mergeCell ref="A9:B29"/>
    <mergeCell ref="A30:B45"/>
    <mergeCell ref="B79:B84"/>
    <mergeCell ref="N7:N8"/>
    <mergeCell ref="A92:U92"/>
    <mergeCell ref="A93:U93"/>
    <mergeCell ref="A88:U88"/>
    <mergeCell ref="A86:U86"/>
    <mergeCell ref="S7:S8"/>
    <mergeCell ref="T7:T8"/>
  </mergeCells>
  <printOptions horizontalCentered="1"/>
  <pageMargins left="0.15748031496062992" right="0.15748031496062992" top="0.5118110236220472"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89"/>
  <sheetViews>
    <sheetView view="pageBreakPreview" zoomScaleSheetLayoutView="100" zoomScalePageLayoutView="0" workbookViewId="0" topLeftCell="A1">
      <selection activeCell="Y38" sqref="Y38"/>
    </sheetView>
  </sheetViews>
  <sheetFormatPr defaultColWidth="9.00390625" defaultRowHeight="16.5"/>
  <cols>
    <col min="1" max="1" width="3.25390625" style="145" customWidth="1"/>
    <col min="2" max="2" width="4.75390625" style="145" customWidth="1"/>
    <col min="3" max="3" width="18.875" style="225" customWidth="1"/>
    <col min="4" max="4" width="3.00390625" style="145" customWidth="1"/>
    <col min="5" max="5" width="3.50390625" style="145" bestFit="1" customWidth="1"/>
    <col min="6" max="21" width="3.125" style="145" customWidth="1"/>
    <col min="22" max="22" width="12.25390625" style="145" customWidth="1"/>
    <col min="23" max="16384" width="9.00390625" style="145" customWidth="1"/>
  </cols>
  <sheetData>
    <row r="1" spans="1:22" ht="30">
      <c r="A1" s="1055" t="s">
        <v>194</v>
      </c>
      <c r="B1" s="1055"/>
      <c r="C1" s="1055"/>
      <c r="D1" s="1055"/>
      <c r="E1" s="1055"/>
      <c r="F1" s="1055"/>
      <c r="G1" s="1055"/>
      <c r="H1" s="1055"/>
      <c r="I1" s="1055"/>
      <c r="J1" s="1055"/>
      <c r="K1" s="1055"/>
      <c r="L1" s="1055"/>
      <c r="M1" s="1055"/>
      <c r="N1" s="1055"/>
      <c r="O1" s="1055"/>
      <c r="P1" s="1055"/>
      <c r="Q1" s="1055"/>
      <c r="R1" s="1055"/>
      <c r="S1" s="1055"/>
      <c r="T1" s="1055"/>
      <c r="U1" s="1055"/>
      <c r="V1" s="1056"/>
    </row>
    <row r="2" spans="1:22" ht="33" customHeight="1" thickBot="1">
      <c r="A2" s="1057" t="s">
        <v>1013</v>
      </c>
      <c r="B2" s="1057"/>
      <c r="C2" s="1057"/>
      <c r="D2" s="1057"/>
      <c r="E2" s="1057"/>
      <c r="F2" s="1057"/>
      <c r="G2" s="1057"/>
      <c r="H2" s="1057"/>
      <c r="I2" s="1057"/>
      <c r="J2" s="1057"/>
      <c r="K2" s="1057"/>
      <c r="L2" s="1057"/>
      <c r="M2" s="1057"/>
      <c r="N2" s="1057"/>
      <c r="O2" s="1057"/>
      <c r="P2" s="1057"/>
      <c r="Q2" s="1057"/>
      <c r="R2" s="1057"/>
      <c r="S2" s="1057"/>
      <c r="T2" s="1057"/>
      <c r="U2" s="1057"/>
      <c r="V2" s="1057"/>
    </row>
    <row r="3" spans="1:22" ht="16.5">
      <c r="A3" s="925" t="s">
        <v>195</v>
      </c>
      <c r="B3" s="926"/>
      <c r="C3" s="957" t="s">
        <v>196</v>
      </c>
      <c r="D3" s="974" t="s">
        <v>197</v>
      </c>
      <c r="E3" s="975"/>
      <c r="F3" s="975"/>
      <c r="G3" s="975"/>
      <c r="H3" s="975"/>
      <c r="I3" s="975"/>
      <c r="J3" s="975"/>
      <c r="K3" s="975"/>
      <c r="L3" s="975"/>
      <c r="M3" s="975"/>
      <c r="N3" s="1047"/>
      <c r="O3" s="1047"/>
      <c r="P3" s="1047"/>
      <c r="Q3" s="1047"/>
      <c r="R3" s="1047"/>
      <c r="S3" s="1047"/>
      <c r="T3" s="1047"/>
      <c r="U3" s="1048"/>
      <c r="V3" s="995" t="s">
        <v>494</v>
      </c>
    </row>
    <row r="4" spans="1:22" ht="16.5">
      <c r="A4" s="927"/>
      <c r="B4" s="927"/>
      <c r="C4" s="958"/>
      <c r="D4" s="969" t="s">
        <v>198</v>
      </c>
      <c r="E4" s="950" t="s">
        <v>199</v>
      </c>
      <c r="F4" s="962" t="s">
        <v>200</v>
      </c>
      <c r="G4" s="963"/>
      <c r="H4" s="1041"/>
      <c r="I4" s="1041"/>
      <c r="J4" s="962" t="s">
        <v>201</v>
      </c>
      <c r="K4" s="963"/>
      <c r="L4" s="1041"/>
      <c r="M4" s="1041"/>
      <c r="N4" s="962" t="s">
        <v>202</v>
      </c>
      <c r="O4" s="963"/>
      <c r="P4" s="1041"/>
      <c r="Q4" s="1041"/>
      <c r="R4" s="962" t="s">
        <v>203</v>
      </c>
      <c r="S4" s="963"/>
      <c r="T4" s="1041"/>
      <c r="U4" s="1049"/>
      <c r="V4" s="996"/>
    </row>
    <row r="5" spans="1:22" ht="16.5">
      <c r="A5" s="927"/>
      <c r="B5" s="927"/>
      <c r="C5" s="958"/>
      <c r="D5" s="970"/>
      <c r="E5" s="951"/>
      <c r="F5" s="962" t="s">
        <v>204</v>
      </c>
      <c r="G5" s="963"/>
      <c r="H5" s="960" t="s">
        <v>205</v>
      </c>
      <c r="I5" s="961"/>
      <c r="J5" s="962" t="s">
        <v>204</v>
      </c>
      <c r="K5" s="963"/>
      <c r="L5" s="960" t="s">
        <v>205</v>
      </c>
      <c r="M5" s="961"/>
      <c r="N5" s="962" t="s">
        <v>204</v>
      </c>
      <c r="O5" s="963"/>
      <c r="P5" s="960" t="s">
        <v>205</v>
      </c>
      <c r="Q5" s="961"/>
      <c r="R5" s="962" t="s">
        <v>204</v>
      </c>
      <c r="S5" s="963"/>
      <c r="T5" s="960" t="s">
        <v>205</v>
      </c>
      <c r="U5" s="1050"/>
      <c r="V5" s="996"/>
    </row>
    <row r="6" spans="1:22" ht="15.75">
      <c r="A6" s="927"/>
      <c r="B6" s="927"/>
      <c r="C6" s="958"/>
      <c r="D6" s="970"/>
      <c r="E6" s="951"/>
      <c r="F6" s="932" t="s">
        <v>206</v>
      </c>
      <c r="G6" s="932" t="s">
        <v>207</v>
      </c>
      <c r="H6" s="948" t="s">
        <v>206</v>
      </c>
      <c r="I6" s="948" t="s">
        <v>207</v>
      </c>
      <c r="J6" s="932" t="s">
        <v>206</v>
      </c>
      <c r="K6" s="932" t="s">
        <v>207</v>
      </c>
      <c r="L6" s="948" t="s">
        <v>206</v>
      </c>
      <c r="M6" s="948" t="s">
        <v>207</v>
      </c>
      <c r="N6" s="932" t="s">
        <v>206</v>
      </c>
      <c r="O6" s="932" t="s">
        <v>207</v>
      </c>
      <c r="P6" s="948" t="s">
        <v>206</v>
      </c>
      <c r="Q6" s="948" t="s">
        <v>207</v>
      </c>
      <c r="R6" s="932" t="s">
        <v>206</v>
      </c>
      <c r="S6" s="932" t="s">
        <v>207</v>
      </c>
      <c r="T6" s="948" t="s">
        <v>206</v>
      </c>
      <c r="U6" s="1012" t="s">
        <v>207</v>
      </c>
      <c r="V6" s="996"/>
    </row>
    <row r="7" spans="1:22" ht="16.5" thickBot="1">
      <c r="A7" s="928"/>
      <c r="B7" s="928"/>
      <c r="C7" s="959"/>
      <c r="D7" s="971"/>
      <c r="E7" s="952"/>
      <c r="F7" s="933"/>
      <c r="G7" s="933"/>
      <c r="H7" s="949"/>
      <c r="I7" s="949"/>
      <c r="J7" s="933"/>
      <c r="K7" s="933"/>
      <c r="L7" s="949"/>
      <c r="M7" s="949"/>
      <c r="N7" s="933"/>
      <c r="O7" s="933"/>
      <c r="P7" s="949"/>
      <c r="Q7" s="949"/>
      <c r="R7" s="933"/>
      <c r="S7" s="933"/>
      <c r="T7" s="949"/>
      <c r="U7" s="1051"/>
      <c r="V7" s="997"/>
    </row>
    <row r="8" spans="1:22" ht="15" customHeight="1">
      <c r="A8" s="1071" t="s">
        <v>208</v>
      </c>
      <c r="B8" s="1081"/>
      <c r="C8" s="742" t="s">
        <v>379</v>
      </c>
      <c r="D8" s="147">
        <v>10</v>
      </c>
      <c r="E8" s="122">
        <v>10</v>
      </c>
      <c r="F8" s="123">
        <v>5</v>
      </c>
      <c r="G8" s="123">
        <v>5</v>
      </c>
      <c r="H8" s="124">
        <v>5</v>
      </c>
      <c r="I8" s="124">
        <v>5</v>
      </c>
      <c r="J8" s="173"/>
      <c r="K8" s="173"/>
      <c r="L8" s="320"/>
      <c r="M8" s="124"/>
      <c r="N8" s="123"/>
      <c r="O8" s="123"/>
      <c r="P8" s="320"/>
      <c r="Q8" s="124"/>
      <c r="R8" s="173"/>
      <c r="S8" s="173"/>
      <c r="T8" s="320"/>
      <c r="U8" s="374"/>
      <c r="V8" s="125"/>
    </row>
    <row r="9" spans="1:22" ht="15" customHeight="1">
      <c r="A9" s="1082"/>
      <c r="B9" s="1082"/>
      <c r="C9" s="743" t="s">
        <v>380</v>
      </c>
      <c r="D9" s="43">
        <v>10</v>
      </c>
      <c r="E9" s="44">
        <v>10</v>
      </c>
      <c r="F9" s="35"/>
      <c r="G9" s="35"/>
      <c r="H9" s="160"/>
      <c r="I9" s="36"/>
      <c r="J9" s="130">
        <v>5</v>
      </c>
      <c r="K9" s="130">
        <v>5</v>
      </c>
      <c r="L9" s="36">
        <v>5</v>
      </c>
      <c r="M9" s="36">
        <v>5</v>
      </c>
      <c r="N9" s="35"/>
      <c r="O9" s="35"/>
      <c r="P9" s="160"/>
      <c r="Q9" s="36"/>
      <c r="R9" s="130"/>
      <c r="S9" s="130"/>
      <c r="T9" s="160"/>
      <c r="U9" s="375"/>
      <c r="V9" s="128"/>
    </row>
    <row r="10" spans="1:22" ht="15" customHeight="1">
      <c r="A10" s="1082"/>
      <c r="B10" s="1082"/>
      <c r="C10" s="743" t="s">
        <v>381</v>
      </c>
      <c r="D10" s="43">
        <v>8</v>
      </c>
      <c r="E10" s="44">
        <v>8</v>
      </c>
      <c r="F10" s="35"/>
      <c r="G10" s="35"/>
      <c r="H10" s="160"/>
      <c r="I10" s="36"/>
      <c r="J10" s="130"/>
      <c r="K10" s="130"/>
      <c r="L10" s="160"/>
      <c r="M10" s="36"/>
      <c r="N10" s="35">
        <v>4</v>
      </c>
      <c r="O10" s="35">
        <v>4</v>
      </c>
      <c r="P10" s="160">
        <v>4</v>
      </c>
      <c r="Q10" s="36">
        <v>4</v>
      </c>
      <c r="R10" s="130"/>
      <c r="S10" s="130"/>
      <c r="T10" s="160"/>
      <c r="U10" s="375"/>
      <c r="V10" s="128"/>
    </row>
    <row r="11" spans="1:22" ht="15" customHeight="1">
      <c r="A11" s="1082"/>
      <c r="B11" s="1082"/>
      <c r="C11" s="743" t="s">
        <v>382</v>
      </c>
      <c r="D11" s="43">
        <v>8</v>
      </c>
      <c r="E11" s="44">
        <v>8</v>
      </c>
      <c r="F11" s="35"/>
      <c r="G11" s="35"/>
      <c r="H11" s="160"/>
      <c r="I11" s="36"/>
      <c r="J11" s="130"/>
      <c r="K11" s="130"/>
      <c r="L11" s="160"/>
      <c r="M11" s="36"/>
      <c r="N11" s="35"/>
      <c r="O11" s="35"/>
      <c r="P11" s="160"/>
      <c r="Q11" s="36"/>
      <c r="R11" s="130">
        <v>4</v>
      </c>
      <c r="S11" s="130">
        <v>4</v>
      </c>
      <c r="T11" s="160">
        <v>4</v>
      </c>
      <c r="U11" s="375">
        <v>4</v>
      </c>
      <c r="V11" s="128"/>
    </row>
    <row r="12" spans="1:22" ht="15" customHeight="1">
      <c r="A12" s="1082"/>
      <c r="B12" s="1082"/>
      <c r="C12" s="213" t="s">
        <v>209</v>
      </c>
      <c r="D12" s="43">
        <v>2</v>
      </c>
      <c r="E12" s="44">
        <v>2</v>
      </c>
      <c r="F12" s="35">
        <v>2</v>
      </c>
      <c r="G12" s="35">
        <v>2</v>
      </c>
      <c r="H12" s="36"/>
      <c r="I12" s="36"/>
      <c r="J12" s="130"/>
      <c r="K12" s="130"/>
      <c r="L12" s="36"/>
      <c r="M12" s="36"/>
      <c r="N12" s="35"/>
      <c r="O12" s="35"/>
      <c r="P12" s="36"/>
      <c r="Q12" s="36"/>
      <c r="R12" s="130"/>
      <c r="S12" s="130"/>
      <c r="T12" s="36"/>
      <c r="U12" s="375"/>
      <c r="V12" s="128"/>
    </row>
    <row r="13" spans="1:22" ht="15" customHeight="1">
      <c r="A13" s="1082"/>
      <c r="B13" s="1082"/>
      <c r="C13" s="213" t="s">
        <v>210</v>
      </c>
      <c r="D13" s="43">
        <v>2</v>
      </c>
      <c r="E13" s="44">
        <v>2</v>
      </c>
      <c r="F13" s="35"/>
      <c r="G13" s="35"/>
      <c r="H13" s="36">
        <v>2</v>
      </c>
      <c r="I13" s="36">
        <v>2</v>
      </c>
      <c r="J13" s="130"/>
      <c r="K13" s="130"/>
      <c r="L13" s="36"/>
      <c r="M13" s="36"/>
      <c r="N13" s="35"/>
      <c r="O13" s="35"/>
      <c r="P13" s="36"/>
      <c r="Q13" s="36"/>
      <c r="R13" s="130"/>
      <c r="S13" s="130"/>
      <c r="T13" s="36"/>
      <c r="U13" s="375"/>
      <c r="V13" s="128"/>
    </row>
    <row r="14" spans="1:22" ht="15" customHeight="1">
      <c r="A14" s="1082"/>
      <c r="B14" s="1082"/>
      <c r="C14" s="186" t="s">
        <v>104</v>
      </c>
      <c r="D14" s="43">
        <f aca="true" t="shared" si="0" ref="D14:E18">SUM(F14,H14,J14,L14,N14,P14,R14,T14)</f>
        <v>2</v>
      </c>
      <c r="E14" s="44">
        <f t="shared" si="0"/>
        <v>2</v>
      </c>
      <c r="F14" s="131">
        <v>2</v>
      </c>
      <c r="G14" s="131">
        <v>2</v>
      </c>
      <c r="H14" s="47" t="s">
        <v>211</v>
      </c>
      <c r="I14" s="47" t="s">
        <v>211</v>
      </c>
      <c r="J14" s="131" t="s">
        <v>211</v>
      </c>
      <c r="K14" s="131" t="s">
        <v>211</v>
      </c>
      <c r="L14" s="47" t="s">
        <v>211</v>
      </c>
      <c r="M14" s="47" t="s">
        <v>211</v>
      </c>
      <c r="N14" s="131" t="s">
        <v>211</v>
      </c>
      <c r="O14" s="131" t="s">
        <v>211</v>
      </c>
      <c r="P14" s="36"/>
      <c r="Q14" s="36"/>
      <c r="R14" s="35"/>
      <c r="S14" s="35"/>
      <c r="T14" s="36"/>
      <c r="U14" s="375"/>
      <c r="V14" s="128"/>
    </row>
    <row r="15" spans="1:22" ht="15" customHeight="1">
      <c r="A15" s="1082"/>
      <c r="B15" s="1082"/>
      <c r="C15" s="186" t="s">
        <v>105</v>
      </c>
      <c r="D15" s="43">
        <f t="shared" si="0"/>
        <v>2</v>
      </c>
      <c r="E15" s="44">
        <f t="shared" si="0"/>
        <v>2</v>
      </c>
      <c r="F15" s="131" t="s">
        <v>211</v>
      </c>
      <c r="G15" s="131" t="s">
        <v>211</v>
      </c>
      <c r="H15" s="47">
        <v>2</v>
      </c>
      <c r="I15" s="47">
        <v>2</v>
      </c>
      <c r="J15" s="131" t="s">
        <v>211</v>
      </c>
      <c r="K15" s="131" t="s">
        <v>211</v>
      </c>
      <c r="L15" s="47" t="s">
        <v>211</v>
      </c>
      <c r="M15" s="47" t="s">
        <v>211</v>
      </c>
      <c r="N15" s="131" t="s">
        <v>211</v>
      </c>
      <c r="O15" s="131" t="s">
        <v>211</v>
      </c>
      <c r="P15" s="36"/>
      <c r="Q15" s="36"/>
      <c r="R15" s="35"/>
      <c r="S15" s="35"/>
      <c r="T15" s="36"/>
      <c r="U15" s="375"/>
      <c r="V15" s="128"/>
    </row>
    <row r="16" spans="1:22" ht="15" customHeight="1">
      <c r="A16" s="1082"/>
      <c r="B16" s="1082"/>
      <c r="C16" s="186" t="s">
        <v>106</v>
      </c>
      <c r="D16" s="43">
        <f t="shared" si="0"/>
        <v>2</v>
      </c>
      <c r="E16" s="44">
        <f t="shared" si="0"/>
        <v>2</v>
      </c>
      <c r="F16" s="131" t="s">
        <v>211</v>
      </c>
      <c r="G16" s="131" t="s">
        <v>211</v>
      </c>
      <c r="H16" s="47" t="s">
        <v>211</v>
      </c>
      <c r="I16" s="47" t="s">
        <v>211</v>
      </c>
      <c r="J16" s="131">
        <v>2</v>
      </c>
      <c r="K16" s="131">
        <v>2</v>
      </c>
      <c r="L16" s="47" t="s">
        <v>211</v>
      </c>
      <c r="M16" s="47" t="s">
        <v>211</v>
      </c>
      <c r="N16" s="131" t="s">
        <v>211</v>
      </c>
      <c r="O16" s="131" t="s">
        <v>211</v>
      </c>
      <c r="P16" s="36"/>
      <c r="Q16" s="36"/>
      <c r="R16" s="35"/>
      <c r="S16" s="35"/>
      <c r="T16" s="36"/>
      <c r="U16" s="375"/>
      <c r="V16" s="128"/>
    </row>
    <row r="17" spans="1:22" ht="15" customHeight="1">
      <c r="A17" s="1082"/>
      <c r="B17" s="1082"/>
      <c r="C17" s="186" t="s">
        <v>107</v>
      </c>
      <c r="D17" s="43">
        <f t="shared" si="0"/>
        <v>2</v>
      </c>
      <c r="E17" s="44">
        <f t="shared" si="0"/>
        <v>2</v>
      </c>
      <c r="F17" s="131" t="s">
        <v>211</v>
      </c>
      <c r="G17" s="131" t="s">
        <v>211</v>
      </c>
      <c r="H17" s="47" t="s">
        <v>211</v>
      </c>
      <c r="I17" s="47" t="s">
        <v>211</v>
      </c>
      <c r="J17" s="131" t="s">
        <v>211</v>
      </c>
      <c r="K17" s="131" t="s">
        <v>211</v>
      </c>
      <c r="L17" s="47">
        <v>2</v>
      </c>
      <c r="M17" s="47">
        <v>2</v>
      </c>
      <c r="N17" s="131" t="s">
        <v>211</v>
      </c>
      <c r="O17" s="131" t="s">
        <v>211</v>
      </c>
      <c r="P17" s="36"/>
      <c r="Q17" s="36"/>
      <c r="R17" s="35"/>
      <c r="S17" s="35"/>
      <c r="T17" s="36"/>
      <c r="U17" s="375"/>
      <c r="V17" s="128"/>
    </row>
    <row r="18" spans="1:22" ht="15" customHeight="1">
      <c r="A18" s="1082"/>
      <c r="B18" s="1082"/>
      <c r="C18" s="186" t="s">
        <v>212</v>
      </c>
      <c r="D18" s="43">
        <f t="shared" si="0"/>
        <v>2</v>
      </c>
      <c r="E18" s="44">
        <f t="shared" si="0"/>
        <v>2</v>
      </c>
      <c r="F18" s="131" t="s">
        <v>211</v>
      </c>
      <c r="G18" s="131" t="s">
        <v>211</v>
      </c>
      <c r="H18" s="47" t="s">
        <v>211</v>
      </c>
      <c r="I18" s="47" t="s">
        <v>211</v>
      </c>
      <c r="J18" s="131" t="s">
        <v>211</v>
      </c>
      <c r="K18" s="131" t="s">
        <v>211</v>
      </c>
      <c r="L18" s="47" t="s">
        <v>211</v>
      </c>
      <c r="M18" s="47" t="s">
        <v>211</v>
      </c>
      <c r="N18" s="131">
        <v>2</v>
      </c>
      <c r="O18" s="131">
        <v>2</v>
      </c>
      <c r="P18" s="36"/>
      <c r="Q18" s="36"/>
      <c r="R18" s="35"/>
      <c r="S18" s="35"/>
      <c r="T18" s="36"/>
      <c r="U18" s="375"/>
      <c r="V18" s="128"/>
    </row>
    <row r="19" spans="1:22" ht="15" customHeight="1">
      <c r="A19" s="1082"/>
      <c r="B19" s="1082"/>
      <c r="C19" s="186" t="s">
        <v>213</v>
      </c>
      <c r="D19" s="43">
        <v>0</v>
      </c>
      <c r="E19" s="44">
        <v>1</v>
      </c>
      <c r="F19" s="35">
        <v>0</v>
      </c>
      <c r="G19" s="35">
        <v>1</v>
      </c>
      <c r="H19" s="36"/>
      <c r="I19" s="36"/>
      <c r="J19" s="35"/>
      <c r="K19" s="35"/>
      <c r="L19" s="36"/>
      <c r="M19" s="36"/>
      <c r="N19" s="35"/>
      <c r="O19" s="35"/>
      <c r="P19" s="36"/>
      <c r="Q19" s="36"/>
      <c r="R19" s="35"/>
      <c r="S19" s="35"/>
      <c r="T19" s="36"/>
      <c r="U19" s="375"/>
      <c r="V19" s="128"/>
    </row>
    <row r="20" spans="1:22" ht="15" customHeight="1">
      <c r="A20" s="1082"/>
      <c r="B20" s="1082"/>
      <c r="C20" s="186" t="s">
        <v>214</v>
      </c>
      <c r="D20" s="43">
        <v>0</v>
      </c>
      <c r="E20" s="44">
        <v>1</v>
      </c>
      <c r="F20" s="35"/>
      <c r="G20" s="35"/>
      <c r="H20" s="36">
        <v>0</v>
      </c>
      <c r="I20" s="36">
        <v>1</v>
      </c>
      <c r="J20" s="35"/>
      <c r="K20" s="35"/>
      <c r="L20" s="36"/>
      <c r="M20" s="36"/>
      <c r="N20" s="35"/>
      <c r="O20" s="35"/>
      <c r="P20" s="36"/>
      <c r="Q20" s="36"/>
      <c r="R20" s="35"/>
      <c r="S20" s="35"/>
      <c r="T20" s="36"/>
      <c r="U20" s="375"/>
      <c r="V20" s="128"/>
    </row>
    <row r="21" spans="1:22" ht="15" customHeight="1">
      <c r="A21" s="1082"/>
      <c r="B21" s="1082"/>
      <c r="C21" s="186" t="s">
        <v>215</v>
      </c>
      <c r="D21" s="43">
        <v>0</v>
      </c>
      <c r="E21" s="44">
        <v>2</v>
      </c>
      <c r="F21" s="35"/>
      <c r="G21" s="35"/>
      <c r="H21" s="36"/>
      <c r="I21" s="36"/>
      <c r="J21" s="35">
        <v>0</v>
      </c>
      <c r="K21" s="35">
        <v>2</v>
      </c>
      <c r="L21" s="36"/>
      <c r="M21" s="36"/>
      <c r="N21" s="35"/>
      <c r="O21" s="35"/>
      <c r="P21" s="36"/>
      <c r="Q21" s="36"/>
      <c r="R21" s="35"/>
      <c r="S21" s="35"/>
      <c r="T21" s="36"/>
      <c r="U21" s="375"/>
      <c r="V21" s="128"/>
    </row>
    <row r="22" spans="1:22" ht="15" customHeight="1">
      <c r="A22" s="1082"/>
      <c r="B22" s="1082"/>
      <c r="C22" s="186" t="s">
        <v>383</v>
      </c>
      <c r="D22" s="126">
        <v>1</v>
      </c>
      <c r="E22" s="44">
        <v>1</v>
      </c>
      <c r="F22" s="35">
        <v>1</v>
      </c>
      <c r="G22" s="35">
        <v>1</v>
      </c>
      <c r="H22" s="36"/>
      <c r="I22" s="36"/>
      <c r="J22" s="35"/>
      <c r="K22" s="35"/>
      <c r="L22" s="36"/>
      <c r="M22" s="36"/>
      <c r="N22" s="35"/>
      <c r="O22" s="35"/>
      <c r="P22" s="36"/>
      <c r="Q22" s="36"/>
      <c r="R22" s="35"/>
      <c r="S22" s="35"/>
      <c r="T22" s="36"/>
      <c r="U22" s="375"/>
      <c r="V22" s="128"/>
    </row>
    <row r="23" spans="1:22" ht="15" customHeight="1">
      <c r="A23" s="1082"/>
      <c r="B23" s="1082"/>
      <c r="C23" s="186" t="s">
        <v>216</v>
      </c>
      <c r="D23" s="43">
        <f aca="true" t="shared" si="1" ref="D23:E27">SUM(F23,H23,J23,L23,N23,P23,R23,T23)</f>
        <v>0</v>
      </c>
      <c r="E23" s="44">
        <f t="shared" si="1"/>
        <v>8</v>
      </c>
      <c r="F23" s="35">
        <v>0</v>
      </c>
      <c r="G23" s="35">
        <v>2</v>
      </c>
      <c r="H23" s="36">
        <v>0</v>
      </c>
      <c r="I23" s="36">
        <v>2</v>
      </c>
      <c r="J23" s="35">
        <v>0</v>
      </c>
      <c r="K23" s="35">
        <v>2</v>
      </c>
      <c r="L23" s="36">
        <v>0</v>
      </c>
      <c r="M23" s="36">
        <v>2</v>
      </c>
      <c r="N23" s="35"/>
      <c r="O23" s="35"/>
      <c r="P23" s="36"/>
      <c r="Q23" s="36"/>
      <c r="R23" s="35"/>
      <c r="S23" s="35"/>
      <c r="T23" s="36"/>
      <c r="U23" s="375"/>
      <c r="V23" s="128"/>
    </row>
    <row r="24" spans="1:22" ht="15" customHeight="1">
      <c r="A24" s="1082"/>
      <c r="B24" s="1082"/>
      <c r="C24" s="186" t="s">
        <v>108</v>
      </c>
      <c r="D24" s="43">
        <f t="shared" si="1"/>
        <v>2</v>
      </c>
      <c r="E24" s="44">
        <f t="shared" si="1"/>
        <v>2</v>
      </c>
      <c r="F24" s="35">
        <v>2</v>
      </c>
      <c r="G24" s="35">
        <v>2</v>
      </c>
      <c r="H24" s="47" t="s">
        <v>211</v>
      </c>
      <c r="I24" s="47" t="s">
        <v>211</v>
      </c>
      <c r="J24" s="35"/>
      <c r="K24" s="35"/>
      <c r="L24" s="36"/>
      <c r="M24" s="36"/>
      <c r="N24" s="35"/>
      <c r="O24" s="35"/>
      <c r="P24" s="36"/>
      <c r="Q24" s="36"/>
      <c r="R24" s="35"/>
      <c r="S24" s="35"/>
      <c r="T24" s="36"/>
      <c r="U24" s="375"/>
      <c r="V24" s="128"/>
    </row>
    <row r="25" spans="1:22" ht="15" customHeight="1">
      <c r="A25" s="1082"/>
      <c r="B25" s="1082"/>
      <c r="C25" s="186" t="s">
        <v>109</v>
      </c>
      <c r="D25" s="43">
        <f t="shared" si="1"/>
        <v>2</v>
      </c>
      <c r="E25" s="44">
        <f t="shared" si="1"/>
        <v>2</v>
      </c>
      <c r="F25" s="131" t="s">
        <v>211</v>
      </c>
      <c r="G25" s="131" t="s">
        <v>211</v>
      </c>
      <c r="H25" s="36">
        <v>2</v>
      </c>
      <c r="I25" s="36">
        <v>2</v>
      </c>
      <c r="J25" s="35"/>
      <c r="K25" s="35"/>
      <c r="L25" s="36"/>
      <c r="M25" s="36"/>
      <c r="N25" s="35"/>
      <c r="O25" s="35"/>
      <c r="P25" s="36"/>
      <c r="Q25" s="36"/>
      <c r="R25" s="35"/>
      <c r="S25" s="35"/>
      <c r="T25" s="36"/>
      <c r="U25" s="375"/>
      <c r="V25" s="128"/>
    </row>
    <row r="26" spans="1:22" ht="15" customHeight="1">
      <c r="A26" s="1082"/>
      <c r="B26" s="1082"/>
      <c r="C26" s="186" t="s">
        <v>110</v>
      </c>
      <c r="D26" s="43">
        <f t="shared" si="1"/>
        <v>4</v>
      </c>
      <c r="E26" s="44">
        <f t="shared" si="1"/>
        <v>4</v>
      </c>
      <c r="F26" s="35"/>
      <c r="G26" s="35"/>
      <c r="H26" s="36"/>
      <c r="I26" s="36"/>
      <c r="J26" s="35">
        <v>2</v>
      </c>
      <c r="K26" s="35">
        <v>2</v>
      </c>
      <c r="L26" s="36">
        <v>2</v>
      </c>
      <c r="M26" s="36">
        <v>2</v>
      </c>
      <c r="N26" s="35"/>
      <c r="O26" s="35"/>
      <c r="P26" s="36"/>
      <c r="Q26" s="36"/>
      <c r="R26" s="35"/>
      <c r="S26" s="35"/>
      <c r="T26" s="36"/>
      <c r="U26" s="375"/>
      <c r="V26" s="128"/>
    </row>
    <row r="27" spans="1:22" ht="15" customHeight="1">
      <c r="A27" s="1082"/>
      <c r="B27" s="1082"/>
      <c r="C27" s="186" t="s">
        <v>111</v>
      </c>
      <c r="D27" s="43">
        <f t="shared" si="1"/>
        <v>2</v>
      </c>
      <c r="E27" s="44">
        <f t="shared" si="1"/>
        <v>2</v>
      </c>
      <c r="F27" s="35"/>
      <c r="G27" s="35"/>
      <c r="H27" s="36"/>
      <c r="I27" s="36"/>
      <c r="J27" s="35"/>
      <c r="K27" s="35"/>
      <c r="L27" s="36"/>
      <c r="M27" s="36"/>
      <c r="N27" s="35">
        <v>2</v>
      </c>
      <c r="O27" s="35">
        <v>2</v>
      </c>
      <c r="P27" s="47" t="s">
        <v>211</v>
      </c>
      <c r="Q27" s="47" t="s">
        <v>211</v>
      </c>
      <c r="R27" s="35"/>
      <c r="S27" s="35"/>
      <c r="T27" s="36"/>
      <c r="U27" s="375"/>
      <c r="V27" s="128"/>
    </row>
    <row r="28" spans="1:22" ht="15" customHeight="1" thickBot="1">
      <c r="A28" s="1083"/>
      <c r="B28" s="1083"/>
      <c r="C28" s="831" t="s">
        <v>217</v>
      </c>
      <c r="D28" s="58">
        <f aca="true" t="shared" si="2" ref="D28:U28">SUM(D8:D27)</f>
        <v>61</v>
      </c>
      <c r="E28" s="59">
        <f t="shared" si="2"/>
        <v>73</v>
      </c>
      <c r="F28" s="60">
        <f t="shared" si="2"/>
        <v>12</v>
      </c>
      <c r="G28" s="60">
        <f t="shared" si="2"/>
        <v>15</v>
      </c>
      <c r="H28" s="61">
        <f t="shared" si="2"/>
        <v>11</v>
      </c>
      <c r="I28" s="61">
        <f t="shared" si="2"/>
        <v>14</v>
      </c>
      <c r="J28" s="60">
        <f t="shared" si="2"/>
        <v>9</v>
      </c>
      <c r="K28" s="60">
        <f t="shared" si="2"/>
        <v>13</v>
      </c>
      <c r="L28" s="61">
        <f t="shared" si="2"/>
        <v>9</v>
      </c>
      <c r="M28" s="61">
        <f t="shared" si="2"/>
        <v>11</v>
      </c>
      <c r="N28" s="60">
        <f t="shared" si="2"/>
        <v>8</v>
      </c>
      <c r="O28" s="60">
        <f t="shared" si="2"/>
        <v>8</v>
      </c>
      <c r="P28" s="61">
        <f t="shared" si="2"/>
        <v>4</v>
      </c>
      <c r="Q28" s="61">
        <f t="shared" si="2"/>
        <v>4</v>
      </c>
      <c r="R28" s="60">
        <f t="shared" si="2"/>
        <v>4</v>
      </c>
      <c r="S28" s="60">
        <f t="shared" si="2"/>
        <v>4</v>
      </c>
      <c r="T28" s="61">
        <f t="shared" si="2"/>
        <v>4</v>
      </c>
      <c r="U28" s="576">
        <f t="shared" si="2"/>
        <v>4</v>
      </c>
      <c r="V28" s="140"/>
    </row>
    <row r="29" spans="1:22" ht="15" customHeight="1">
      <c r="A29" s="1071" t="s">
        <v>218</v>
      </c>
      <c r="B29" s="1072"/>
      <c r="C29" s="708" t="s">
        <v>219</v>
      </c>
      <c r="D29" s="147">
        <f aca="true" t="shared" si="3" ref="D29:E33">SUM(F29,H29,J29,L29,N29,P29,R29,T29)</f>
        <v>10</v>
      </c>
      <c r="E29" s="122">
        <f t="shared" si="3"/>
        <v>10</v>
      </c>
      <c r="F29" s="123">
        <v>5</v>
      </c>
      <c r="G29" s="123">
        <v>5</v>
      </c>
      <c r="H29" s="124">
        <v>5</v>
      </c>
      <c r="I29" s="124">
        <v>5</v>
      </c>
      <c r="J29" s="123"/>
      <c r="K29" s="123"/>
      <c r="L29" s="124"/>
      <c r="M29" s="124"/>
      <c r="N29" s="123"/>
      <c r="O29" s="123"/>
      <c r="P29" s="124"/>
      <c r="Q29" s="124"/>
      <c r="R29" s="123"/>
      <c r="S29" s="123"/>
      <c r="T29" s="124"/>
      <c r="U29" s="374"/>
      <c r="V29" s="125"/>
    </row>
    <row r="30" spans="1:22" ht="15" customHeight="1">
      <c r="A30" s="1069"/>
      <c r="B30" s="1073"/>
      <c r="C30" s="213" t="s">
        <v>220</v>
      </c>
      <c r="D30" s="43">
        <f t="shared" si="3"/>
        <v>10</v>
      </c>
      <c r="E30" s="44">
        <f t="shared" si="3"/>
        <v>10</v>
      </c>
      <c r="F30" s="35"/>
      <c r="G30" s="35"/>
      <c r="H30" s="36"/>
      <c r="I30" s="36"/>
      <c r="J30" s="35">
        <v>5</v>
      </c>
      <c r="K30" s="35">
        <v>5</v>
      </c>
      <c r="L30" s="36">
        <v>5</v>
      </c>
      <c r="M30" s="36">
        <v>5</v>
      </c>
      <c r="N30" s="35"/>
      <c r="O30" s="35"/>
      <c r="P30" s="36"/>
      <c r="Q30" s="36"/>
      <c r="R30" s="35"/>
      <c r="S30" s="35"/>
      <c r="T30" s="36"/>
      <c r="U30" s="375"/>
      <c r="V30" s="128"/>
    </row>
    <row r="31" spans="1:22" ht="15" customHeight="1">
      <c r="A31" s="1069"/>
      <c r="B31" s="1073"/>
      <c r="C31" s="213" t="s">
        <v>221</v>
      </c>
      <c r="D31" s="43">
        <f t="shared" si="3"/>
        <v>10</v>
      </c>
      <c r="E31" s="44">
        <f t="shared" si="3"/>
        <v>10</v>
      </c>
      <c r="F31" s="35">
        <v>5</v>
      </c>
      <c r="G31" s="35">
        <v>5</v>
      </c>
      <c r="H31" s="36">
        <v>5</v>
      </c>
      <c r="I31" s="36">
        <v>5</v>
      </c>
      <c r="J31" s="35"/>
      <c r="K31" s="35"/>
      <c r="L31" s="36"/>
      <c r="M31" s="36"/>
      <c r="N31" s="35"/>
      <c r="O31" s="35"/>
      <c r="P31" s="36"/>
      <c r="Q31" s="36"/>
      <c r="R31" s="35"/>
      <c r="S31" s="35"/>
      <c r="T31" s="36"/>
      <c r="U31" s="375"/>
      <c r="V31" s="128"/>
    </row>
    <row r="32" spans="1:22" ht="15" customHeight="1">
      <c r="A32" s="1069"/>
      <c r="B32" s="1073"/>
      <c r="C32" s="213" t="s">
        <v>222</v>
      </c>
      <c r="D32" s="43">
        <f t="shared" si="3"/>
        <v>10</v>
      </c>
      <c r="E32" s="44">
        <f t="shared" si="3"/>
        <v>10</v>
      </c>
      <c r="F32" s="35"/>
      <c r="G32" s="35"/>
      <c r="H32" s="36"/>
      <c r="I32" s="36"/>
      <c r="J32" s="35">
        <v>5</v>
      </c>
      <c r="K32" s="35">
        <v>5</v>
      </c>
      <c r="L32" s="36">
        <v>5</v>
      </c>
      <c r="M32" s="36">
        <v>5</v>
      </c>
      <c r="N32" s="35"/>
      <c r="O32" s="35"/>
      <c r="P32" s="36"/>
      <c r="Q32" s="36"/>
      <c r="R32" s="35"/>
      <c r="S32" s="35"/>
      <c r="T32" s="36"/>
      <c r="U32" s="375"/>
      <c r="V32" s="128"/>
    </row>
    <row r="33" spans="1:22" ht="15" customHeight="1">
      <c r="A33" s="1069"/>
      <c r="B33" s="1073"/>
      <c r="C33" s="213" t="s">
        <v>223</v>
      </c>
      <c r="D33" s="43">
        <f t="shared" si="3"/>
        <v>4</v>
      </c>
      <c r="E33" s="44">
        <f t="shared" si="3"/>
        <v>4</v>
      </c>
      <c r="F33" s="35"/>
      <c r="G33" s="35"/>
      <c r="H33" s="36"/>
      <c r="I33" s="36"/>
      <c r="J33" s="35">
        <v>2</v>
      </c>
      <c r="K33" s="35">
        <v>2</v>
      </c>
      <c r="L33" s="36">
        <v>2</v>
      </c>
      <c r="M33" s="36">
        <v>2</v>
      </c>
      <c r="N33" s="35"/>
      <c r="O33" s="35"/>
      <c r="P33" s="36"/>
      <c r="Q33" s="36"/>
      <c r="R33" s="35"/>
      <c r="S33" s="35"/>
      <c r="T33" s="36"/>
      <c r="U33" s="375"/>
      <c r="V33" s="128"/>
    </row>
    <row r="34" spans="1:22" ht="15" customHeight="1">
      <c r="A34" s="1069"/>
      <c r="B34" s="1073"/>
      <c r="C34" s="832" t="s">
        <v>224</v>
      </c>
      <c r="D34" s="43">
        <v>4</v>
      </c>
      <c r="E34" s="44">
        <v>4</v>
      </c>
      <c r="F34" s="35"/>
      <c r="G34" s="35"/>
      <c r="H34" s="36"/>
      <c r="I34" s="36"/>
      <c r="J34" s="35"/>
      <c r="K34" s="35"/>
      <c r="L34" s="36"/>
      <c r="M34" s="36"/>
      <c r="N34" s="35">
        <v>2</v>
      </c>
      <c r="O34" s="35">
        <v>2</v>
      </c>
      <c r="P34" s="36">
        <v>2</v>
      </c>
      <c r="Q34" s="36">
        <v>2</v>
      </c>
      <c r="R34" s="35"/>
      <c r="S34" s="35"/>
      <c r="T34" s="36"/>
      <c r="U34" s="375"/>
      <c r="V34" s="128"/>
    </row>
    <row r="35" spans="1:22" ht="15" customHeight="1">
      <c r="A35" s="1069"/>
      <c r="B35" s="1073"/>
      <c r="C35" s="833" t="s">
        <v>225</v>
      </c>
      <c r="D35" s="43">
        <v>2</v>
      </c>
      <c r="E35" s="44">
        <v>2</v>
      </c>
      <c r="F35" s="35"/>
      <c r="G35" s="35"/>
      <c r="H35" s="36"/>
      <c r="I35" s="36"/>
      <c r="J35" s="35"/>
      <c r="K35" s="35"/>
      <c r="L35" s="36"/>
      <c r="M35" s="36"/>
      <c r="N35" s="35"/>
      <c r="O35" s="35"/>
      <c r="P35" s="36">
        <v>2</v>
      </c>
      <c r="Q35" s="36">
        <v>2</v>
      </c>
      <c r="R35" s="35"/>
      <c r="S35" s="35"/>
      <c r="T35" s="36"/>
      <c r="U35" s="375"/>
      <c r="V35" s="128"/>
    </row>
    <row r="36" spans="1:22" ht="15" customHeight="1">
      <c r="A36" s="1069"/>
      <c r="B36" s="1073"/>
      <c r="C36" s="833" t="s">
        <v>226</v>
      </c>
      <c r="D36" s="43">
        <v>2</v>
      </c>
      <c r="E36" s="44">
        <v>2</v>
      </c>
      <c r="F36" s="35"/>
      <c r="G36" s="35"/>
      <c r="H36" s="36"/>
      <c r="I36" s="36"/>
      <c r="J36" s="35"/>
      <c r="K36" s="35"/>
      <c r="L36" s="36"/>
      <c r="M36" s="36"/>
      <c r="N36" s="35"/>
      <c r="O36" s="35"/>
      <c r="P36" s="36"/>
      <c r="Q36" s="36"/>
      <c r="R36" s="35">
        <v>2</v>
      </c>
      <c r="S36" s="35">
        <v>2</v>
      </c>
      <c r="T36" s="36"/>
      <c r="U36" s="375"/>
      <c r="V36" s="128"/>
    </row>
    <row r="37" spans="1:22" ht="15" customHeight="1">
      <c r="A37" s="1069"/>
      <c r="B37" s="1073"/>
      <c r="C37" s="832" t="s">
        <v>227</v>
      </c>
      <c r="D37" s="43">
        <v>2</v>
      </c>
      <c r="E37" s="44">
        <v>2</v>
      </c>
      <c r="F37" s="35"/>
      <c r="G37" s="35"/>
      <c r="H37" s="36"/>
      <c r="I37" s="36"/>
      <c r="J37" s="35"/>
      <c r="K37" s="35"/>
      <c r="L37" s="36"/>
      <c r="M37" s="36"/>
      <c r="N37" s="35"/>
      <c r="O37" s="35"/>
      <c r="P37" s="36"/>
      <c r="Q37" s="36"/>
      <c r="R37" s="35">
        <v>2</v>
      </c>
      <c r="S37" s="35">
        <v>2</v>
      </c>
      <c r="T37" s="36"/>
      <c r="U37" s="375"/>
      <c r="V37" s="128"/>
    </row>
    <row r="38" spans="1:22" ht="15" customHeight="1">
      <c r="A38" s="1069"/>
      <c r="B38" s="1073"/>
      <c r="C38" s="832" t="s">
        <v>228</v>
      </c>
      <c r="D38" s="43">
        <v>2</v>
      </c>
      <c r="E38" s="44">
        <v>2</v>
      </c>
      <c r="F38" s="35"/>
      <c r="G38" s="35"/>
      <c r="H38" s="36"/>
      <c r="I38" s="36"/>
      <c r="J38" s="35"/>
      <c r="K38" s="35"/>
      <c r="L38" s="36"/>
      <c r="M38" s="36"/>
      <c r="N38" s="35"/>
      <c r="O38" s="35"/>
      <c r="P38" s="36"/>
      <c r="Q38" s="36"/>
      <c r="R38" s="35"/>
      <c r="S38" s="35"/>
      <c r="T38" s="36">
        <v>2</v>
      </c>
      <c r="U38" s="375">
        <v>2</v>
      </c>
      <c r="V38" s="128"/>
    </row>
    <row r="39" spans="1:22" ht="15" customHeight="1" thickBot="1">
      <c r="A39" s="1074"/>
      <c r="B39" s="1075"/>
      <c r="C39" s="834" t="s">
        <v>229</v>
      </c>
      <c r="D39" s="58">
        <f>SUM(D29:D38)</f>
        <v>56</v>
      </c>
      <c r="E39" s="59">
        <f>SUM(E29:E38)</f>
        <v>56</v>
      </c>
      <c r="F39" s="60">
        <f aca="true" t="shared" si="4" ref="F39:Q39">SUM(F29:F35)</f>
        <v>10</v>
      </c>
      <c r="G39" s="60">
        <f t="shared" si="4"/>
        <v>10</v>
      </c>
      <c r="H39" s="61">
        <f t="shared" si="4"/>
        <v>10</v>
      </c>
      <c r="I39" s="61">
        <f t="shared" si="4"/>
        <v>10</v>
      </c>
      <c r="J39" s="60">
        <f t="shared" si="4"/>
        <v>12</v>
      </c>
      <c r="K39" s="60">
        <f t="shared" si="4"/>
        <v>12</v>
      </c>
      <c r="L39" s="61">
        <f t="shared" si="4"/>
        <v>12</v>
      </c>
      <c r="M39" s="61">
        <f t="shared" si="4"/>
        <v>12</v>
      </c>
      <c r="N39" s="60">
        <f t="shared" si="4"/>
        <v>2</v>
      </c>
      <c r="O39" s="60">
        <f t="shared" si="4"/>
        <v>2</v>
      </c>
      <c r="P39" s="61">
        <f t="shared" si="4"/>
        <v>4</v>
      </c>
      <c r="Q39" s="61">
        <f t="shared" si="4"/>
        <v>4</v>
      </c>
      <c r="R39" s="61">
        <f>SUM(R37:R38)</f>
        <v>2</v>
      </c>
      <c r="S39" s="61">
        <f>SUM(S37:S38)</f>
        <v>2</v>
      </c>
      <c r="T39" s="61">
        <f>SUM(T37:T38)</f>
        <v>2</v>
      </c>
      <c r="U39" s="61">
        <f>SUM(U37:U38)</f>
        <v>2</v>
      </c>
      <c r="V39" s="140"/>
    </row>
    <row r="40" spans="1:22" ht="15" customHeight="1">
      <c r="A40" s="389"/>
      <c r="B40" s="390"/>
      <c r="C40" s="832" t="s">
        <v>569</v>
      </c>
      <c r="D40" s="43">
        <v>4</v>
      </c>
      <c r="E40" s="44">
        <v>4</v>
      </c>
      <c r="F40" s="35"/>
      <c r="G40" s="35"/>
      <c r="H40" s="36"/>
      <c r="I40" s="36"/>
      <c r="J40" s="35"/>
      <c r="K40" s="35"/>
      <c r="L40" s="36"/>
      <c r="M40" s="36"/>
      <c r="N40" s="35">
        <v>2</v>
      </c>
      <c r="O40" s="35">
        <v>2</v>
      </c>
      <c r="P40" s="36">
        <v>2</v>
      </c>
      <c r="Q40" s="36">
        <v>2</v>
      </c>
      <c r="R40" s="35"/>
      <c r="S40" s="35"/>
      <c r="T40" s="36"/>
      <c r="U40" s="375"/>
      <c r="V40" s="125"/>
    </row>
    <row r="41" spans="1:22" ht="15" customHeight="1">
      <c r="A41" s="1066" t="s">
        <v>570</v>
      </c>
      <c r="B41" s="1066" t="s">
        <v>571</v>
      </c>
      <c r="C41" s="835" t="s">
        <v>572</v>
      </c>
      <c r="D41" s="52">
        <v>2</v>
      </c>
      <c r="E41" s="53">
        <v>2</v>
      </c>
      <c r="F41" s="54"/>
      <c r="G41" s="54"/>
      <c r="H41" s="55"/>
      <c r="I41" s="55"/>
      <c r="J41" s="54"/>
      <c r="K41" s="54"/>
      <c r="L41" s="55"/>
      <c r="M41" s="55"/>
      <c r="N41" s="54">
        <v>2</v>
      </c>
      <c r="O41" s="54">
        <v>2</v>
      </c>
      <c r="P41" s="55"/>
      <c r="Q41" s="55"/>
      <c r="R41" s="54"/>
      <c r="S41" s="54"/>
      <c r="T41" s="55"/>
      <c r="U41" s="448"/>
      <c r="V41" s="128"/>
    </row>
    <row r="42" spans="1:22" ht="15" customHeight="1">
      <c r="A42" s="1067"/>
      <c r="B42" s="1069"/>
      <c r="C42" s="832" t="s">
        <v>573</v>
      </c>
      <c r="D42" s="43">
        <v>2</v>
      </c>
      <c r="E42" s="44">
        <v>2</v>
      </c>
      <c r="F42" s="35"/>
      <c r="G42" s="35"/>
      <c r="H42" s="36"/>
      <c r="I42" s="36"/>
      <c r="J42" s="35"/>
      <c r="K42" s="35"/>
      <c r="L42" s="36"/>
      <c r="M42" s="36"/>
      <c r="N42" s="35"/>
      <c r="O42" s="35"/>
      <c r="P42" s="36">
        <v>2</v>
      </c>
      <c r="Q42" s="36">
        <v>2</v>
      </c>
      <c r="R42" s="35"/>
      <c r="S42" s="35"/>
      <c r="T42" s="36"/>
      <c r="U42" s="375"/>
      <c r="V42" s="128"/>
    </row>
    <row r="43" spans="1:22" ht="15" customHeight="1">
      <c r="A43" s="1067"/>
      <c r="B43" s="1069"/>
      <c r="C43" s="832" t="s">
        <v>574</v>
      </c>
      <c r="D43" s="43">
        <f>SUM(F43,H43,J43,L43,N43,P43,R43,T43)</f>
        <v>2</v>
      </c>
      <c r="E43" s="44">
        <f>SUM(G43,I43,K43,M43,O43,Q43,S43,U43)</f>
        <v>2</v>
      </c>
      <c r="F43" s="35"/>
      <c r="G43" s="35"/>
      <c r="H43" s="36"/>
      <c r="I43" s="36"/>
      <c r="J43" s="35"/>
      <c r="K43" s="35"/>
      <c r="L43" s="36"/>
      <c r="M43" s="36"/>
      <c r="N43" s="35">
        <v>2</v>
      </c>
      <c r="O43" s="35">
        <v>2</v>
      </c>
      <c r="P43" s="36"/>
      <c r="Q43" s="36"/>
      <c r="R43" s="35"/>
      <c r="S43" s="35"/>
      <c r="T43" s="36"/>
      <c r="U43" s="375"/>
      <c r="V43" s="128"/>
    </row>
    <row r="44" spans="1:22" ht="15" customHeight="1">
      <c r="A44" s="1067"/>
      <c r="B44" s="1069"/>
      <c r="C44" s="832" t="s">
        <v>575</v>
      </c>
      <c r="D44" s="43">
        <v>2</v>
      </c>
      <c r="E44" s="44">
        <v>2</v>
      </c>
      <c r="F44" s="35"/>
      <c r="G44" s="35"/>
      <c r="H44" s="36"/>
      <c r="I44" s="36"/>
      <c r="J44" s="35"/>
      <c r="K44" s="35"/>
      <c r="L44" s="36"/>
      <c r="M44" s="36"/>
      <c r="N44" s="35"/>
      <c r="O44" s="35"/>
      <c r="P44" s="36">
        <v>2</v>
      </c>
      <c r="Q44" s="36">
        <v>2</v>
      </c>
      <c r="R44" s="35"/>
      <c r="S44" s="35"/>
      <c r="T44" s="36"/>
      <c r="U44" s="375"/>
      <c r="V44" s="128"/>
    </row>
    <row r="45" spans="1:22" ht="15" customHeight="1">
      <c r="A45" s="1067"/>
      <c r="B45" s="1069"/>
      <c r="C45" s="832" t="s">
        <v>576</v>
      </c>
      <c r="D45" s="43">
        <f>SUM(F45,H45,J45,L45,N45,P45,R45,T45)</f>
        <v>2</v>
      </c>
      <c r="E45" s="44">
        <f>SUM(G45,I45,K45,M45,O45,Q45,S45,U45)</f>
        <v>2</v>
      </c>
      <c r="F45" s="35"/>
      <c r="G45" s="35"/>
      <c r="H45" s="36"/>
      <c r="I45" s="36"/>
      <c r="J45" s="35"/>
      <c r="K45" s="35"/>
      <c r="L45" s="36"/>
      <c r="M45" s="36"/>
      <c r="N45" s="35"/>
      <c r="O45" s="35"/>
      <c r="P45" s="36"/>
      <c r="Q45" s="36"/>
      <c r="R45" s="35">
        <v>2</v>
      </c>
      <c r="S45" s="35">
        <v>2</v>
      </c>
      <c r="T45" s="36"/>
      <c r="U45" s="375"/>
      <c r="V45" s="128"/>
    </row>
    <row r="46" spans="1:22" ht="15" customHeight="1">
      <c r="A46" s="1067"/>
      <c r="B46" s="1069"/>
      <c r="C46" s="832" t="s">
        <v>577</v>
      </c>
      <c r="D46" s="43">
        <v>2</v>
      </c>
      <c r="E46" s="44">
        <v>2</v>
      </c>
      <c r="F46" s="35"/>
      <c r="G46" s="35"/>
      <c r="H46" s="36"/>
      <c r="I46" s="36"/>
      <c r="J46" s="35"/>
      <c r="K46" s="35"/>
      <c r="L46" s="36"/>
      <c r="M46" s="36"/>
      <c r="N46" s="35"/>
      <c r="O46" s="35"/>
      <c r="P46" s="36"/>
      <c r="Q46" s="36"/>
      <c r="R46" s="35"/>
      <c r="S46" s="35"/>
      <c r="T46" s="36">
        <v>2</v>
      </c>
      <c r="U46" s="375">
        <v>2</v>
      </c>
      <c r="V46" s="128"/>
    </row>
    <row r="47" spans="1:22" ht="15" customHeight="1">
      <c r="A47" s="1067"/>
      <c r="B47" s="1069"/>
      <c r="C47" s="832" t="s">
        <v>578</v>
      </c>
      <c r="D47" s="43">
        <f aca="true" t="shared" si="5" ref="D47:E50">SUM(F47,H47,J47,L47,N47,P47,R47,T47)</f>
        <v>2</v>
      </c>
      <c r="E47" s="44">
        <f t="shared" si="5"/>
        <v>2</v>
      </c>
      <c r="F47" s="35"/>
      <c r="G47" s="35"/>
      <c r="H47" s="36"/>
      <c r="I47" s="36"/>
      <c r="J47" s="35"/>
      <c r="K47" s="35"/>
      <c r="L47" s="36"/>
      <c r="M47" s="36"/>
      <c r="N47" s="35"/>
      <c r="O47" s="35"/>
      <c r="P47" s="36"/>
      <c r="Q47" s="36"/>
      <c r="R47" s="35">
        <v>2</v>
      </c>
      <c r="S47" s="35">
        <v>2</v>
      </c>
      <c r="T47" s="36"/>
      <c r="U47" s="375"/>
      <c r="V47" s="128"/>
    </row>
    <row r="48" spans="1:22" ht="15" customHeight="1">
      <c r="A48" s="1067"/>
      <c r="B48" s="1069"/>
      <c r="C48" s="832" t="s">
        <v>579</v>
      </c>
      <c r="D48" s="43">
        <f t="shared" si="5"/>
        <v>2</v>
      </c>
      <c r="E48" s="44">
        <f t="shared" si="5"/>
        <v>2</v>
      </c>
      <c r="F48" s="35"/>
      <c r="G48" s="35"/>
      <c r="H48" s="36"/>
      <c r="I48" s="36"/>
      <c r="J48" s="35"/>
      <c r="K48" s="35"/>
      <c r="L48" s="36"/>
      <c r="M48" s="36"/>
      <c r="N48" s="35"/>
      <c r="O48" s="35"/>
      <c r="P48" s="36"/>
      <c r="Q48" s="36"/>
      <c r="R48" s="35"/>
      <c r="S48" s="35"/>
      <c r="T48" s="36">
        <v>2</v>
      </c>
      <c r="U48" s="375">
        <v>2</v>
      </c>
      <c r="V48" s="128"/>
    </row>
    <row r="49" spans="1:22" ht="15" customHeight="1">
      <c r="A49" s="1067"/>
      <c r="B49" s="1069"/>
      <c r="C49" s="832" t="s">
        <v>580</v>
      </c>
      <c r="D49" s="43">
        <f t="shared" si="5"/>
        <v>2</v>
      </c>
      <c r="E49" s="44">
        <f t="shared" si="5"/>
        <v>2</v>
      </c>
      <c r="F49" s="35"/>
      <c r="G49" s="35"/>
      <c r="H49" s="36"/>
      <c r="I49" s="36"/>
      <c r="J49" s="35"/>
      <c r="K49" s="35"/>
      <c r="L49" s="36"/>
      <c r="M49" s="36"/>
      <c r="N49" s="35"/>
      <c r="O49" s="35"/>
      <c r="P49" s="36"/>
      <c r="Q49" s="36"/>
      <c r="R49" s="35">
        <v>2</v>
      </c>
      <c r="S49" s="35">
        <v>2</v>
      </c>
      <c r="T49" s="36"/>
      <c r="U49" s="375"/>
      <c r="V49" s="128"/>
    </row>
    <row r="50" spans="1:22" ht="15" customHeight="1">
      <c r="A50" s="1067"/>
      <c r="B50" s="1069"/>
      <c r="C50" s="832" t="s">
        <v>581</v>
      </c>
      <c r="D50" s="43">
        <f t="shared" si="5"/>
        <v>2</v>
      </c>
      <c r="E50" s="44">
        <f t="shared" si="5"/>
        <v>2</v>
      </c>
      <c r="F50" s="35"/>
      <c r="G50" s="35"/>
      <c r="H50" s="36"/>
      <c r="I50" s="36"/>
      <c r="J50" s="35"/>
      <c r="K50" s="35"/>
      <c r="L50" s="36"/>
      <c r="M50" s="36"/>
      <c r="N50" s="35"/>
      <c r="O50" s="35"/>
      <c r="P50" s="36"/>
      <c r="Q50" s="36"/>
      <c r="R50" s="35"/>
      <c r="S50" s="35"/>
      <c r="T50" s="36">
        <v>2</v>
      </c>
      <c r="U50" s="375">
        <v>2</v>
      </c>
      <c r="V50" s="128"/>
    </row>
    <row r="51" spans="1:22" ht="15" customHeight="1">
      <c r="A51" s="1067"/>
      <c r="B51" s="1069"/>
      <c r="C51" s="832" t="s">
        <v>582</v>
      </c>
      <c r="D51" s="43">
        <v>2</v>
      </c>
      <c r="E51" s="44">
        <v>2</v>
      </c>
      <c r="F51" s="35"/>
      <c r="G51" s="35"/>
      <c r="H51" s="36"/>
      <c r="I51" s="36"/>
      <c r="J51" s="35"/>
      <c r="K51" s="35"/>
      <c r="L51" s="36"/>
      <c r="M51" s="36"/>
      <c r="N51" s="35"/>
      <c r="O51" s="35"/>
      <c r="P51" s="36"/>
      <c r="Q51" s="36"/>
      <c r="R51" s="35">
        <v>2</v>
      </c>
      <c r="S51" s="35">
        <v>2</v>
      </c>
      <c r="T51" s="36"/>
      <c r="U51" s="375"/>
      <c r="V51" s="128"/>
    </row>
    <row r="52" spans="1:22" ht="15" customHeight="1">
      <c r="A52" s="1067"/>
      <c r="B52" s="1069"/>
      <c r="C52" s="832" t="s">
        <v>583</v>
      </c>
      <c r="D52" s="43">
        <v>2</v>
      </c>
      <c r="E52" s="44">
        <v>2</v>
      </c>
      <c r="F52" s="35"/>
      <c r="G52" s="35"/>
      <c r="H52" s="36"/>
      <c r="I52" s="36"/>
      <c r="J52" s="35"/>
      <c r="K52" s="35"/>
      <c r="L52" s="36"/>
      <c r="M52" s="36"/>
      <c r="N52" s="35"/>
      <c r="O52" s="35"/>
      <c r="P52" s="36"/>
      <c r="Q52" s="36"/>
      <c r="R52" s="35"/>
      <c r="S52" s="35"/>
      <c r="T52" s="36">
        <v>2</v>
      </c>
      <c r="U52" s="375">
        <v>2</v>
      </c>
      <c r="V52" s="128"/>
    </row>
    <row r="53" spans="1:22" ht="15" customHeight="1" thickBot="1">
      <c r="A53" s="1067"/>
      <c r="B53" s="1070"/>
      <c r="C53" s="836" t="s">
        <v>584</v>
      </c>
      <c r="D53" s="58">
        <f>SUM(D40:D52)</f>
        <v>28</v>
      </c>
      <c r="E53" s="59">
        <f>SUM(E40:E52)</f>
        <v>28</v>
      </c>
      <c r="F53" s="60"/>
      <c r="G53" s="60"/>
      <c r="H53" s="61"/>
      <c r="I53" s="61"/>
      <c r="J53" s="60"/>
      <c r="K53" s="60"/>
      <c r="L53" s="61"/>
      <c r="M53" s="61"/>
      <c r="N53" s="60">
        <f>SUM(N40:N52)</f>
        <v>6</v>
      </c>
      <c r="O53" s="60">
        <f>SUM(O40:O52)</f>
        <v>6</v>
      </c>
      <c r="P53" s="61">
        <f>SUM(P40:P52)</f>
        <v>6</v>
      </c>
      <c r="Q53" s="61">
        <f>SUM(Q40:Q52)</f>
        <v>6</v>
      </c>
      <c r="R53" s="60">
        <f>SUM(R41:R52)</f>
        <v>8</v>
      </c>
      <c r="S53" s="60">
        <f>SUM(S41:S52)</f>
        <v>8</v>
      </c>
      <c r="T53" s="61">
        <f>SUM(T41:T52)</f>
        <v>8</v>
      </c>
      <c r="U53" s="576">
        <f>SUM(U41:U52)</f>
        <v>8</v>
      </c>
      <c r="V53" s="140"/>
    </row>
    <row r="54" spans="1:22" ht="15" customHeight="1">
      <c r="A54" s="1067"/>
      <c r="B54" s="1076" t="s">
        <v>585</v>
      </c>
      <c r="C54" s="837" t="s">
        <v>586</v>
      </c>
      <c r="D54" s="43">
        <v>2</v>
      </c>
      <c r="E54" s="44">
        <v>2</v>
      </c>
      <c r="F54" s="35"/>
      <c r="G54" s="35"/>
      <c r="H54" s="36"/>
      <c r="I54" s="36"/>
      <c r="J54" s="35"/>
      <c r="K54" s="35"/>
      <c r="L54" s="36"/>
      <c r="M54" s="36"/>
      <c r="N54" s="35"/>
      <c r="O54" s="35"/>
      <c r="P54" s="36"/>
      <c r="Q54" s="36"/>
      <c r="R54" s="35">
        <v>2</v>
      </c>
      <c r="S54" s="35">
        <v>2</v>
      </c>
      <c r="T54" s="36"/>
      <c r="U54" s="375"/>
      <c r="V54" s="125"/>
    </row>
    <row r="55" spans="1:22" ht="15" customHeight="1">
      <c r="A55" s="1067"/>
      <c r="B55" s="1077"/>
      <c r="C55" s="837" t="s">
        <v>587</v>
      </c>
      <c r="D55" s="43">
        <v>2</v>
      </c>
      <c r="E55" s="44">
        <v>2</v>
      </c>
      <c r="F55" s="35"/>
      <c r="G55" s="35"/>
      <c r="H55" s="36"/>
      <c r="I55" s="36"/>
      <c r="J55" s="35"/>
      <c r="K55" s="35"/>
      <c r="L55" s="36"/>
      <c r="M55" s="36"/>
      <c r="N55" s="35"/>
      <c r="O55" s="35"/>
      <c r="P55" s="36"/>
      <c r="Q55" s="36"/>
      <c r="R55" s="35"/>
      <c r="S55" s="35"/>
      <c r="T55" s="36">
        <v>2</v>
      </c>
      <c r="U55" s="375">
        <v>2</v>
      </c>
      <c r="V55" s="128"/>
    </row>
    <row r="56" spans="1:22" ht="15" customHeight="1">
      <c r="A56" s="1067"/>
      <c r="B56" s="1077"/>
      <c r="C56" s="837" t="s">
        <v>588</v>
      </c>
      <c r="D56" s="43">
        <v>2</v>
      </c>
      <c r="E56" s="44">
        <v>2</v>
      </c>
      <c r="F56" s="35"/>
      <c r="G56" s="35"/>
      <c r="H56" s="36"/>
      <c r="I56" s="36"/>
      <c r="J56" s="35"/>
      <c r="K56" s="35"/>
      <c r="L56" s="36"/>
      <c r="M56" s="36"/>
      <c r="N56" s="35">
        <v>2</v>
      </c>
      <c r="O56" s="35">
        <v>2</v>
      </c>
      <c r="P56" s="36"/>
      <c r="Q56" s="36"/>
      <c r="R56" s="35"/>
      <c r="S56" s="35"/>
      <c r="T56" s="36"/>
      <c r="U56" s="375"/>
      <c r="V56" s="128"/>
    </row>
    <row r="57" spans="1:22" ht="15" customHeight="1">
      <c r="A57" s="1067"/>
      <c r="B57" s="1077"/>
      <c r="C57" s="838" t="s">
        <v>589</v>
      </c>
      <c r="D57" s="137">
        <v>2</v>
      </c>
      <c r="E57" s="133">
        <v>2</v>
      </c>
      <c r="F57" s="134"/>
      <c r="G57" s="134"/>
      <c r="H57" s="135"/>
      <c r="I57" s="135"/>
      <c r="J57" s="134"/>
      <c r="K57" s="134"/>
      <c r="L57" s="135"/>
      <c r="M57" s="135"/>
      <c r="N57" s="134"/>
      <c r="O57" s="134"/>
      <c r="P57" s="135">
        <v>2</v>
      </c>
      <c r="Q57" s="135">
        <v>2</v>
      </c>
      <c r="R57" s="134"/>
      <c r="S57" s="134"/>
      <c r="T57" s="135"/>
      <c r="U57" s="577"/>
      <c r="V57" s="128"/>
    </row>
    <row r="58" spans="1:22" ht="15" customHeight="1" thickBot="1">
      <c r="A58" s="1067"/>
      <c r="B58" s="1078"/>
      <c r="C58" s="836" t="s">
        <v>584</v>
      </c>
      <c r="D58" s="58">
        <f>SUM(D54:D57)</f>
        <v>8</v>
      </c>
      <c r="E58" s="59">
        <f>SUM(E54:E57)</f>
        <v>8</v>
      </c>
      <c r="F58" s="60"/>
      <c r="G58" s="60"/>
      <c r="H58" s="61"/>
      <c r="I58" s="61"/>
      <c r="J58" s="60"/>
      <c r="K58" s="60"/>
      <c r="L58" s="61"/>
      <c r="M58" s="61"/>
      <c r="N58" s="60">
        <f aca="true" t="shared" si="6" ref="N58:U58">SUM(N54:N57)</f>
        <v>2</v>
      </c>
      <c r="O58" s="60">
        <f t="shared" si="6"/>
        <v>2</v>
      </c>
      <c r="P58" s="61">
        <f t="shared" si="6"/>
        <v>2</v>
      </c>
      <c r="Q58" s="61">
        <f t="shared" si="6"/>
        <v>2</v>
      </c>
      <c r="R58" s="60">
        <f t="shared" si="6"/>
        <v>2</v>
      </c>
      <c r="S58" s="60">
        <f t="shared" si="6"/>
        <v>2</v>
      </c>
      <c r="T58" s="61">
        <f t="shared" si="6"/>
        <v>2</v>
      </c>
      <c r="U58" s="576">
        <f t="shared" si="6"/>
        <v>2</v>
      </c>
      <c r="V58" s="140"/>
    </row>
    <row r="59" spans="1:22" ht="15" customHeight="1">
      <c r="A59" s="1068"/>
      <c r="B59" s="1079" t="s">
        <v>590</v>
      </c>
      <c r="C59" s="776" t="s">
        <v>554</v>
      </c>
      <c r="D59" s="485">
        <v>4</v>
      </c>
      <c r="E59" s="486">
        <v>4</v>
      </c>
      <c r="F59" s="487"/>
      <c r="G59" s="487"/>
      <c r="H59" s="488"/>
      <c r="I59" s="488"/>
      <c r="J59" s="487"/>
      <c r="K59" s="487"/>
      <c r="L59" s="488"/>
      <c r="M59" s="488"/>
      <c r="N59" s="487"/>
      <c r="O59" s="487"/>
      <c r="P59" s="488"/>
      <c r="Q59" s="488"/>
      <c r="R59" s="487">
        <v>4</v>
      </c>
      <c r="S59" s="487">
        <v>4</v>
      </c>
      <c r="T59" s="124"/>
      <c r="U59" s="374"/>
      <c r="V59" s="579" t="s">
        <v>786</v>
      </c>
    </row>
    <row r="60" spans="1:22" ht="15" customHeight="1">
      <c r="A60" s="1068"/>
      <c r="B60" s="1079"/>
      <c r="C60" s="777" t="s">
        <v>790</v>
      </c>
      <c r="D60" s="167">
        <v>2</v>
      </c>
      <c r="E60" s="168">
        <v>2</v>
      </c>
      <c r="F60" s="169"/>
      <c r="G60" s="169"/>
      <c r="H60" s="170"/>
      <c r="I60" s="170"/>
      <c r="J60" s="169"/>
      <c r="K60" s="169"/>
      <c r="L60" s="170"/>
      <c r="M60" s="170"/>
      <c r="N60" s="169"/>
      <c r="O60" s="169"/>
      <c r="P60" s="170"/>
      <c r="Q60" s="170"/>
      <c r="R60" s="169">
        <v>2</v>
      </c>
      <c r="S60" s="169">
        <v>2</v>
      </c>
      <c r="T60" s="36"/>
      <c r="U60" s="375"/>
      <c r="V60" s="263" t="s">
        <v>787</v>
      </c>
    </row>
    <row r="61" spans="1:22" ht="15" customHeight="1">
      <c r="A61" s="1068"/>
      <c r="B61" s="1079"/>
      <c r="C61" s="777" t="s">
        <v>791</v>
      </c>
      <c r="D61" s="167">
        <v>3</v>
      </c>
      <c r="E61" s="778">
        <v>3</v>
      </c>
      <c r="F61" s="779"/>
      <c r="G61" s="779"/>
      <c r="H61" s="780"/>
      <c r="I61" s="780"/>
      <c r="J61" s="779"/>
      <c r="K61" s="779"/>
      <c r="L61" s="780"/>
      <c r="M61" s="780"/>
      <c r="N61" s="779"/>
      <c r="O61" s="779"/>
      <c r="P61" s="780"/>
      <c r="Q61" s="780"/>
      <c r="R61" s="779">
        <v>3</v>
      </c>
      <c r="S61" s="779">
        <v>3</v>
      </c>
      <c r="T61" s="135"/>
      <c r="U61" s="577"/>
      <c r="V61" s="263" t="s">
        <v>784</v>
      </c>
    </row>
    <row r="62" spans="1:22" ht="15" customHeight="1">
      <c r="A62" s="1068"/>
      <c r="B62" s="1079"/>
      <c r="C62" s="781" t="s">
        <v>797</v>
      </c>
      <c r="D62" s="782">
        <v>1</v>
      </c>
      <c r="E62" s="778">
        <v>1</v>
      </c>
      <c r="F62" s="779"/>
      <c r="G62" s="779"/>
      <c r="H62" s="780"/>
      <c r="I62" s="780"/>
      <c r="J62" s="779"/>
      <c r="K62" s="779"/>
      <c r="L62" s="780"/>
      <c r="M62" s="780"/>
      <c r="N62" s="779"/>
      <c r="O62" s="779"/>
      <c r="P62" s="780"/>
      <c r="Q62" s="780"/>
      <c r="R62" s="779">
        <v>1</v>
      </c>
      <c r="S62" s="779">
        <v>1</v>
      </c>
      <c r="T62" s="135"/>
      <c r="U62" s="577"/>
      <c r="V62" s="263" t="s">
        <v>785</v>
      </c>
    </row>
    <row r="63" spans="1:22" ht="15" customHeight="1" thickBot="1">
      <c r="A63" s="1068"/>
      <c r="B63" s="1079"/>
      <c r="C63" s="783" t="s">
        <v>783</v>
      </c>
      <c r="D63" s="503">
        <v>9</v>
      </c>
      <c r="E63" s="504">
        <v>9</v>
      </c>
      <c r="F63" s="505"/>
      <c r="G63" s="505"/>
      <c r="H63" s="506"/>
      <c r="I63" s="506"/>
      <c r="J63" s="505"/>
      <c r="K63" s="505"/>
      <c r="L63" s="506"/>
      <c r="M63" s="506"/>
      <c r="N63" s="505"/>
      <c r="O63" s="505"/>
      <c r="P63" s="506"/>
      <c r="Q63" s="506"/>
      <c r="R63" s="505">
        <v>9</v>
      </c>
      <c r="S63" s="505">
        <v>9</v>
      </c>
      <c r="T63" s="61"/>
      <c r="U63" s="576"/>
      <c r="V63" s="573" t="s">
        <v>798</v>
      </c>
    </row>
    <row r="64" spans="1:22" ht="15" customHeight="1" thickBot="1">
      <c r="A64" s="1068"/>
      <c r="B64" s="1080"/>
      <c r="C64" s="839" t="s">
        <v>584</v>
      </c>
      <c r="D64" s="137">
        <f>SUM(D59:D63)</f>
        <v>19</v>
      </c>
      <c r="E64" s="137">
        <f>SUM(E59:E63)</f>
        <v>19</v>
      </c>
      <c r="F64" s="134"/>
      <c r="G64" s="134"/>
      <c r="H64" s="135"/>
      <c r="I64" s="135"/>
      <c r="J64" s="134"/>
      <c r="K64" s="134"/>
      <c r="L64" s="135"/>
      <c r="M64" s="135"/>
      <c r="N64" s="134"/>
      <c r="O64" s="134"/>
      <c r="P64" s="135"/>
      <c r="Q64" s="135"/>
      <c r="R64" s="134">
        <f>SUM(R59:R63)</f>
        <v>19</v>
      </c>
      <c r="S64" s="134">
        <f>SUM(S59:S63)</f>
        <v>19</v>
      </c>
      <c r="T64" s="135"/>
      <c r="U64" s="577"/>
      <c r="V64" s="140"/>
    </row>
    <row r="65" spans="1:22" s="563" customFormat="1" ht="19.5" customHeight="1">
      <c r="A65" s="1058" t="s">
        <v>994</v>
      </c>
      <c r="B65" s="1061" t="s">
        <v>995</v>
      </c>
      <c r="C65" s="840" t="s">
        <v>996</v>
      </c>
      <c r="D65" s="809">
        <v>3</v>
      </c>
      <c r="E65" s="810">
        <v>3</v>
      </c>
      <c r="F65" s="811"/>
      <c r="G65" s="811"/>
      <c r="H65" s="812"/>
      <c r="I65" s="812"/>
      <c r="J65" s="811"/>
      <c r="K65" s="811"/>
      <c r="L65" s="812"/>
      <c r="M65" s="812"/>
      <c r="N65" s="811">
        <v>3</v>
      </c>
      <c r="O65" s="811">
        <v>3</v>
      </c>
      <c r="P65" s="812"/>
      <c r="Q65" s="812"/>
      <c r="R65" s="811"/>
      <c r="S65" s="811"/>
      <c r="T65" s="812"/>
      <c r="U65" s="813"/>
      <c r="V65" s="814"/>
    </row>
    <row r="66" spans="1:22" s="563" customFormat="1" ht="16.5" customHeight="1">
      <c r="A66" s="1059"/>
      <c r="B66" s="1062"/>
      <c r="C66" s="704" t="s">
        <v>997</v>
      </c>
      <c r="D66" s="148">
        <v>3</v>
      </c>
      <c r="E66" s="149">
        <v>3</v>
      </c>
      <c r="F66" s="57"/>
      <c r="G66" s="57"/>
      <c r="H66" s="56"/>
      <c r="I66" s="56"/>
      <c r="J66" s="57"/>
      <c r="K66" s="57"/>
      <c r="L66" s="56"/>
      <c r="M66" s="56"/>
      <c r="N66" s="57"/>
      <c r="O66" s="57"/>
      <c r="P66" s="56">
        <v>3</v>
      </c>
      <c r="Q66" s="56">
        <v>3</v>
      </c>
      <c r="R66" s="57"/>
      <c r="S66" s="57"/>
      <c r="T66" s="56"/>
      <c r="U66" s="575"/>
      <c r="V66" s="827" t="s">
        <v>998</v>
      </c>
    </row>
    <row r="67" spans="1:22" s="563" customFormat="1" ht="16.5" customHeight="1">
      <c r="A67" s="1059"/>
      <c r="B67" s="1062"/>
      <c r="C67" s="704" t="s">
        <v>999</v>
      </c>
      <c r="D67" s="148">
        <v>3</v>
      </c>
      <c r="E67" s="149">
        <v>3</v>
      </c>
      <c r="F67" s="57"/>
      <c r="G67" s="57"/>
      <c r="H67" s="56"/>
      <c r="I67" s="56"/>
      <c r="J67" s="57"/>
      <c r="K67" s="57"/>
      <c r="L67" s="56"/>
      <c r="M67" s="56"/>
      <c r="N67" s="57"/>
      <c r="O67" s="57"/>
      <c r="P67" s="56"/>
      <c r="Q67" s="56"/>
      <c r="R67" s="57">
        <v>3</v>
      </c>
      <c r="S67" s="57">
        <v>3</v>
      </c>
      <c r="T67" s="56"/>
      <c r="U67" s="575"/>
      <c r="V67" s="828"/>
    </row>
    <row r="68" spans="1:22" s="563" customFormat="1" ht="16.5" customHeight="1">
      <c r="A68" s="1059"/>
      <c r="B68" s="1062"/>
      <c r="C68" s="841" t="s">
        <v>1000</v>
      </c>
      <c r="D68" s="148">
        <v>3</v>
      </c>
      <c r="E68" s="149">
        <v>3</v>
      </c>
      <c r="F68" s="57"/>
      <c r="G68" s="57"/>
      <c r="H68" s="56"/>
      <c r="I68" s="56"/>
      <c r="J68" s="57"/>
      <c r="K68" s="57"/>
      <c r="L68" s="56"/>
      <c r="M68" s="56"/>
      <c r="N68" s="57"/>
      <c r="O68" s="57"/>
      <c r="P68" s="56"/>
      <c r="Q68" s="56"/>
      <c r="R68" s="57"/>
      <c r="S68" s="57"/>
      <c r="T68" s="56">
        <v>3</v>
      </c>
      <c r="U68" s="575">
        <v>3</v>
      </c>
      <c r="V68" s="827" t="s">
        <v>998</v>
      </c>
    </row>
    <row r="69" spans="1:22" s="563" customFormat="1" ht="16.5" customHeight="1">
      <c r="A69" s="1059"/>
      <c r="B69" s="1062"/>
      <c r="C69" s="842" t="s">
        <v>1001</v>
      </c>
      <c r="D69" s="391">
        <v>2</v>
      </c>
      <c r="E69" s="227">
        <v>2</v>
      </c>
      <c r="F69" s="150"/>
      <c r="G69" s="150"/>
      <c r="H69" s="377"/>
      <c r="I69" s="377"/>
      <c r="J69" s="150"/>
      <c r="K69" s="150"/>
      <c r="L69" s="377"/>
      <c r="M69" s="377"/>
      <c r="N69" s="150"/>
      <c r="O69" s="150"/>
      <c r="P69" s="377"/>
      <c r="Q69" s="377"/>
      <c r="R69" s="150">
        <v>2</v>
      </c>
      <c r="S69" s="150">
        <v>2</v>
      </c>
      <c r="T69" s="377"/>
      <c r="U69" s="575"/>
      <c r="V69" s="828"/>
    </row>
    <row r="70" spans="1:22" s="563" customFormat="1" ht="16.5" customHeight="1">
      <c r="A70" s="1059"/>
      <c r="B70" s="1062"/>
      <c r="C70" s="843" t="s">
        <v>1002</v>
      </c>
      <c r="D70" s="317">
        <v>2</v>
      </c>
      <c r="E70" s="318">
        <v>2</v>
      </c>
      <c r="F70" s="815"/>
      <c r="G70" s="815"/>
      <c r="H70" s="816"/>
      <c r="I70" s="816"/>
      <c r="J70" s="815"/>
      <c r="K70" s="815"/>
      <c r="L70" s="816"/>
      <c r="M70" s="816"/>
      <c r="N70" s="815"/>
      <c r="O70" s="815"/>
      <c r="P70" s="816"/>
      <c r="Q70" s="816"/>
      <c r="R70" s="815"/>
      <c r="S70" s="815"/>
      <c r="T70" s="816">
        <v>2</v>
      </c>
      <c r="U70" s="817">
        <v>2</v>
      </c>
      <c r="V70" s="829" t="s">
        <v>998</v>
      </c>
    </row>
    <row r="71" spans="1:22" s="563" customFormat="1" ht="19.5" customHeight="1" thickBot="1">
      <c r="A71" s="1059"/>
      <c r="B71" s="1063"/>
      <c r="C71" s="844" t="s">
        <v>1003</v>
      </c>
      <c r="D71" s="818">
        <f>SUM(D65:D70)</f>
        <v>16</v>
      </c>
      <c r="E71" s="819">
        <f>SUM(E65:E70)</f>
        <v>16</v>
      </c>
      <c r="F71" s="820"/>
      <c r="G71" s="820"/>
      <c r="H71" s="821"/>
      <c r="I71" s="821"/>
      <c r="J71" s="820"/>
      <c r="K71" s="820"/>
      <c r="L71" s="821"/>
      <c r="M71" s="821"/>
      <c r="N71" s="820">
        <f>SUM(N65:N69)</f>
        <v>3</v>
      </c>
      <c r="O71" s="820">
        <f>SUM(O65:O69)</f>
        <v>3</v>
      </c>
      <c r="P71" s="821">
        <f>SUM(P65:P69)</f>
        <v>3</v>
      </c>
      <c r="Q71" s="821">
        <f>SUM(Q65:Q69)</f>
        <v>3</v>
      </c>
      <c r="R71" s="820">
        <f>SUM(R65:R70)</f>
        <v>5</v>
      </c>
      <c r="S71" s="820">
        <f>SUM(S65:S70)</f>
        <v>5</v>
      </c>
      <c r="T71" s="821">
        <f>SUM(T65:T70)</f>
        <v>5</v>
      </c>
      <c r="U71" s="822">
        <f>SUM(U65:U70)</f>
        <v>5</v>
      </c>
      <c r="V71" s="830"/>
    </row>
    <row r="72" spans="1:22" s="563" customFormat="1" ht="20.25" customHeight="1">
      <c r="A72" s="1059"/>
      <c r="B72" s="1064" t="s">
        <v>1004</v>
      </c>
      <c r="C72" s="845" t="s">
        <v>1005</v>
      </c>
      <c r="D72" s="148">
        <v>3</v>
      </c>
      <c r="E72" s="149">
        <v>3</v>
      </c>
      <c r="F72" s="57"/>
      <c r="G72" s="57"/>
      <c r="H72" s="56"/>
      <c r="I72" s="56"/>
      <c r="J72" s="57"/>
      <c r="K72" s="57"/>
      <c r="L72" s="56"/>
      <c r="M72" s="56"/>
      <c r="N72" s="57">
        <v>3</v>
      </c>
      <c r="O72" s="57">
        <v>3</v>
      </c>
      <c r="P72" s="56"/>
      <c r="Q72" s="56"/>
      <c r="R72" s="57"/>
      <c r="S72" s="57"/>
      <c r="T72" s="56"/>
      <c r="U72" s="575"/>
      <c r="V72" s="828"/>
    </row>
    <row r="73" spans="1:22" s="563" customFormat="1" ht="20.25" customHeight="1">
      <c r="A73" s="1059"/>
      <c r="B73" s="1064"/>
      <c r="C73" s="846" t="s">
        <v>1006</v>
      </c>
      <c r="D73" s="148">
        <v>3</v>
      </c>
      <c r="E73" s="149">
        <v>3</v>
      </c>
      <c r="F73" s="57"/>
      <c r="G73" s="57"/>
      <c r="H73" s="56"/>
      <c r="I73" s="56"/>
      <c r="J73" s="57"/>
      <c r="K73" s="57"/>
      <c r="L73" s="56"/>
      <c r="M73" s="56"/>
      <c r="N73" s="57"/>
      <c r="O73" s="57"/>
      <c r="P73" s="56">
        <v>3</v>
      </c>
      <c r="Q73" s="56">
        <v>3</v>
      </c>
      <c r="R73" s="57"/>
      <c r="S73" s="57"/>
      <c r="T73" s="56"/>
      <c r="U73" s="575"/>
      <c r="V73" s="828"/>
    </row>
    <row r="74" spans="1:22" s="563" customFormat="1" ht="20.25" customHeight="1">
      <c r="A74" s="1059"/>
      <c r="B74" s="1064"/>
      <c r="C74" s="846" t="s">
        <v>1007</v>
      </c>
      <c r="D74" s="148">
        <v>3</v>
      </c>
      <c r="E74" s="149">
        <v>3</v>
      </c>
      <c r="F74" s="57"/>
      <c r="G74" s="57"/>
      <c r="H74" s="56"/>
      <c r="I74" s="56"/>
      <c r="J74" s="57"/>
      <c r="K74" s="57"/>
      <c r="L74" s="56"/>
      <c r="M74" s="56"/>
      <c r="N74" s="57">
        <v>3</v>
      </c>
      <c r="O74" s="57">
        <v>3</v>
      </c>
      <c r="P74" s="56"/>
      <c r="Q74" s="56"/>
      <c r="R74" s="57"/>
      <c r="S74" s="57"/>
      <c r="T74" s="56"/>
      <c r="U74" s="575"/>
      <c r="V74" s="828"/>
    </row>
    <row r="75" spans="1:22" s="563" customFormat="1" ht="20.25" customHeight="1">
      <c r="A75" s="1059"/>
      <c r="B75" s="1064"/>
      <c r="C75" s="846" t="s">
        <v>1008</v>
      </c>
      <c r="D75" s="148">
        <v>3</v>
      </c>
      <c r="E75" s="149">
        <v>3</v>
      </c>
      <c r="F75" s="57"/>
      <c r="G75" s="57"/>
      <c r="H75" s="56"/>
      <c r="I75" s="56"/>
      <c r="J75" s="57"/>
      <c r="K75" s="57"/>
      <c r="L75" s="56"/>
      <c r="M75" s="56"/>
      <c r="N75" s="57"/>
      <c r="O75" s="57"/>
      <c r="P75" s="56">
        <v>3</v>
      </c>
      <c r="Q75" s="56">
        <v>3</v>
      </c>
      <c r="R75" s="57"/>
      <c r="S75" s="57"/>
      <c r="T75" s="56"/>
      <c r="U75" s="575"/>
      <c r="V75" s="827" t="s">
        <v>998</v>
      </c>
    </row>
    <row r="76" spans="1:22" s="563" customFormat="1" ht="20.25" customHeight="1">
      <c r="A76" s="1059"/>
      <c r="B76" s="1064"/>
      <c r="C76" s="704" t="s">
        <v>1009</v>
      </c>
      <c r="D76" s="148">
        <v>3</v>
      </c>
      <c r="E76" s="149">
        <v>3</v>
      </c>
      <c r="F76" s="57"/>
      <c r="G76" s="57"/>
      <c r="H76" s="56"/>
      <c r="I76" s="56"/>
      <c r="J76" s="57"/>
      <c r="K76" s="57"/>
      <c r="L76" s="56"/>
      <c r="M76" s="56"/>
      <c r="N76" s="57"/>
      <c r="O76" s="57"/>
      <c r="P76" s="56"/>
      <c r="Q76" s="56"/>
      <c r="R76" s="57">
        <v>3</v>
      </c>
      <c r="S76" s="57">
        <v>3</v>
      </c>
      <c r="T76" s="56"/>
      <c r="U76" s="575"/>
      <c r="V76" s="828"/>
    </row>
    <row r="77" spans="1:22" s="563" customFormat="1" ht="20.25" customHeight="1">
      <c r="A77" s="1059"/>
      <c r="B77" s="1064"/>
      <c r="C77" s="704" t="s">
        <v>1010</v>
      </c>
      <c r="D77" s="148">
        <v>3</v>
      </c>
      <c r="E77" s="149">
        <v>3</v>
      </c>
      <c r="F77" s="57"/>
      <c r="G77" s="57"/>
      <c r="H77" s="56"/>
      <c r="I77" s="56"/>
      <c r="J77" s="57"/>
      <c r="K77" s="57"/>
      <c r="L77" s="56"/>
      <c r="M77" s="56"/>
      <c r="N77" s="57"/>
      <c r="O77" s="57"/>
      <c r="P77" s="56"/>
      <c r="Q77" s="56"/>
      <c r="R77" s="57"/>
      <c r="S77" s="57"/>
      <c r="T77" s="56">
        <v>3</v>
      </c>
      <c r="U77" s="575">
        <v>3</v>
      </c>
      <c r="V77" s="829" t="s">
        <v>998</v>
      </c>
    </row>
    <row r="78" spans="1:22" s="563" customFormat="1" ht="20.25" customHeight="1" thickBot="1">
      <c r="A78" s="1060"/>
      <c r="B78" s="1065"/>
      <c r="C78" s="847" t="s">
        <v>1003</v>
      </c>
      <c r="D78" s="151">
        <f>SUM(D72:D77)</f>
        <v>18</v>
      </c>
      <c r="E78" s="152">
        <f>SUM(E72:E77)</f>
        <v>18</v>
      </c>
      <c r="F78" s="824"/>
      <c r="G78" s="824"/>
      <c r="H78" s="825"/>
      <c r="I78" s="825"/>
      <c r="J78" s="824"/>
      <c r="K78" s="824"/>
      <c r="L78" s="825"/>
      <c r="M78" s="825"/>
      <c r="N78" s="824">
        <v>6</v>
      </c>
      <c r="O78" s="824">
        <v>6</v>
      </c>
      <c r="P78" s="825">
        <v>6</v>
      </c>
      <c r="Q78" s="825">
        <v>6</v>
      </c>
      <c r="R78" s="824">
        <f>SUM(R72:R77)</f>
        <v>3</v>
      </c>
      <c r="S78" s="824">
        <f>SUM(S72:S77)</f>
        <v>3</v>
      </c>
      <c r="T78" s="825">
        <f>SUM(T72:T77)</f>
        <v>3</v>
      </c>
      <c r="U78" s="826">
        <f>SUM(U72:U77)</f>
        <v>3</v>
      </c>
      <c r="V78" s="823"/>
    </row>
    <row r="79" spans="1:22" s="563" customFormat="1" ht="57" customHeight="1">
      <c r="A79" s="1052" t="s">
        <v>1011</v>
      </c>
      <c r="B79" s="1053"/>
      <c r="C79" s="1053"/>
      <c r="D79" s="1053"/>
      <c r="E79" s="1053"/>
      <c r="F79" s="1053"/>
      <c r="G79" s="1053"/>
      <c r="H79" s="1053"/>
      <c r="I79" s="1053"/>
      <c r="J79" s="1053"/>
      <c r="K79" s="1053"/>
      <c r="L79" s="1053"/>
      <c r="M79" s="1053"/>
      <c r="N79" s="1053"/>
      <c r="O79" s="1053"/>
      <c r="P79" s="1053"/>
      <c r="Q79" s="1053"/>
      <c r="R79" s="1053"/>
      <c r="S79" s="1053"/>
      <c r="T79" s="1053"/>
      <c r="U79" s="1053"/>
      <c r="V79" s="1054"/>
    </row>
    <row r="80" spans="1:22" s="156" customFormat="1" ht="20.25" customHeight="1">
      <c r="A80" s="1042" t="s">
        <v>591</v>
      </c>
      <c r="B80" s="1045"/>
      <c r="C80" s="1045"/>
      <c r="D80" s="1045"/>
      <c r="E80" s="1045"/>
      <c r="F80" s="1045"/>
      <c r="G80" s="1045"/>
      <c r="H80" s="1045"/>
      <c r="I80" s="1045"/>
      <c r="J80" s="1045"/>
      <c r="K80" s="1045"/>
      <c r="L80" s="1045"/>
      <c r="M80" s="1045"/>
      <c r="N80" s="1045"/>
      <c r="O80" s="1045"/>
      <c r="P80" s="1045"/>
      <c r="Q80" s="1045"/>
      <c r="R80" s="1045"/>
      <c r="S80" s="1045"/>
      <c r="T80" s="1045"/>
      <c r="U80" s="1045"/>
      <c r="V80" s="1046"/>
    </row>
    <row r="81" spans="1:22" ht="56.25" customHeight="1">
      <c r="A81" s="1042" t="s">
        <v>918</v>
      </c>
      <c r="B81" s="1045"/>
      <c r="C81" s="1045"/>
      <c r="D81" s="1045"/>
      <c r="E81" s="1045"/>
      <c r="F81" s="1045"/>
      <c r="G81" s="1045"/>
      <c r="H81" s="1045"/>
      <c r="I81" s="1045"/>
      <c r="J81" s="1045"/>
      <c r="K81" s="1045"/>
      <c r="L81" s="1045"/>
      <c r="M81" s="1045"/>
      <c r="N81" s="1045"/>
      <c r="O81" s="1045"/>
      <c r="P81" s="1045"/>
      <c r="Q81" s="1045"/>
      <c r="R81" s="1045"/>
      <c r="S81" s="1045"/>
      <c r="T81" s="1045"/>
      <c r="U81" s="1045"/>
      <c r="V81" s="1046"/>
    </row>
    <row r="82" spans="1:22" ht="32.25" customHeight="1">
      <c r="A82" s="1042" t="s">
        <v>592</v>
      </c>
      <c r="B82" s="1043"/>
      <c r="C82" s="1043"/>
      <c r="D82" s="1043"/>
      <c r="E82" s="1043"/>
      <c r="F82" s="1043"/>
      <c r="G82" s="1043"/>
      <c r="H82" s="1043"/>
      <c r="I82" s="1043"/>
      <c r="J82" s="1043"/>
      <c r="K82" s="1043"/>
      <c r="L82" s="1043"/>
      <c r="M82" s="1043"/>
      <c r="N82" s="1043"/>
      <c r="O82" s="1043"/>
      <c r="P82" s="1043"/>
      <c r="Q82" s="1043"/>
      <c r="R82" s="1043"/>
      <c r="S82" s="1043"/>
      <c r="T82" s="1043"/>
      <c r="U82" s="1043"/>
      <c r="V82" s="1044"/>
    </row>
    <row r="83" spans="1:22" ht="34.5" customHeight="1">
      <c r="A83" s="998" t="s">
        <v>799</v>
      </c>
      <c r="B83" s="1037"/>
      <c r="C83" s="1037"/>
      <c r="D83" s="1037"/>
      <c r="E83" s="1037"/>
      <c r="F83" s="1037"/>
      <c r="G83" s="1037"/>
      <c r="H83" s="1037"/>
      <c r="I83" s="1037"/>
      <c r="J83" s="1037"/>
      <c r="K83" s="1037"/>
      <c r="L83" s="1037"/>
      <c r="M83" s="1037"/>
      <c r="N83" s="1037"/>
      <c r="O83" s="1037"/>
      <c r="P83" s="1037"/>
      <c r="Q83" s="1037"/>
      <c r="R83" s="1037"/>
      <c r="S83" s="1037"/>
      <c r="T83" s="1037"/>
      <c r="U83" s="1037"/>
      <c r="V83" s="1038"/>
    </row>
    <row r="84" spans="1:22" ht="16.5" customHeight="1">
      <c r="A84" s="998" t="s">
        <v>593</v>
      </c>
      <c r="B84" s="1037"/>
      <c r="C84" s="1037"/>
      <c r="D84" s="1037"/>
      <c r="E84" s="1037"/>
      <c r="F84" s="1037"/>
      <c r="G84" s="1037"/>
      <c r="H84" s="1037"/>
      <c r="I84" s="1037"/>
      <c r="J84" s="1037"/>
      <c r="K84" s="1037"/>
      <c r="L84" s="1037"/>
      <c r="M84" s="1037"/>
      <c r="N84" s="1037"/>
      <c r="O84" s="1037"/>
      <c r="P84" s="1037"/>
      <c r="Q84" s="1037"/>
      <c r="R84" s="1037"/>
      <c r="S84" s="1037"/>
      <c r="T84" s="1037"/>
      <c r="U84" s="1037"/>
      <c r="V84" s="1038"/>
    </row>
    <row r="85" spans="1:22" ht="16.5">
      <c r="A85" s="922" t="s">
        <v>594</v>
      </c>
      <c r="B85" s="923"/>
      <c r="C85" s="923"/>
      <c r="D85" s="923"/>
      <c r="E85" s="923"/>
      <c r="F85" s="923"/>
      <c r="G85" s="923"/>
      <c r="H85" s="923"/>
      <c r="I85" s="923"/>
      <c r="J85" s="923"/>
      <c r="K85" s="923"/>
      <c r="L85" s="923"/>
      <c r="M85" s="923"/>
      <c r="N85" s="923"/>
      <c r="O85" s="923"/>
      <c r="P85" s="923"/>
      <c r="Q85" s="923"/>
      <c r="R85" s="923"/>
      <c r="S85" s="923"/>
      <c r="T85" s="923"/>
      <c r="U85" s="923"/>
      <c r="V85" s="924"/>
    </row>
    <row r="86" spans="1:22" ht="16.5">
      <c r="A86" s="922" t="s">
        <v>595</v>
      </c>
      <c r="B86" s="923"/>
      <c r="C86" s="923"/>
      <c r="D86" s="923"/>
      <c r="E86" s="923"/>
      <c r="F86" s="923"/>
      <c r="G86" s="923"/>
      <c r="H86" s="923"/>
      <c r="I86" s="923"/>
      <c r="J86" s="923"/>
      <c r="K86" s="923"/>
      <c r="L86" s="923"/>
      <c r="M86" s="923"/>
      <c r="N86" s="923"/>
      <c r="O86" s="923"/>
      <c r="P86" s="923"/>
      <c r="Q86" s="923"/>
      <c r="R86" s="923"/>
      <c r="S86" s="923"/>
      <c r="T86" s="923"/>
      <c r="U86" s="923"/>
      <c r="V86" s="924"/>
    </row>
    <row r="87" spans="1:22" ht="16.5">
      <c r="A87" s="922" t="s">
        <v>596</v>
      </c>
      <c r="B87" s="923"/>
      <c r="C87" s="923"/>
      <c r="D87" s="923"/>
      <c r="E87" s="923"/>
      <c r="F87" s="923"/>
      <c r="G87" s="923"/>
      <c r="H87" s="923"/>
      <c r="I87" s="923"/>
      <c r="J87" s="923"/>
      <c r="K87" s="923"/>
      <c r="L87" s="923"/>
      <c r="M87" s="923"/>
      <c r="N87" s="923"/>
      <c r="O87" s="923"/>
      <c r="P87" s="923"/>
      <c r="Q87" s="923"/>
      <c r="R87" s="923"/>
      <c r="S87" s="923"/>
      <c r="T87" s="923"/>
      <c r="U87" s="923"/>
      <c r="V87" s="924"/>
    </row>
    <row r="88" spans="1:22" ht="16.5">
      <c r="A88" s="1018" t="s">
        <v>597</v>
      </c>
      <c r="B88" s="1019"/>
      <c r="C88" s="1019"/>
      <c r="D88" s="1019"/>
      <c r="E88" s="1019"/>
      <c r="F88" s="1019"/>
      <c r="G88" s="1019"/>
      <c r="H88" s="1019"/>
      <c r="I88" s="1019"/>
      <c r="J88" s="1019"/>
      <c r="K88" s="1019"/>
      <c r="L88" s="1019"/>
      <c r="M88" s="1019"/>
      <c r="N88" s="1019"/>
      <c r="O88" s="1019"/>
      <c r="P88" s="1019"/>
      <c r="Q88" s="1019"/>
      <c r="R88" s="1019"/>
      <c r="S88" s="1019"/>
      <c r="T88" s="1019"/>
      <c r="U88" s="1019"/>
      <c r="V88" s="1039"/>
    </row>
    <row r="89" spans="1:22" ht="17.25" thickBot="1">
      <c r="A89" s="1020" t="s">
        <v>598</v>
      </c>
      <c r="B89" s="1021"/>
      <c r="C89" s="1021"/>
      <c r="D89" s="1021"/>
      <c r="E89" s="1021"/>
      <c r="F89" s="1021"/>
      <c r="G89" s="1021"/>
      <c r="H89" s="1021"/>
      <c r="I89" s="1021"/>
      <c r="J89" s="1021"/>
      <c r="K89" s="1021"/>
      <c r="L89" s="1021"/>
      <c r="M89" s="1021"/>
      <c r="N89" s="1021"/>
      <c r="O89" s="1021"/>
      <c r="P89" s="1021"/>
      <c r="Q89" s="1021"/>
      <c r="R89" s="1021"/>
      <c r="S89" s="1021"/>
      <c r="T89" s="1021"/>
      <c r="U89" s="1021"/>
      <c r="V89" s="1040"/>
    </row>
  </sheetData>
  <sheetProtection/>
  <mergeCells count="56">
    <mergeCell ref="B54:B58"/>
    <mergeCell ref="B59:B64"/>
    <mergeCell ref="M6:M7"/>
    <mergeCell ref="I6:I7"/>
    <mergeCell ref="G6:G7"/>
    <mergeCell ref="H6:H7"/>
    <mergeCell ref="A8:B28"/>
    <mergeCell ref="A3:B7"/>
    <mergeCell ref="C3:C7"/>
    <mergeCell ref="H5:I5"/>
    <mergeCell ref="A79:V79"/>
    <mergeCell ref="A1:V1"/>
    <mergeCell ref="A2:V2"/>
    <mergeCell ref="A65:A78"/>
    <mergeCell ref="B65:B71"/>
    <mergeCell ref="B72:B78"/>
    <mergeCell ref="A41:A64"/>
    <mergeCell ref="B41:B53"/>
    <mergeCell ref="A29:B39"/>
    <mergeCell ref="F6:F7"/>
    <mergeCell ref="T5:U5"/>
    <mergeCell ref="R5:S5"/>
    <mergeCell ref="U6:U7"/>
    <mergeCell ref="O6:O7"/>
    <mergeCell ref="S6:S7"/>
    <mergeCell ref="T6:T7"/>
    <mergeCell ref="Q6:Q7"/>
    <mergeCell ref="R6:R7"/>
    <mergeCell ref="P6:P7"/>
    <mergeCell ref="E4:E7"/>
    <mergeCell ref="N5:O5"/>
    <mergeCell ref="R4:U4"/>
    <mergeCell ref="F4:I4"/>
    <mergeCell ref="F5:G5"/>
    <mergeCell ref="P5:Q5"/>
    <mergeCell ref="L6:L7"/>
    <mergeCell ref="J6:J7"/>
    <mergeCell ref="K6:K7"/>
    <mergeCell ref="N6:N7"/>
    <mergeCell ref="J4:M4"/>
    <mergeCell ref="A82:V82"/>
    <mergeCell ref="A81:V81"/>
    <mergeCell ref="A80:V80"/>
    <mergeCell ref="N4:Q4"/>
    <mergeCell ref="J5:K5"/>
    <mergeCell ref="L5:M5"/>
    <mergeCell ref="V3:V7"/>
    <mergeCell ref="D3:U3"/>
    <mergeCell ref="D4:D7"/>
    <mergeCell ref="A83:V83"/>
    <mergeCell ref="A88:V88"/>
    <mergeCell ref="A89:V89"/>
    <mergeCell ref="A84:V84"/>
    <mergeCell ref="A85:V85"/>
    <mergeCell ref="A86:V86"/>
    <mergeCell ref="A87:V87"/>
  </mergeCells>
  <printOptions horizontalCentered="1"/>
  <pageMargins left="0.35433070866141736" right="0.35433070866141736" top="0.1968503937007874" bottom="0.1968503937007874" header="0.5118110236220472" footer="0.5118110236220472"/>
  <pageSetup firstPageNumber="9" useFirstPageNumber="1" fitToHeight="2"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80"/>
  <sheetViews>
    <sheetView view="pageBreakPreview" zoomScaleSheetLayoutView="100" zoomScalePageLayoutView="0" workbookViewId="0" topLeftCell="A37">
      <selection activeCell="Z12" sqref="Z12"/>
    </sheetView>
  </sheetViews>
  <sheetFormatPr defaultColWidth="9.00390625" defaultRowHeight="16.5"/>
  <cols>
    <col min="1" max="1" width="3.625" style="34" customWidth="1"/>
    <col min="2" max="2" width="5.125" style="34" customWidth="1"/>
    <col min="3" max="3" width="20.25390625" style="34" customWidth="1"/>
    <col min="4" max="4" width="3.625" style="65" customWidth="1"/>
    <col min="5" max="5" width="3.25390625" style="65" customWidth="1"/>
    <col min="6" max="21" width="3.375" style="65" customWidth="1"/>
    <col min="22" max="16384" width="9.00390625" style="34" customWidth="1"/>
  </cols>
  <sheetData>
    <row r="1" spans="1:22" ht="15.75" customHeight="1">
      <c r="A1" s="965" t="s">
        <v>230</v>
      </c>
      <c r="B1" s="965"/>
      <c r="C1" s="965"/>
      <c r="D1" s="965"/>
      <c r="E1" s="965"/>
      <c r="F1" s="965"/>
      <c r="G1" s="965"/>
      <c r="H1" s="965"/>
      <c r="I1" s="965"/>
      <c r="J1" s="965"/>
      <c r="K1" s="965"/>
      <c r="L1" s="965"/>
      <c r="M1" s="965"/>
      <c r="N1" s="965"/>
      <c r="O1" s="965"/>
      <c r="P1" s="965"/>
      <c r="Q1" s="965"/>
      <c r="R1" s="965"/>
      <c r="S1" s="965"/>
      <c r="T1" s="965"/>
      <c r="U1" s="965"/>
      <c r="V1" s="965"/>
    </row>
    <row r="2" spans="1:22" ht="15.75" customHeight="1">
      <c r="A2" s="965"/>
      <c r="B2" s="965"/>
      <c r="C2" s="965"/>
      <c r="D2" s="965"/>
      <c r="E2" s="965"/>
      <c r="F2" s="965"/>
      <c r="G2" s="965"/>
      <c r="H2" s="965"/>
      <c r="I2" s="965"/>
      <c r="J2" s="965"/>
      <c r="K2" s="965"/>
      <c r="L2" s="965"/>
      <c r="M2" s="965"/>
      <c r="N2" s="965"/>
      <c r="O2" s="965"/>
      <c r="P2" s="965"/>
      <c r="Q2" s="965"/>
      <c r="R2" s="965"/>
      <c r="S2" s="965"/>
      <c r="T2" s="965"/>
      <c r="U2" s="965"/>
      <c r="V2" s="965"/>
    </row>
    <row r="3" spans="1:22" ht="39" customHeight="1" thickBot="1">
      <c r="A3" s="999" t="s">
        <v>917</v>
      </c>
      <c r="B3" s="999"/>
      <c r="C3" s="999"/>
      <c r="D3" s="999"/>
      <c r="E3" s="999"/>
      <c r="F3" s="999"/>
      <c r="G3" s="999"/>
      <c r="H3" s="999"/>
      <c r="I3" s="999"/>
      <c r="J3" s="999"/>
      <c r="K3" s="999"/>
      <c r="L3" s="999"/>
      <c r="M3" s="999"/>
      <c r="N3" s="999"/>
      <c r="O3" s="999"/>
      <c r="P3" s="999"/>
      <c r="Q3" s="999"/>
      <c r="R3" s="999"/>
      <c r="S3" s="999"/>
      <c r="T3" s="999"/>
      <c r="U3" s="999"/>
      <c r="V3" s="999"/>
    </row>
    <row r="4" spans="1:22" ht="16.5" customHeight="1">
      <c r="A4" s="1022" t="s">
        <v>231</v>
      </c>
      <c r="B4" s="1115"/>
      <c r="C4" s="1028" t="s">
        <v>232</v>
      </c>
      <c r="D4" s="974" t="s">
        <v>233</v>
      </c>
      <c r="E4" s="975"/>
      <c r="F4" s="975"/>
      <c r="G4" s="975"/>
      <c r="H4" s="975"/>
      <c r="I4" s="975"/>
      <c r="J4" s="975"/>
      <c r="K4" s="975"/>
      <c r="L4" s="975"/>
      <c r="M4" s="975"/>
      <c r="N4" s="976"/>
      <c r="O4" s="976"/>
      <c r="P4" s="976"/>
      <c r="Q4" s="976"/>
      <c r="R4" s="976"/>
      <c r="S4" s="976"/>
      <c r="T4" s="976"/>
      <c r="U4" s="1094"/>
      <c r="V4" s="995" t="s">
        <v>494</v>
      </c>
    </row>
    <row r="5" spans="1:22" ht="16.5" customHeight="1">
      <c r="A5" s="1116"/>
      <c r="B5" s="1117"/>
      <c r="C5" s="1095"/>
      <c r="D5" s="1090" t="s">
        <v>234</v>
      </c>
      <c r="E5" s="1109" t="s">
        <v>235</v>
      </c>
      <c r="F5" s="962" t="s">
        <v>236</v>
      </c>
      <c r="G5" s="963"/>
      <c r="H5" s="964"/>
      <c r="I5" s="964"/>
      <c r="J5" s="962" t="s">
        <v>237</v>
      </c>
      <c r="K5" s="963"/>
      <c r="L5" s="964"/>
      <c r="M5" s="964"/>
      <c r="N5" s="962" t="s">
        <v>238</v>
      </c>
      <c r="O5" s="963"/>
      <c r="P5" s="964"/>
      <c r="Q5" s="964"/>
      <c r="R5" s="962" t="s">
        <v>239</v>
      </c>
      <c r="S5" s="963"/>
      <c r="T5" s="964"/>
      <c r="U5" s="1093"/>
      <c r="V5" s="996"/>
    </row>
    <row r="6" spans="1:22" ht="16.5">
      <c r="A6" s="1116"/>
      <c r="B6" s="1117"/>
      <c r="C6" s="1095"/>
      <c r="D6" s="1091"/>
      <c r="E6" s="1110"/>
      <c r="F6" s="962" t="s">
        <v>240</v>
      </c>
      <c r="G6" s="963"/>
      <c r="H6" s="960" t="s">
        <v>241</v>
      </c>
      <c r="I6" s="961"/>
      <c r="J6" s="962" t="s">
        <v>240</v>
      </c>
      <c r="K6" s="963"/>
      <c r="L6" s="960" t="s">
        <v>241</v>
      </c>
      <c r="M6" s="961"/>
      <c r="N6" s="962" t="s">
        <v>240</v>
      </c>
      <c r="O6" s="963"/>
      <c r="P6" s="960" t="s">
        <v>241</v>
      </c>
      <c r="Q6" s="961"/>
      <c r="R6" s="962" t="s">
        <v>240</v>
      </c>
      <c r="S6" s="963"/>
      <c r="T6" s="960" t="s">
        <v>241</v>
      </c>
      <c r="U6" s="1050"/>
      <c r="V6" s="996"/>
    </row>
    <row r="7" spans="1:22" ht="15.75">
      <c r="A7" s="1116"/>
      <c r="B7" s="1117"/>
      <c r="C7" s="1095"/>
      <c r="D7" s="1091"/>
      <c r="E7" s="1110"/>
      <c r="F7" s="932" t="s">
        <v>242</v>
      </c>
      <c r="G7" s="932" t="s">
        <v>243</v>
      </c>
      <c r="H7" s="948" t="s">
        <v>242</v>
      </c>
      <c r="I7" s="948" t="s">
        <v>243</v>
      </c>
      <c r="J7" s="932" t="s">
        <v>242</v>
      </c>
      <c r="K7" s="932" t="s">
        <v>243</v>
      </c>
      <c r="L7" s="948" t="s">
        <v>242</v>
      </c>
      <c r="M7" s="948" t="s">
        <v>243</v>
      </c>
      <c r="N7" s="932" t="s">
        <v>242</v>
      </c>
      <c r="O7" s="932" t="s">
        <v>243</v>
      </c>
      <c r="P7" s="948" t="s">
        <v>242</v>
      </c>
      <c r="Q7" s="948" t="s">
        <v>243</v>
      </c>
      <c r="R7" s="932" t="s">
        <v>242</v>
      </c>
      <c r="S7" s="932" t="s">
        <v>243</v>
      </c>
      <c r="T7" s="948" t="s">
        <v>242</v>
      </c>
      <c r="U7" s="1012" t="s">
        <v>243</v>
      </c>
      <c r="V7" s="996"/>
    </row>
    <row r="8" spans="1:22" ht="50.25" customHeight="1" thickBot="1">
      <c r="A8" s="1118"/>
      <c r="B8" s="1119"/>
      <c r="C8" s="1096"/>
      <c r="D8" s="1092"/>
      <c r="E8" s="1111"/>
      <c r="F8" s="933"/>
      <c r="G8" s="933"/>
      <c r="H8" s="949"/>
      <c r="I8" s="949"/>
      <c r="J8" s="933"/>
      <c r="K8" s="933"/>
      <c r="L8" s="949"/>
      <c r="M8" s="949"/>
      <c r="N8" s="933"/>
      <c r="O8" s="933"/>
      <c r="P8" s="949"/>
      <c r="Q8" s="949"/>
      <c r="R8" s="933"/>
      <c r="S8" s="933"/>
      <c r="T8" s="949"/>
      <c r="U8" s="1051"/>
      <c r="V8" s="997"/>
    </row>
    <row r="9" spans="1:22" s="41" customFormat="1" ht="16.5" customHeight="1">
      <c r="A9" s="1097" t="s">
        <v>244</v>
      </c>
      <c r="B9" s="1098"/>
      <c r="C9" s="319" t="s">
        <v>379</v>
      </c>
      <c r="D9" s="147">
        <v>10</v>
      </c>
      <c r="E9" s="122">
        <v>10</v>
      </c>
      <c r="F9" s="123">
        <v>5</v>
      </c>
      <c r="G9" s="123">
        <v>5</v>
      </c>
      <c r="H9" s="124">
        <v>5</v>
      </c>
      <c r="I9" s="124">
        <v>5</v>
      </c>
      <c r="J9" s="173"/>
      <c r="K9" s="173"/>
      <c r="L9" s="320"/>
      <c r="M9" s="124"/>
      <c r="N9" s="123"/>
      <c r="O9" s="123"/>
      <c r="P9" s="320"/>
      <c r="Q9" s="124"/>
      <c r="R9" s="173"/>
      <c r="S9" s="173"/>
      <c r="T9" s="320"/>
      <c r="U9" s="374"/>
      <c r="V9" s="589"/>
    </row>
    <row r="10" spans="1:22" s="41" customFormat="1" ht="16.5">
      <c r="A10" s="1099"/>
      <c r="B10" s="1100"/>
      <c r="C10" s="321" t="s">
        <v>380</v>
      </c>
      <c r="D10" s="43">
        <v>10</v>
      </c>
      <c r="E10" s="44">
        <v>10</v>
      </c>
      <c r="F10" s="35"/>
      <c r="G10" s="35"/>
      <c r="H10" s="160"/>
      <c r="I10" s="36"/>
      <c r="J10" s="130">
        <v>5</v>
      </c>
      <c r="K10" s="130">
        <v>5</v>
      </c>
      <c r="L10" s="36">
        <v>5</v>
      </c>
      <c r="M10" s="36">
        <v>5</v>
      </c>
      <c r="N10" s="35"/>
      <c r="O10" s="35"/>
      <c r="P10" s="160"/>
      <c r="Q10" s="36"/>
      <c r="R10" s="130"/>
      <c r="S10" s="130"/>
      <c r="T10" s="160"/>
      <c r="U10" s="375"/>
      <c r="V10" s="588"/>
    </row>
    <row r="11" spans="1:22" s="41" customFormat="1" ht="16.5">
      <c r="A11" s="1099"/>
      <c r="B11" s="1100"/>
      <c r="C11" s="321" t="s">
        <v>381</v>
      </c>
      <c r="D11" s="43">
        <v>8</v>
      </c>
      <c r="E11" s="44">
        <v>8</v>
      </c>
      <c r="F11" s="35"/>
      <c r="G11" s="35"/>
      <c r="H11" s="160"/>
      <c r="I11" s="36"/>
      <c r="J11" s="130"/>
      <c r="K11" s="130"/>
      <c r="L11" s="160"/>
      <c r="M11" s="36"/>
      <c r="N11" s="35">
        <v>4</v>
      </c>
      <c r="O11" s="35">
        <v>4</v>
      </c>
      <c r="P11" s="160">
        <v>4</v>
      </c>
      <c r="Q11" s="36">
        <v>4</v>
      </c>
      <c r="R11" s="130"/>
      <c r="S11" s="130"/>
      <c r="T11" s="160"/>
      <c r="U11" s="375"/>
      <c r="V11" s="588"/>
    </row>
    <row r="12" spans="1:22" s="41" customFormat="1" ht="16.5">
      <c r="A12" s="1099"/>
      <c r="B12" s="1100"/>
      <c r="C12" s="321" t="s">
        <v>382</v>
      </c>
      <c r="D12" s="43">
        <v>8</v>
      </c>
      <c r="E12" s="44">
        <v>8</v>
      </c>
      <c r="F12" s="35"/>
      <c r="G12" s="35"/>
      <c r="H12" s="160"/>
      <c r="I12" s="36"/>
      <c r="J12" s="130"/>
      <c r="K12" s="130"/>
      <c r="L12" s="160"/>
      <c r="M12" s="36"/>
      <c r="N12" s="35"/>
      <c r="O12" s="35"/>
      <c r="P12" s="160"/>
      <c r="Q12" s="36"/>
      <c r="R12" s="130">
        <v>4</v>
      </c>
      <c r="S12" s="130">
        <v>4</v>
      </c>
      <c r="T12" s="160">
        <v>4</v>
      </c>
      <c r="U12" s="375">
        <v>4</v>
      </c>
      <c r="V12" s="588"/>
    </row>
    <row r="13" spans="1:22" s="41" customFormat="1" ht="16.5">
      <c r="A13" s="1099"/>
      <c r="B13" s="1100"/>
      <c r="C13" s="22" t="s">
        <v>44</v>
      </c>
      <c r="D13" s="43">
        <v>2</v>
      </c>
      <c r="E13" s="44">
        <v>2</v>
      </c>
      <c r="F13" s="35">
        <v>2</v>
      </c>
      <c r="G13" s="35">
        <v>2</v>
      </c>
      <c r="H13" s="36"/>
      <c r="I13" s="36"/>
      <c r="J13" s="42"/>
      <c r="K13" s="42"/>
      <c r="L13" s="40"/>
      <c r="M13" s="40"/>
      <c r="N13" s="39"/>
      <c r="O13" s="39"/>
      <c r="P13" s="40"/>
      <c r="Q13" s="40"/>
      <c r="R13" s="42"/>
      <c r="S13" s="42"/>
      <c r="T13" s="40"/>
      <c r="U13" s="583"/>
      <c r="V13" s="588"/>
    </row>
    <row r="14" spans="1:22" s="41" customFormat="1" ht="16.5">
      <c r="A14" s="1099"/>
      <c r="B14" s="1100"/>
      <c r="C14" s="22" t="s">
        <v>45</v>
      </c>
      <c r="D14" s="43">
        <v>2</v>
      </c>
      <c r="E14" s="44">
        <v>2</v>
      </c>
      <c r="F14" s="35"/>
      <c r="G14" s="35"/>
      <c r="H14" s="36">
        <v>2</v>
      </c>
      <c r="I14" s="36">
        <v>2</v>
      </c>
      <c r="J14" s="42"/>
      <c r="K14" s="42"/>
      <c r="L14" s="40"/>
      <c r="M14" s="40"/>
      <c r="N14" s="39"/>
      <c r="O14" s="39"/>
      <c r="P14" s="40"/>
      <c r="Q14" s="40"/>
      <c r="R14" s="42"/>
      <c r="S14" s="42"/>
      <c r="T14" s="40"/>
      <c r="U14" s="583"/>
      <c r="V14" s="588"/>
    </row>
    <row r="15" spans="1:22" s="41" customFormat="1" ht="16.5" customHeight="1">
      <c r="A15" s="1099"/>
      <c r="B15" s="1100"/>
      <c r="C15" s="66" t="s">
        <v>104</v>
      </c>
      <c r="D15" s="37">
        <f aca="true" t="shared" si="0" ref="D15:E19">SUM(F15,H15,J15,L15,N15,P15,R15,T15)</f>
        <v>2</v>
      </c>
      <c r="E15" s="38">
        <f t="shared" si="0"/>
        <v>2</v>
      </c>
      <c r="F15" s="39">
        <v>2</v>
      </c>
      <c r="G15" s="39">
        <v>2</v>
      </c>
      <c r="H15" s="40" t="s">
        <v>139</v>
      </c>
      <c r="I15" s="40" t="s">
        <v>139</v>
      </c>
      <c r="J15" s="39" t="s">
        <v>139</v>
      </c>
      <c r="K15" s="39" t="s">
        <v>139</v>
      </c>
      <c r="L15" s="40" t="s">
        <v>139</v>
      </c>
      <c r="M15" s="40" t="s">
        <v>139</v>
      </c>
      <c r="N15" s="39" t="s">
        <v>139</v>
      </c>
      <c r="O15" s="39" t="s">
        <v>139</v>
      </c>
      <c r="P15" s="40"/>
      <c r="Q15" s="40"/>
      <c r="R15" s="39"/>
      <c r="S15" s="39"/>
      <c r="T15" s="40"/>
      <c r="U15" s="583"/>
      <c r="V15" s="588"/>
    </row>
    <row r="16" spans="1:22" s="41" customFormat="1" ht="16.5">
      <c r="A16" s="1099"/>
      <c r="B16" s="1100"/>
      <c r="C16" s="66" t="s">
        <v>105</v>
      </c>
      <c r="D16" s="37">
        <f t="shared" si="0"/>
        <v>2</v>
      </c>
      <c r="E16" s="38">
        <f t="shared" si="0"/>
        <v>2</v>
      </c>
      <c r="F16" s="39" t="s">
        <v>139</v>
      </c>
      <c r="G16" s="39" t="s">
        <v>139</v>
      </c>
      <c r="H16" s="40">
        <v>2</v>
      </c>
      <c r="I16" s="40">
        <v>2</v>
      </c>
      <c r="J16" s="39" t="s">
        <v>139</v>
      </c>
      <c r="K16" s="39" t="s">
        <v>139</v>
      </c>
      <c r="L16" s="40" t="s">
        <v>139</v>
      </c>
      <c r="M16" s="40" t="s">
        <v>139</v>
      </c>
      <c r="N16" s="39" t="s">
        <v>139</v>
      </c>
      <c r="O16" s="39" t="s">
        <v>139</v>
      </c>
      <c r="P16" s="40"/>
      <c r="Q16" s="40"/>
      <c r="R16" s="39"/>
      <c r="S16" s="39"/>
      <c r="T16" s="40"/>
      <c r="U16" s="583"/>
      <c r="V16" s="588"/>
    </row>
    <row r="17" spans="1:22" s="41" customFormat="1" ht="16.5">
      <c r="A17" s="1099"/>
      <c r="B17" s="1100"/>
      <c r="C17" s="66" t="s">
        <v>106</v>
      </c>
      <c r="D17" s="37">
        <f t="shared" si="0"/>
        <v>2</v>
      </c>
      <c r="E17" s="38">
        <f t="shared" si="0"/>
        <v>2</v>
      </c>
      <c r="F17" s="39" t="s">
        <v>139</v>
      </c>
      <c r="G17" s="39" t="s">
        <v>139</v>
      </c>
      <c r="H17" s="40" t="s">
        <v>139</v>
      </c>
      <c r="I17" s="40" t="s">
        <v>139</v>
      </c>
      <c r="J17" s="39">
        <v>2</v>
      </c>
      <c r="K17" s="39">
        <v>2</v>
      </c>
      <c r="L17" s="40" t="s">
        <v>139</v>
      </c>
      <c r="M17" s="40" t="s">
        <v>139</v>
      </c>
      <c r="N17" s="39" t="s">
        <v>139</v>
      </c>
      <c r="O17" s="39" t="s">
        <v>139</v>
      </c>
      <c r="P17" s="40"/>
      <c r="Q17" s="40"/>
      <c r="R17" s="39"/>
      <c r="S17" s="39"/>
      <c r="T17" s="40"/>
      <c r="U17" s="583"/>
      <c r="V17" s="588"/>
    </row>
    <row r="18" spans="1:22" s="41" customFormat="1" ht="16.5">
      <c r="A18" s="1099"/>
      <c r="B18" s="1100"/>
      <c r="C18" s="66" t="s">
        <v>107</v>
      </c>
      <c r="D18" s="37">
        <f t="shared" si="0"/>
        <v>2</v>
      </c>
      <c r="E18" s="38">
        <f t="shared" si="0"/>
        <v>2</v>
      </c>
      <c r="F18" s="39" t="s">
        <v>139</v>
      </c>
      <c r="G18" s="39" t="s">
        <v>139</v>
      </c>
      <c r="H18" s="40" t="s">
        <v>139</v>
      </c>
      <c r="I18" s="40" t="s">
        <v>139</v>
      </c>
      <c r="J18" s="39" t="s">
        <v>139</v>
      </c>
      <c r="K18" s="39" t="s">
        <v>139</v>
      </c>
      <c r="L18" s="40">
        <v>2</v>
      </c>
      <c r="M18" s="40">
        <v>2</v>
      </c>
      <c r="N18" s="39" t="s">
        <v>139</v>
      </c>
      <c r="O18" s="39" t="s">
        <v>139</v>
      </c>
      <c r="P18" s="40"/>
      <c r="Q18" s="40"/>
      <c r="R18" s="39"/>
      <c r="S18" s="39"/>
      <c r="T18" s="40"/>
      <c r="U18" s="583"/>
      <c r="V18" s="588"/>
    </row>
    <row r="19" spans="1:22" s="41" customFormat="1" ht="16.5">
      <c r="A19" s="1099"/>
      <c r="B19" s="1100"/>
      <c r="C19" s="66" t="s">
        <v>46</v>
      </c>
      <c r="D19" s="37">
        <f t="shared" si="0"/>
        <v>2</v>
      </c>
      <c r="E19" s="38">
        <f t="shared" si="0"/>
        <v>2</v>
      </c>
      <c r="F19" s="39" t="s">
        <v>139</v>
      </c>
      <c r="G19" s="39" t="s">
        <v>139</v>
      </c>
      <c r="H19" s="40" t="s">
        <v>139</v>
      </c>
      <c r="I19" s="40" t="s">
        <v>139</v>
      </c>
      <c r="J19" s="39" t="s">
        <v>139</v>
      </c>
      <c r="K19" s="39" t="s">
        <v>139</v>
      </c>
      <c r="L19" s="40" t="s">
        <v>139</v>
      </c>
      <c r="M19" s="40" t="s">
        <v>139</v>
      </c>
      <c r="N19" s="39">
        <v>2</v>
      </c>
      <c r="O19" s="39">
        <v>2</v>
      </c>
      <c r="P19" s="40"/>
      <c r="Q19" s="40"/>
      <c r="R19" s="39"/>
      <c r="S19" s="39"/>
      <c r="T19" s="40"/>
      <c r="U19" s="583"/>
      <c r="V19" s="588"/>
    </row>
    <row r="20" spans="1:22" s="41" customFormat="1" ht="16.5">
      <c r="A20" s="1099"/>
      <c r="B20" s="1100"/>
      <c r="C20" s="24" t="s">
        <v>245</v>
      </c>
      <c r="D20" s="43">
        <v>0</v>
      </c>
      <c r="E20" s="44">
        <v>1</v>
      </c>
      <c r="F20" s="35">
        <v>0</v>
      </c>
      <c r="G20" s="35">
        <v>1</v>
      </c>
      <c r="H20" s="36"/>
      <c r="I20" s="36"/>
      <c r="J20" s="35"/>
      <c r="K20" s="35"/>
      <c r="L20" s="36"/>
      <c r="M20" s="36"/>
      <c r="N20" s="35"/>
      <c r="O20" s="35"/>
      <c r="P20" s="36"/>
      <c r="Q20" s="36"/>
      <c r="R20" s="35"/>
      <c r="S20" s="35"/>
      <c r="T20" s="36"/>
      <c r="U20" s="375"/>
      <c r="V20" s="588"/>
    </row>
    <row r="21" spans="1:22" s="41" customFormat="1" ht="16.5">
      <c r="A21" s="1099"/>
      <c r="B21" s="1100"/>
      <c r="C21" s="24" t="s">
        <v>246</v>
      </c>
      <c r="D21" s="43">
        <v>0</v>
      </c>
      <c r="E21" s="44">
        <v>1</v>
      </c>
      <c r="F21" s="35"/>
      <c r="G21" s="35"/>
      <c r="H21" s="36">
        <v>0</v>
      </c>
      <c r="I21" s="36">
        <v>1</v>
      </c>
      <c r="J21" s="35"/>
      <c r="K21" s="35"/>
      <c r="L21" s="36"/>
      <c r="M21" s="36"/>
      <c r="N21" s="35"/>
      <c r="O21" s="35"/>
      <c r="P21" s="36"/>
      <c r="Q21" s="36"/>
      <c r="R21" s="35"/>
      <c r="S21" s="35"/>
      <c r="T21" s="36"/>
      <c r="U21" s="375"/>
      <c r="V21" s="588"/>
    </row>
    <row r="22" spans="1:22" s="41" customFormat="1" ht="16.5">
      <c r="A22" s="1099"/>
      <c r="B22" s="1100"/>
      <c r="C22" s="24" t="s">
        <v>247</v>
      </c>
      <c r="D22" s="43">
        <v>0</v>
      </c>
      <c r="E22" s="44">
        <v>2</v>
      </c>
      <c r="F22" s="35"/>
      <c r="G22" s="35"/>
      <c r="H22" s="36"/>
      <c r="I22" s="36"/>
      <c r="J22" s="35">
        <v>0</v>
      </c>
      <c r="K22" s="35">
        <v>2</v>
      </c>
      <c r="L22" s="36"/>
      <c r="M22" s="36"/>
      <c r="N22" s="35"/>
      <c r="O22" s="35"/>
      <c r="P22" s="36"/>
      <c r="Q22" s="36"/>
      <c r="R22" s="35"/>
      <c r="S22" s="35"/>
      <c r="T22" s="36"/>
      <c r="U22" s="375"/>
      <c r="V22" s="588"/>
    </row>
    <row r="23" spans="1:22" s="41" customFormat="1" ht="16.5">
      <c r="A23" s="1099"/>
      <c r="B23" s="1100"/>
      <c r="C23" s="268" t="s">
        <v>383</v>
      </c>
      <c r="D23" s="270">
        <v>1</v>
      </c>
      <c r="E23" s="227">
        <v>1</v>
      </c>
      <c r="F23" s="35">
        <v>1</v>
      </c>
      <c r="G23" s="35">
        <v>1</v>
      </c>
      <c r="H23" s="36"/>
      <c r="I23" s="36"/>
      <c r="J23" s="35"/>
      <c r="K23" s="35"/>
      <c r="L23" s="36"/>
      <c r="M23" s="36"/>
      <c r="N23" s="35"/>
      <c r="O23" s="35"/>
      <c r="P23" s="36"/>
      <c r="Q23" s="36"/>
      <c r="R23" s="35"/>
      <c r="S23" s="35"/>
      <c r="T23" s="36"/>
      <c r="U23" s="375"/>
      <c r="V23" s="588"/>
    </row>
    <row r="24" spans="1:22" s="41" customFormat="1" ht="16.5">
      <c r="A24" s="1099"/>
      <c r="B24" s="1100"/>
      <c r="C24" s="66" t="s">
        <v>47</v>
      </c>
      <c r="D24" s="37">
        <f aca="true" t="shared" si="1" ref="D24:E28">SUM(F24,H24,J24,L24,N24,P24,R24,T24)</f>
        <v>0</v>
      </c>
      <c r="E24" s="38">
        <f t="shared" si="1"/>
        <v>8</v>
      </c>
      <c r="F24" s="39">
        <v>0</v>
      </c>
      <c r="G24" s="39">
        <v>2</v>
      </c>
      <c r="H24" s="40">
        <v>0</v>
      </c>
      <c r="I24" s="40">
        <v>2</v>
      </c>
      <c r="J24" s="39">
        <v>0</v>
      </c>
      <c r="K24" s="39">
        <v>2</v>
      </c>
      <c r="L24" s="40">
        <v>0</v>
      </c>
      <c r="M24" s="40">
        <v>2</v>
      </c>
      <c r="N24" s="39"/>
      <c r="O24" s="39"/>
      <c r="P24" s="40"/>
      <c r="Q24" s="40"/>
      <c r="R24" s="39"/>
      <c r="S24" s="39"/>
      <c r="T24" s="40"/>
      <c r="U24" s="583"/>
      <c r="V24" s="588"/>
    </row>
    <row r="25" spans="1:22" s="41" customFormat="1" ht="21.75" customHeight="1">
      <c r="A25" s="1099"/>
      <c r="B25" s="1100"/>
      <c r="C25" s="66" t="s">
        <v>108</v>
      </c>
      <c r="D25" s="37">
        <f t="shared" si="1"/>
        <v>2</v>
      </c>
      <c r="E25" s="38">
        <f t="shared" si="1"/>
        <v>2</v>
      </c>
      <c r="F25" s="39">
        <v>2</v>
      </c>
      <c r="G25" s="39">
        <v>2</v>
      </c>
      <c r="H25" s="45" t="s">
        <v>248</v>
      </c>
      <c r="I25" s="45" t="s">
        <v>248</v>
      </c>
      <c r="J25" s="39"/>
      <c r="K25" s="39"/>
      <c r="L25" s="40"/>
      <c r="M25" s="40"/>
      <c r="N25" s="39"/>
      <c r="O25" s="39"/>
      <c r="P25" s="40"/>
      <c r="Q25" s="40"/>
      <c r="R25" s="39"/>
      <c r="S25" s="39"/>
      <c r="T25" s="40"/>
      <c r="U25" s="583"/>
      <c r="V25" s="588"/>
    </row>
    <row r="26" spans="1:22" s="41" customFormat="1" ht="16.5" customHeight="1">
      <c r="A26" s="1099"/>
      <c r="B26" s="1100"/>
      <c r="C26" s="66" t="s">
        <v>109</v>
      </c>
      <c r="D26" s="37">
        <f t="shared" si="1"/>
        <v>2</v>
      </c>
      <c r="E26" s="38">
        <f t="shared" si="1"/>
        <v>2</v>
      </c>
      <c r="F26" s="46" t="s">
        <v>248</v>
      </c>
      <c r="G26" s="46" t="s">
        <v>248</v>
      </c>
      <c r="H26" s="40">
        <v>2</v>
      </c>
      <c r="I26" s="40">
        <v>2</v>
      </c>
      <c r="J26" s="39"/>
      <c r="K26" s="39"/>
      <c r="L26" s="40"/>
      <c r="M26" s="40"/>
      <c r="N26" s="39"/>
      <c r="O26" s="39"/>
      <c r="P26" s="40"/>
      <c r="Q26" s="40"/>
      <c r="R26" s="39"/>
      <c r="S26" s="39"/>
      <c r="T26" s="40"/>
      <c r="U26" s="583"/>
      <c r="V26" s="588"/>
    </row>
    <row r="27" spans="1:22" s="41" customFormat="1" ht="18" customHeight="1">
      <c r="A27" s="1099"/>
      <c r="B27" s="1100"/>
      <c r="C27" s="66" t="s">
        <v>110</v>
      </c>
      <c r="D27" s="37">
        <f t="shared" si="1"/>
        <v>4</v>
      </c>
      <c r="E27" s="38">
        <f t="shared" si="1"/>
        <v>4</v>
      </c>
      <c r="F27" s="39"/>
      <c r="G27" s="39"/>
      <c r="H27" s="40"/>
      <c r="I27" s="40"/>
      <c r="J27" s="39">
        <v>2</v>
      </c>
      <c r="K27" s="39">
        <v>2</v>
      </c>
      <c r="L27" s="40">
        <v>2</v>
      </c>
      <c r="M27" s="40">
        <v>2</v>
      </c>
      <c r="N27" s="39"/>
      <c r="O27" s="39"/>
      <c r="P27" s="40"/>
      <c r="Q27" s="40"/>
      <c r="R27" s="39"/>
      <c r="S27" s="39"/>
      <c r="T27" s="40"/>
      <c r="U27" s="583"/>
      <c r="V27" s="588"/>
    </row>
    <row r="28" spans="1:22" s="41" customFormat="1" ht="18" customHeight="1">
      <c r="A28" s="1099"/>
      <c r="B28" s="1100"/>
      <c r="C28" s="66" t="s">
        <v>111</v>
      </c>
      <c r="D28" s="37">
        <f t="shared" si="1"/>
        <v>2</v>
      </c>
      <c r="E28" s="38">
        <f t="shared" si="1"/>
        <v>2</v>
      </c>
      <c r="F28" s="39"/>
      <c r="G28" s="39"/>
      <c r="H28" s="40"/>
      <c r="I28" s="40"/>
      <c r="J28" s="39"/>
      <c r="K28" s="39"/>
      <c r="L28" s="40"/>
      <c r="M28" s="40"/>
      <c r="N28" s="39">
        <v>2</v>
      </c>
      <c r="O28" s="39">
        <v>2</v>
      </c>
      <c r="P28" s="47" t="s">
        <v>248</v>
      </c>
      <c r="Q28" s="47" t="s">
        <v>248</v>
      </c>
      <c r="R28" s="39"/>
      <c r="S28" s="39"/>
      <c r="T28" s="40"/>
      <c r="U28" s="583"/>
      <c r="V28" s="588"/>
    </row>
    <row r="29" spans="1:22" s="41" customFormat="1" ht="17.25" thickBot="1">
      <c r="A29" s="1101"/>
      <c r="B29" s="1102"/>
      <c r="C29" s="72" t="s">
        <v>249</v>
      </c>
      <c r="D29" s="73">
        <f aca="true" t="shared" si="2" ref="D29:U29">SUM(D9:D28)</f>
        <v>61</v>
      </c>
      <c r="E29" s="74">
        <f t="shared" si="2"/>
        <v>73</v>
      </c>
      <c r="F29" s="75">
        <f t="shared" si="2"/>
        <v>12</v>
      </c>
      <c r="G29" s="75">
        <f t="shared" si="2"/>
        <v>15</v>
      </c>
      <c r="H29" s="76">
        <f t="shared" si="2"/>
        <v>11</v>
      </c>
      <c r="I29" s="76">
        <f t="shared" si="2"/>
        <v>14</v>
      </c>
      <c r="J29" s="75">
        <f t="shared" si="2"/>
        <v>9</v>
      </c>
      <c r="K29" s="75">
        <f t="shared" si="2"/>
        <v>13</v>
      </c>
      <c r="L29" s="76">
        <f t="shared" si="2"/>
        <v>9</v>
      </c>
      <c r="M29" s="76">
        <f t="shared" si="2"/>
        <v>11</v>
      </c>
      <c r="N29" s="75">
        <f t="shared" si="2"/>
        <v>8</v>
      </c>
      <c r="O29" s="75">
        <f t="shared" si="2"/>
        <v>8</v>
      </c>
      <c r="P29" s="76">
        <f t="shared" si="2"/>
        <v>4</v>
      </c>
      <c r="Q29" s="76">
        <f t="shared" si="2"/>
        <v>4</v>
      </c>
      <c r="R29" s="75">
        <f t="shared" si="2"/>
        <v>4</v>
      </c>
      <c r="S29" s="75">
        <f t="shared" si="2"/>
        <v>4</v>
      </c>
      <c r="T29" s="76">
        <f t="shared" si="2"/>
        <v>4</v>
      </c>
      <c r="U29" s="584">
        <f t="shared" si="2"/>
        <v>4</v>
      </c>
      <c r="V29" s="590"/>
    </row>
    <row r="30" spans="1:22" s="41" customFormat="1" ht="16.5">
      <c r="A30" s="1103" t="s">
        <v>250</v>
      </c>
      <c r="B30" s="1104"/>
      <c r="C30" s="67" t="s">
        <v>251</v>
      </c>
      <c r="D30" s="68">
        <v>10</v>
      </c>
      <c r="E30" s="69">
        <v>10</v>
      </c>
      <c r="F30" s="70">
        <v>5</v>
      </c>
      <c r="G30" s="70">
        <v>5</v>
      </c>
      <c r="H30" s="71">
        <v>5</v>
      </c>
      <c r="I30" s="71">
        <v>5</v>
      </c>
      <c r="J30" s="70"/>
      <c r="K30" s="70"/>
      <c r="L30" s="71"/>
      <c r="M30" s="71"/>
      <c r="N30" s="70"/>
      <c r="O30" s="70"/>
      <c r="P30" s="71"/>
      <c r="Q30" s="71"/>
      <c r="R30" s="70"/>
      <c r="S30" s="70"/>
      <c r="T30" s="71"/>
      <c r="U30" s="585"/>
      <c r="V30" s="589"/>
    </row>
    <row r="31" spans="1:22" s="41" customFormat="1" ht="16.5">
      <c r="A31" s="1105"/>
      <c r="B31" s="1106"/>
      <c r="C31" s="77" t="s">
        <v>252</v>
      </c>
      <c r="D31" s="37">
        <f>SUM(F31,H31)</f>
        <v>8</v>
      </c>
      <c r="E31" s="38">
        <f>SUM(G31,I31)</f>
        <v>8</v>
      </c>
      <c r="F31" s="39">
        <v>4</v>
      </c>
      <c r="G31" s="39">
        <v>4</v>
      </c>
      <c r="H31" s="40">
        <v>4</v>
      </c>
      <c r="I31" s="40">
        <v>4</v>
      </c>
      <c r="J31" s="39"/>
      <c r="K31" s="39"/>
      <c r="L31" s="40"/>
      <c r="M31" s="40"/>
      <c r="N31" s="39"/>
      <c r="O31" s="39"/>
      <c r="P31" s="40"/>
      <c r="Q31" s="40"/>
      <c r="R31" s="39"/>
      <c r="S31" s="39"/>
      <c r="T31" s="40"/>
      <c r="U31" s="583"/>
      <c r="V31" s="588"/>
    </row>
    <row r="32" spans="1:22" s="41" customFormat="1" ht="16.5">
      <c r="A32" s="1105"/>
      <c r="B32" s="1106"/>
      <c r="C32" s="77" t="s">
        <v>253</v>
      </c>
      <c r="D32" s="37">
        <f aca="true" t="shared" si="3" ref="D32:E34">SUM(J32,L32)</f>
        <v>8</v>
      </c>
      <c r="E32" s="38">
        <f t="shared" si="3"/>
        <v>8</v>
      </c>
      <c r="F32" s="39"/>
      <c r="G32" s="39"/>
      <c r="H32" s="40"/>
      <c r="I32" s="40"/>
      <c r="J32" s="39">
        <v>4</v>
      </c>
      <c r="K32" s="39">
        <v>4</v>
      </c>
      <c r="L32" s="40">
        <v>4</v>
      </c>
      <c r="M32" s="40">
        <v>4</v>
      </c>
      <c r="N32" s="39"/>
      <c r="O32" s="39"/>
      <c r="P32" s="40"/>
      <c r="Q32" s="40"/>
      <c r="R32" s="39"/>
      <c r="S32" s="39"/>
      <c r="T32" s="40"/>
      <c r="U32" s="583"/>
      <c r="V32" s="588"/>
    </row>
    <row r="33" spans="1:22" s="41" customFormat="1" ht="16.5">
      <c r="A33" s="1105"/>
      <c r="B33" s="1106"/>
      <c r="C33" s="77" t="s">
        <v>254</v>
      </c>
      <c r="D33" s="37">
        <f t="shared" si="3"/>
        <v>4</v>
      </c>
      <c r="E33" s="38">
        <f t="shared" si="3"/>
        <v>4</v>
      </c>
      <c r="F33" s="39"/>
      <c r="G33" s="39"/>
      <c r="H33" s="40"/>
      <c r="I33" s="40"/>
      <c r="J33" s="39">
        <v>2</v>
      </c>
      <c r="K33" s="39">
        <v>2</v>
      </c>
      <c r="L33" s="40">
        <v>2</v>
      </c>
      <c r="M33" s="40">
        <v>2</v>
      </c>
      <c r="N33" s="39"/>
      <c r="O33" s="39"/>
      <c r="P33" s="40"/>
      <c r="Q33" s="40"/>
      <c r="R33" s="39"/>
      <c r="S33" s="39"/>
      <c r="T33" s="40"/>
      <c r="U33" s="583"/>
      <c r="V33" s="588"/>
    </row>
    <row r="34" spans="1:22" s="41" customFormat="1" ht="16.5">
      <c r="A34" s="1105"/>
      <c r="B34" s="1106"/>
      <c r="C34" s="77" t="s">
        <v>255</v>
      </c>
      <c r="D34" s="37">
        <f t="shared" si="3"/>
        <v>6</v>
      </c>
      <c r="E34" s="38">
        <f t="shared" si="3"/>
        <v>6</v>
      </c>
      <c r="F34" s="39"/>
      <c r="G34" s="39"/>
      <c r="H34" s="40"/>
      <c r="I34" s="40"/>
      <c r="J34" s="39">
        <v>3</v>
      </c>
      <c r="K34" s="39">
        <v>3</v>
      </c>
      <c r="L34" s="40">
        <v>3</v>
      </c>
      <c r="M34" s="40">
        <v>3</v>
      </c>
      <c r="N34" s="39"/>
      <c r="O34" s="39"/>
      <c r="P34" s="40"/>
      <c r="Q34" s="40"/>
      <c r="R34" s="39"/>
      <c r="S34" s="39"/>
      <c r="T34" s="40"/>
      <c r="U34" s="583"/>
      <c r="V34" s="588"/>
    </row>
    <row r="35" spans="1:22" s="41" customFormat="1" ht="16.5">
      <c r="A35" s="1105"/>
      <c r="B35" s="1106"/>
      <c r="C35" s="77" t="s">
        <v>256</v>
      </c>
      <c r="D35" s="37">
        <v>6</v>
      </c>
      <c r="E35" s="38">
        <v>6</v>
      </c>
      <c r="F35" s="39"/>
      <c r="G35" s="39"/>
      <c r="H35" s="40"/>
      <c r="I35" s="40"/>
      <c r="J35" s="39"/>
      <c r="K35" s="39"/>
      <c r="L35" s="40"/>
      <c r="M35" s="40"/>
      <c r="N35" s="39">
        <v>3</v>
      </c>
      <c r="O35" s="39">
        <v>3</v>
      </c>
      <c r="P35" s="40">
        <v>3</v>
      </c>
      <c r="Q35" s="40">
        <v>3</v>
      </c>
      <c r="R35" s="39"/>
      <c r="S35" s="39"/>
      <c r="T35" s="40"/>
      <c r="U35" s="583"/>
      <c r="V35" s="588"/>
    </row>
    <row r="36" spans="1:22" s="41" customFormat="1" ht="16.5">
      <c r="A36" s="1105"/>
      <c r="B36" s="1106"/>
      <c r="C36" s="77" t="s">
        <v>48</v>
      </c>
      <c r="D36" s="37">
        <v>4</v>
      </c>
      <c r="E36" s="38">
        <v>4</v>
      </c>
      <c r="F36" s="39"/>
      <c r="G36" s="39"/>
      <c r="H36" s="40"/>
      <c r="I36" s="40"/>
      <c r="J36" s="39"/>
      <c r="K36" s="39"/>
      <c r="L36" s="40"/>
      <c r="M36" s="40"/>
      <c r="N36" s="39">
        <v>2</v>
      </c>
      <c r="O36" s="39">
        <v>2</v>
      </c>
      <c r="P36" s="40">
        <v>2</v>
      </c>
      <c r="Q36" s="40">
        <v>2</v>
      </c>
      <c r="R36" s="39"/>
      <c r="S36" s="39"/>
      <c r="T36" s="40"/>
      <c r="U36" s="583"/>
      <c r="V36" s="588"/>
    </row>
    <row r="37" spans="1:22" s="41" customFormat="1" ht="16.5">
      <c r="A37" s="1105"/>
      <c r="B37" s="1106"/>
      <c r="C37" s="78" t="s">
        <v>49</v>
      </c>
      <c r="D37" s="37">
        <v>4</v>
      </c>
      <c r="E37" s="38">
        <v>4</v>
      </c>
      <c r="F37" s="39"/>
      <c r="G37" s="39"/>
      <c r="H37" s="40"/>
      <c r="I37" s="40"/>
      <c r="J37" s="39"/>
      <c r="K37" s="39"/>
      <c r="L37" s="40"/>
      <c r="M37" s="40"/>
      <c r="N37" s="39">
        <v>2</v>
      </c>
      <c r="O37" s="39">
        <v>2</v>
      </c>
      <c r="P37" s="40">
        <v>2</v>
      </c>
      <c r="Q37" s="40">
        <v>2</v>
      </c>
      <c r="R37" s="39"/>
      <c r="S37" s="39"/>
      <c r="T37" s="40"/>
      <c r="U37" s="583"/>
      <c r="V37" s="588"/>
    </row>
    <row r="38" spans="1:22" s="41" customFormat="1" ht="17.25" customHeight="1">
      <c r="A38" s="1105"/>
      <c r="B38" s="1106"/>
      <c r="C38" s="77" t="s">
        <v>50</v>
      </c>
      <c r="D38" s="37">
        <v>4</v>
      </c>
      <c r="E38" s="38">
        <v>4</v>
      </c>
      <c r="F38" s="39"/>
      <c r="G38" s="39"/>
      <c r="H38" s="40"/>
      <c r="I38" s="40"/>
      <c r="J38" s="39"/>
      <c r="K38" s="39"/>
      <c r="L38" s="40"/>
      <c r="M38" s="40"/>
      <c r="N38" s="39">
        <v>2</v>
      </c>
      <c r="O38" s="39">
        <v>2</v>
      </c>
      <c r="P38" s="40">
        <v>2</v>
      </c>
      <c r="Q38" s="40">
        <v>2</v>
      </c>
      <c r="R38" s="39"/>
      <c r="S38" s="39"/>
      <c r="T38" s="40"/>
      <c r="U38" s="583"/>
      <c r="V38" s="588"/>
    </row>
    <row r="39" spans="1:22" s="41" customFormat="1" ht="16.5">
      <c r="A39" s="1105"/>
      <c r="B39" s="1106"/>
      <c r="C39" s="78" t="s">
        <v>51</v>
      </c>
      <c r="D39" s="37">
        <f>SUM(R39,T39)</f>
        <v>4</v>
      </c>
      <c r="E39" s="38">
        <f>SUM(S39,U39)</f>
        <v>4</v>
      </c>
      <c r="F39" s="39"/>
      <c r="G39" s="39"/>
      <c r="H39" s="40"/>
      <c r="I39" s="40"/>
      <c r="J39" s="39"/>
      <c r="K39" s="39"/>
      <c r="L39" s="40"/>
      <c r="M39" s="40"/>
      <c r="N39" s="39"/>
      <c r="O39" s="39"/>
      <c r="P39" s="40"/>
      <c r="Q39" s="40"/>
      <c r="R39" s="39">
        <v>2</v>
      </c>
      <c r="S39" s="39">
        <v>2</v>
      </c>
      <c r="T39" s="40">
        <v>2</v>
      </c>
      <c r="U39" s="583">
        <v>2</v>
      </c>
      <c r="V39" s="588"/>
    </row>
    <row r="40" spans="1:22" s="41" customFormat="1" ht="16.5">
      <c r="A40" s="1105"/>
      <c r="B40" s="1106"/>
      <c r="C40" s="78" t="s">
        <v>52</v>
      </c>
      <c r="D40" s="37">
        <v>4</v>
      </c>
      <c r="E40" s="38">
        <v>4</v>
      </c>
      <c r="F40" s="39"/>
      <c r="G40" s="39"/>
      <c r="H40" s="40"/>
      <c r="I40" s="40"/>
      <c r="J40" s="39"/>
      <c r="K40" s="39"/>
      <c r="L40" s="40"/>
      <c r="M40" s="40"/>
      <c r="N40" s="39"/>
      <c r="O40" s="39"/>
      <c r="P40" s="40"/>
      <c r="Q40" s="40"/>
      <c r="R40" s="39">
        <v>2</v>
      </c>
      <c r="S40" s="39">
        <v>2</v>
      </c>
      <c r="T40" s="40">
        <v>2</v>
      </c>
      <c r="U40" s="583">
        <v>2</v>
      </c>
      <c r="V40" s="588"/>
    </row>
    <row r="41" spans="1:22" s="41" customFormat="1" ht="16.5">
      <c r="A41" s="1105"/>
      <c r="B41" s="1106"/>
      <c r="C41" s="78" t="s">
        <v>53</v>
      </c>
      <c r="D41" s="37">
        <v>4</v>
      </c>
      <c r="E41" s="38">
        <v>4</v>
      </c>
      <c r="F41" s="39"/>
      <c r="G41" s="39"/>
      <c r="H41" s="40"/>
      <c r="I41" s="40"/>
      <c r="J41" s="39"/>
      <c r="K41" s="39"/>
      <c r="L41" s="40"/>
      <c r="M41" s="40"/>
      <c r="N41" s="39"/>
      <c r="O41" s="39"/>
      <c r="P41" s="40"/>
      <c r="Q41" s="40"/>
      <c r="R41" s="39">
        <v>2</v>
      </c>
      <c r="S41" s="39">
        <v>2</v>
      </c>
      <c r="T41" s="40">
        <v>2</v>
      </c>
      <c r="U41" s="583">
        <v>2</v>
      </c>
      <c r="V41" s="588"/>
    </row>
    <row r="42" spans="1:22" s="41" customFormat="1" ht="18" customHeight="1" thickBot="1">
      <c r="A42" s="1107"/>
      <c r="B42" s="1108"/>
      <c r="C42" s="79" t="s">
        <v>54</v>
      </c>
      <c r="D42" s="48">
        <f>SUM(D30:D41)</f>
        <v>66</v>
      </c>
      <c r="E42" s="49">
        <f>SUM(E30:E41)</f>
        <v>66</v>
      </c>
      <c r="F42" s="50">
        <v>9</v>
      </c>
      <c r="G42" s="50">
        <v>9</v>
      </c>
      <c r="H42" s="51">
        <v>9</v>
      </c>
      <c r="I42" s="51">
        <v>9</v>
      </c>
      <c r="J42" s="50">
        <v>9</v>
      </c>
      <c r="K42" s="50">
        <v>9</v>
      </c>
      <c r="L42" s="51">
        <v>9</v>
      </c>
      <c r="M42" s="51">
        <v>9</v>
      </c>
      <c r="N42" s="50">
        <v>9</v>
      </c>
      <c r="O42" s="50">
        <v>9</v>
      </c>
      <c r="P42" s="51">
        <v>9</v>
      </c>
      <c r="Q42" s="51">
        <v>9</v>
      </c>
      <c r="R42" s="50">
        <v>6</v>
      </c>
      <c r="S42" s="50">
        <v>6</v>
      </c>
      <c r="T42" s="51">
        <v>6</v>
      </c>
      <c r="U42" s="586">
        <v>6</v>
      </c>
      <c r="V42" s="590"/>
    </row>
    <row r="43" spans="1:22" ht="16.5" customHeight="1">
      <c r="A43" s="1006" t="s">
        <v>886</v>
      </c>
      <c r="B43" s="1086" t="s">
        <v>887</v>
      </c>
      <c r="C43" s="560" t="s">
        <v>888</v>
      </c>
      <c r="D43" s="43">
        <v>4</v>
      </c>
      <c r="E43" s="44">
        <v>4</v>
      </c>
      <c r="F43" s="35"/>
      <c r="G43" s="35"/>
      <c r="H43" s="36"/>
      <c r="I43" s="36"/>
      <c r="J43" s="35"/>
      <c r="K43" s="35"/>
      <c r="L43" s="36"/>
      <c r="M43" s="36"/>
      <c r="N43" s="35">
        <v>2</v>
      </c>
      <c r="O43" s="35">
        <v>2</v>
      </c>
      <c r="P43" s="36">
        <v>2</v>
      </c>
      <c r="Q43" s="36">
        <v>2</v>
      </c>
      <c r="R43" s="54"/>
      <c r="S43" s="54"/>
      <c r="T43" s="55"/>
      <c r="U43" s="784"/>
      <c r="V43" s="785"/>
    </row>
    <row r="44" spans="1:22" ht="16.5">
      <c r="A44" s="1008"/>
      <c r="B44" s="1120"/>
      <c r="C44" s="27" t="s">
        <v>889</v>
      </c>
      <c r="D44" s="43">
        <v>4</v>
      </c>
      <c r="E44" s="44">
        <v>4</v>
      </c>
      <c r="F44" s="35"/>
      <c r="G44" s="35"/>
      <c r="H44" s="36"/>
      <c r="I44" s="36"/>
      <c r="J44" s="35"/>
      <c r="K44" s="35"/>
      <c r="L44" s="36"/>
      <c r="M44" s="36"/>
      <c r="N44" s="35">
        <v>2</v>
      </c>
      <c r="O44" s="35">
        <v>2</v>
      </c>
      <c r="P44" s="36">
        <v>2</v>
      </c>
      <c r="Q44" s="36">
        <v>2</v>
      </c>
      <c r="R44" s="35"/>
      <c r="S44" s="35"/>
      <c r="T44" s="36"/>
      <c r="U44" s="36"/>
      <c r="V44" s="786"/>
    </row>
    <row r="45" spans="1:22" ht="16.5">
      <c r="A45" s="1008"/>
      <c r="B45" s="1120"/>
      <c r="C45" s="27" t="s">
        <v>890</v>
      </c>
      <c r="D45" s="43">
        <v>4</v>
      </c>
      <c r="E45" s="44">
        <v>4</v>
      </c>
      <c r="F45" s="35"/>
      <c r="G45" s="35"/>
      <c r="H45" s="36"/>
      <c r="I45" s="36"/>
      <c r="J45" s="35"/>
      <c r="K45" s="35"/>
      <c r="L45" s="36"/>
      <c r="M45" s="36"/>
      <c r="N45" s="35">
        <v>2</v>
      </c>
      <c r="O45" s="35">
        <v>2</v>
      </c>
      <c r="P45" s="36">
        <v>2</v>
      </c>
      <c r="Q45" s="36">
        <v>2</v>
      </c>
      <c r="R45" s="35"/>
      <c r="S45" s="35"/>
      <c r="T45" s="36"/>
      <c r="U45" s="36"/>
      <c r="V45" s="786"/>
    </row>
    <row r="46" spans="1:22" ht="16.5">
      <c r="A46" s="1008"/>
      <c r="B46" s="1120"/>
      <c r="C46" s="27" t="s">
        <v>891</v>
      </c>
      <c r="D46" s="43">
        <v>2</v>
      </c>
      <c r="E46" s="44">
        <v>2</v>
      </c>
      <c r="F46" s="35"/>
      <c r="G46" s="35"/>
      <c r="H46" s="36"/>
      <c r="I46" s="36"/>
      <c r="J46" s="35"/>
      <c r="K46" s="35"/>
      <c r="L46" s="36"/>
      <c r="M46" s="36"/>
      <c r="N46" s="35">
        <v>2</v>
      </c>
      <c r="O46" s="35">
        <v>2</v>
      </c>
      <c r="P46" s="36"/>
      <c r="Q46" s="36"/>
      <c r="R46" s="35"/>
      <c r="S46" s="35"/>
      <c r="T46" s="36"/>
      <c r="U46" s="36"/>
      <c r="V46" s="786"/>
    </row>
    <row r="47" spans="1:22" ht="16.5">
      <c r="A47" s="1008"/>
      <c r="B47" s="1120"/>
      <c r="C47" s="27" t="s">
        <v>892</v>
      </c>
      <c r="D47" s="43">
        <v>2</v>
      </c>
      <c r="E47" s="44">
        <v>2</v>
      </c>
      <c r="F47" s="35"/>
      <c r="G47" s="35"/>
      <c r="H47" s="36"/>
      <c r="I47" s="36"/>
      <c r="J47" s="35"/>
      <c r="K47" s="35"/>
      <c r="L47" s="36"/>
      <c r="M47" s="36"/>
      <c r="N47" s="35"/>
      <c r="O47" s="35"/>
      <c r="P47" s="36">
        <v>2</v>
      </c>
      <c r="Q47" s="36">
        <v>2</v>
      </c>
      <c r="R47" s="35"/>
      <c r="S47" s="35"/>
      <c r="T47" s="36"/>
      <c r="U47" s="36"/>
      <c r="V47" s="786"/>
    </row>
    <row r="48" spans="1:22" ht="16.5">
      <c r="A48" s="1008"/>
      <c r="B48" s="1120"/>
      <c r="C48" s="27" t="s">
        <v>893</v>
      </c>
      <c r="D48" s="43">
        <v>2</v>
      </c>
      <c r="E48" s="44">
        <v>2</v>
      </c>
      <c r="F48" s="35"/>
      <c r="G48" s="35"/>
      <c r="H48" s="36"/>
      <c r="I48" s="36"/>
      <c r="J48" s="35"/>
      <c r="K48" s="35"/>
      <c r="L48" s="36"/>
      <c r="M48" s="36"/>
      <c r="N48" s="35"/>
      <c r="O48" s="35"/>
      <c r="P48" s="36"/>
      <c r="Q48" s="36"/>
      <c r="R48" s="35">
        <v>2</v>
      </c>
      <c r="S48" s="35">
        <v>2</v>
      </c>
      <c r="T48" s="36"/>
      <c r="U48" s="36"/>
      <c r="V48" s="786"/>
    </row>
    <row r="49" spans="1:22" ht="16.5">
      <c r="A49" s="1008"/>
      <c r="B49" s="1120"/>
      <c r="C49" s="27" t="s">
        <v>894</v>
      </c>
      <c r="D49" s="43">
        <v>2</v>
      </c>
      <c r="E49" s="44">
        <v>2</v>
      </c>
      <c r="F49" s="35"/>
      <c r="G49" s="35"/>
      <c r="H49" s="36"/>
      <c r="I49" s="36"/>
      <c r="J49" s="35"/>
      <c r="K49" s="35"/>
      <c r="L49" s="36"/>
      <c r="M49" s="36"/>
      <c r="N49" s="35"/>
      <c r="O49" s="35"/>
      <c r="P49" s="36"/>
      <c r="Q49" s="36"/>
      <c r="R49" s="35"/>
      <c r="S49" s="35"/>
      <c r="T49" s="36">
        <v>2</v>
      </c>
      <c r="U49" s="36">
        <v>2</v>
      </c>
      <c r="V49" s="786"/>
    </row>
    <row r="50" spans="1:22" ht="16.5">
      <c r="A50" s="1008"/>
      <c r="B50" s="1120"/>
      <c r="C50" s="787" t="s">
        <v>895</v>
      </c>
      <c r="D50" s="43">
        <v>4</v>
      </c>
      <c r="E50" s="44">
        <v>4</v>
      </c>
      <c r="F50" s="35"/>
      <c r="G50" s="35"/>
      <c r="H50" s="36"/>
      <c r="I50" s="36"/>
      <c r="J50" s="35"/>
      <c r="K50" s="35"/>
      <c r="L50" s="36"/>
      <c r="M50" s="36"/>
      <c r="N50" s="788"/>
      <c r="O50" s="788"/>
      <c r="P50" s="789"/>
      <c r="Q50" s="789"/>
      <c r="R50" s="790">
        <v>2</v>
      </c>
      <c r="S50" s="790">
        <v>2</v>
      </c>
      <c r="T50" s="791">
        <v>2</v>
      </c>
      <c r="U50" s="791">
        <v>2</v>
      </c>
      <c r="V50" s="786"/>
    </row>
    <row r="51" spans="1:22" ht="16.5">
      <c r="A51" s="1008"/>
      <c r="B51" s="1120"/>
      <c r="C51" s="27" t="s">
        <v>896</v>
      </c>
      <c r="D51" s="43">
        <v>2</v>
      </c>
      <c r="E51" s="44">
        <v>2</v>
      </c>
      <c r="F51" s="35"/>
      <c r="G51" s="35"/>
      <c r="H51" s="36"/>
      <c r="I51" s="36"/>
      <c r="J51" s="35"/>
      <c r="K51" s="35"/>
      <c r="L51" s="36"/>
      <c r="M51" s="36"/>
      <c r="N51" s="35"/>
      <c r="O51" s="35"/>
      <c r="P51" s="36"/>
      <c r="Q51" s="36"/>
      <c r="R51" s="54"/>
      <c r="S51" s="54"/>
      <c r="T51" s="55">
        <v>2</v>
      </c>
      <c r="U51" s="55">
        <v>2</v>
      </c>
      <c r="V51" s="786"/>
    </row>
    <row r="52" spans="1:22" ht="16.5">
      <c r="A52" s="1008"/>
      <c r="B52" s="1120"/>
      <c r="C52" s="27" t="s">
        <v>897</v>
      </c>
      <c r="D52" s="43">
        <v>4</v>
      </c>
      <c r="E52" s="44">
        <v>4</v>
      </c>
      <c r="F52" s="35"/>
      <c r="G52" s="35"/>
      <c r="H52" s="36"/>
      <c r="I52" s="36"/>
      <c r="J52" s="35"/>
      <c r="K52" s="35"/>
      <c r="L52" s="36"/>
      <c r="M52" s="36"/>
      <c r="N52" s="35"/>
      <c r="O52" s="35"/>
      <c r="P52" s="36"/>
      <c r="Q52" s="36"/>
      <c r="R52" s="54">
        <v>2</v>
      </c>
      <c r="S52" s="54">
        <v>2</v>
      </c>
      <c r="T52" s="55">
        <v>2</v>
      </c>
      <c r="U52" s="55">
        <v>2</v>
      </c>
      <c r="V52" s="786"/>
    </row>
    <row r="53" spans="1:22" ht="17.25" thickBot="1">
      <c r="A53" s="1008"/>
      <c r="B53" s="1121"/>
      <c r="C53" s="792" t="s">
        <v>898</v>
      </c>
      <c r="D53" s="58">
        <v>4</v>
      </c>
      <c r="E53" s="59">
        <v>4</v>
      </c>
      <c r="F53" s="60"/>
      <c r="G53" s="60"/>
      <c r="H53" s="61"/>
      <c r="I53" s="61"/>
      <c r="J53" s="60"/>
      <c r="K53" s="60"/>
      <c r="L53" s="62"/>
      <c r="M53" s="62"/>
      <c r="N53" s="60"/>
      <c r="O53" s="60"/>
      <c r="P53" s="61"/>
      <c r="Q53" s="61"/>
      <c r="R53" s="60">
        <v>2</v>
      </c>
      <c r="S53" s="60">
        <v>2</v>
      </c>
      <c r="T53" s="61">
        <v>2</v>
      </c>
      <c r="U53" s="61">
        <v>2</v>
      </c>
      <c r="V53" s="793"/>
    </row>
    <row r="54" spans="1:22" ht="16.5" customHeight="1">
      <c r="A54" s="1008"/>
      <c r="B54" s="1086" t="s">
        <v>899</v>
      </c>
      <c r="C54" s="27" t="s">
        <v>900</v>
      </c>
      <c r="D54" s="52">
        <v>4</v>
      </c>
      <c r="E54" s="53">
        <v>4</v>
      </c>
      <c r="F54" s="54"/>
      <c r="G54" s="54"/>
      <c r="H54" s="55"/>
      <c r="I54" s="55"/>
      <c r="J54" s="54"/>
      <c r="K54" s="54"/>
      <c r="L54" s="55"/>
      <c r="M54" s="55"/>
      <c r="N54" s="54">
        <v>2</v>
      </c>
      <c r="O54" s="54">
        <v>2</v>
      </c>
      <c r="P54" s="55">
        <v>2</v>
      </c>
      <c r="Q54" s="55">
        <v>2</v>
      </c>
      <c r="R54" s="54"/>
      <c r="S54" s="54"/>
      <c r="T54" s="55"/>
      <c r="U54" s="124"/>
      <c r="V54" s="785"/>
    </row>
    <row r="55" spans="1:22" ht="16.5" customHeight="1">
      <c r="A55" s="1008"/>
      <c r="B55" s="1087"/>
      <c r="C55" s="560" t="s">
        <v>901</v>
      </c>
      <c r="D55" s="52">
        <v>4</v>
      </c>
      <c r="E55" s="53">
        <v>4</v>
      </c>
      <c r="F55" s="54"/>
      <c r="G55" s="54"/>
      <c r="H55" s="55"/>
      <c r="I55" s="55"/>
      <c r="J55" s="54"/>
      <c r="K55" s="54"/>
      <c r="L55" s="55"/>
      <c r="M55" s="55"/>
      <c r="N55" s="54">
        <v>2</v>
      </c>
      <c r="O55" s="54">
        <v>2</v>
      </c>
      <c r="P55" s="55">
        <v>2</v>
      </c>
      <c r="Q55" s="55">
        <v>2</v>
      </c>
      <c r="R55" s="54"/>
      <c r="S55" s="54"/>
      <c r="T55" s="55"/>
      <c r="U55" s="55"/>
      <c r="V55" s="785"/>
    </row>
    <row r="56" spans="1:22" ht="16.5">
      <c r="A56" s="1008"/>
      <c r="B56" s="1088"/>
      <c r="C56" s="560" t="s">
        <v>902</v>
      </c>
      <c r="D56" s="43">
        <v>4</v>
      </c>
      <c r="E56" s="44">
        <v>4</v>
      </c>
      <c r="F56" s="35"/>
      <c r="G56" s="35"/>
      <c r="H56" s="36"/>
      <c r="I56" s="36"/>
      <c r="J56" s="35"/>
      <c r="K56" s="35"/>
      <c r="L56" s="36"/>
      <c r="M56" s="36"/>
      <c r="N56" s="54">
        <v>2</v>
      </c>
      <c r="O56" s="54">
        <v>2</v>
      </c>
      <c r="P56" s="55">
        <v>2</v>
      </c>
      <c r="Q56" s="55">
        <v>2</v>
      </c>
      <c r="R56" s="35"/>
      <c r="S56" s="35"/>
      <c r="T56" s="36"/>
      <c r="U56" s="36"/>
      <c r="V56" s="786"/>
    </row>
    <row r="57" spans="1:22" ht="16.5">
      <c r="A57" s="1008"/>
      <c r="B57" s="1088"/>
      <c r="C57" s="27" t="s">
        <v>903</v>
      </c>
      <c r="D57" s="794">
        <v>4</v>
      </c>
      <c r="E57" s="795">
        <v>4</v>
      </c>
      <c r="F57" s="35"/>
      <c r="G57" s="35"/>
      <c r="H57" s="36"/>
      <c r="I57" s="36"/>
      <c r="J57" s="35"/>
      <c r="K57" s="35"/>
      <c r="L57" s="36"/>
      <c r="M57" s="36"/>
      <c r="N57" s="796"/>
      <c r="O57" s="796"/>
      <c r="P57" s="797"/>
      <c r="Q57" s="797"/>
      <c r="R57" s="150">
        <v>2</v>
      </c>
      <c r="S57" s="150">
        <v>2</v>
      </c>
      <c r="T57" s="377">
        <v>2</v>
      </c>
      <c r="U57" s="377">
        <v>2</v>
      </c>
      <c r="V57" s="786"/>
    </row>
    <row r="58" spans="1:22" ht="16.5">
      <c r="A58" s="1008"/>
      <c r="B58" s="1088"/>
      <c r="C58" s="560" t="s">
        <v>901</v>
      </c>
      <c r="D58" s="794">
        <v>4</v>
      </c>
      <c r="E58" s="795">
        <v>4</v>
      </c>
      <c r="F58" s="35"/>
      <c r="G58" s="35"/>
      <c r="H58" s="36"/>
      <c r="I58" s="36"/>
      <c r="J58" s="35"/>
      <c r="K58" s="35"/>
      <c r="L58" s="36"/>
      <c r="M58" s="36"/>
      <c r="N58" s="790">
        <v>2</v>
      </c>
      <c r="O58" s="790">
        <v>2</v>
      </c>
      <c r="P58" s="791">
        <v>2</v>
      </c>
      <c r="Q58" s="791">
        <v>2</v>
      </c>
      <c r="R58" s="150"/>
      <c r="S58" s="150"/>
      <c r="T58" s="377"/>
      <c r="U58" s="377"/>
      <c r="V58" s="786"/>
    </row>
    <row r="59" spans="1:22" ht="16.5">
      <c r="A59" s="1008"/>
      <c r="B59" s="1088"/>
      <c r="C59" s="27" t="s">
        <v>904</v>
      </c>
      <c r="D59" s="43">
        <v>4</v>
      </c>
      <c r="E59" s="44">
        <v>4</v>
      </c>
      <c r="F59" s="35"/>
      <c r="G59" s="35"/>
      <c r="H59" s="36"/>
      <c r="I59" s="36"/>
      <c r="J59" s="35"/>
      <c r="K59" s="35"/>
      <c r="L59" s="36"/>
      <c r="M59" s="36"/>
      <c r="N59" s="54">
        <v>2</v>
      </c>
      <c r="O59" s="54">
        <v>2</v>
      </c>
      <c r="P59" s="55">
        <v>2</v>
      </c>
      <c r="Q59" s="55">
        <v>2</v>
      </c>
      <c r="R59" s="35"/>
      <c r="S59" s="35"/>
      <c r="T59" s="36"/>
      <c r="U59" s="36"/>
      <c r="V59" s="786"/>
    </row>
    <row r="60" spans="1:22" ht="16.5">
      <c r="A60" s="1008"/>
      <c r="B60" s="1088"/>
      <c r="C60" s="27" t="s">
        <v>891</v>
      </c>
      <c r="D60" s="43">
        <v>2</v>
      </c>
      <c r="E60" s="44">
        <v>2</v>
      </c>
      <c r="F60" s="35"/>
      <c r="G60" s="35"/>
      <c r="H60" s="36"/>
      <c r="I60" s="36"/>
      <c r="J60" s="35"/>
      <c r="K60" s="35"/>
      <c r="L60" s="36"/>
      <c r="M60" s="36"/>
      <c r="N60" s="35">
        <v>2</v>
      </c>
      <c r="O60" s="35">
        <v>2</v>
      </c>
      <c r="P60" s="36"/>
      <c r="Q60" s="36"/>
      <c r="R60" s="35"/>
      <c r="S60" s="35"/>
      <c r="T60" s="36"/>
      <c r="U60" s="36"/>
      <c r="V60" s="786"/>
    </row>
    <row r="61" spans="1:22" ht="16.5">
      <c r="A61" s="1008"/>
      <c r="B61" s="1088"/>
      <c r="C61" s="27" t="s">
        <v>892</v>
      </c>
      <c r="D61" s="43">
        <v>2</v>
      </c>
      <c r="E61" s="44">
        <v>2</v>
      </c>
      <c r="F61" s="35"/>
      <c r="G61" s="35"/>
      <c r="H61" s="36"/>
      <c r="I61" s="36"/>
      <c r="J61" s="35"/>
      <c r="K61" s="35"/>
      <c r="L61" s="36"/>
      <c r="M61" s="36"/>
      <c r="N61" s="35"/>
      <c r="O61" s="35"/>
      <c r="P61" s="36">
        <v>2</v>
      </c>
      <c r="Q61" s="36">
        <v>2</v>
      </c>
      <c r="R61" s="35"/>
      <c r="S61" s="35"/>
      <c r="T61" s="36"/>
      <c r="U61" s="36"/>
      <c r="V61" s="786"/>
    </row>
    <row r="62" spans="1:22" ht="16.5">
      <c r="A62" s="1008"/>
      <c r="B62" s="1088"/>
      <c r="C62" s="27" t="s">
        <v>896</v>
      </c>
      <c r="D62" s="43">
        <v>2</v>
      </c>
      <c r="E62" s="44">
        <v>2</v>
      </c>
      <c r="F62" s="35"/>
      <c r="G62" s="35"/>
      <c r="H62" s="36"/>
      <c r="I62" s="36"/>
      <c r="J62" s="35"/>
      <c r="K62" s="35"/>
      <c r="L62" s="36"/>
      <c r="M62" s="36"/>
      <c r="N62" s="35"/>
      <c r="O62" s="35"/>
      <c r="P62" s="36"/>
      <c r="Q62" s="36"/>
      <c r="R62" s="35"/>
      <c r="S62" s="35"/>
      <c r="T62" s="36">
        <v>2</v>
      </c>
      <c r="U62" s="36">
        <v>2</v>
      </c>
      <c r="V62" s="786"/>
    </row>
    <row r="63" spans="1:22" ht="16.5">
      <c r="A63" s="1008"/>
      <c r="B63" s="1088"/>
      <c r="C63" s="787" t="s">
        <v>895</v>
      </c>
      <c r="D63" s="43">
        <v>4</v>
      </c>
      <c r="E63" s="44">
        <v>4</v>
      </c>
      <c r="F63" s="35"/>
      <c r="G63" s="35"/>
      <c r="H63" s="36"/>
      <c r="I63" s="36"/>
      <c r="J63" s="35"/>
      <c r="K63" s="35"/>
      <c r="L63" s="36"/>
      <c r="M63" s="36"/>
      <c r="N63" s="788"/>
      <c r="O63" s="788"/>
      <c r="P63" s="789"/>
      <c r="Q63" s="789"/>
      <c r="R63" s="790">
        <v>2</v>
      </c>
      <c r="S63" s="790">
        <v>2</v>
      </c>
      <c r="T63" s="791">
        <v>2</v>
      </c>
      <c r="U63" s="791">
        <v>2</v>
      </c>
      <c r="V63" s="786"/>
    </row>
    <row r="64" spans="1:22" ht="16.5">
      <c r="A64" s="1008"/>
      <c r="B64" s="1088"/>
      <c r="C64" s="27" t="s">
        <v>905</v>
      </c>
      <c r="D64" s="43">
        <v>4</v>
      </c>
      <c r="E64" s="44">
        <v>4</v>
      </c>
      <c r="F64" s="35"/>
      <c r="G64" s="35"/>
      <c r="H64" s="36"/>
      <c r="I64" s="36"/>
      <c r="J64" s="35"/>
      <c r="K64" s="35"/>
      <c r="L64" s="47"/>
      <c r="M64" s="47"/>
      <c r="N64" s="35"/>
      <c r="O64" s="35"/>
      <c r="P64" s="36"/>
      <c r="Q64" s="36"/>
      <c r="R64" s="54">
        <v>2</v>
      </c>
      <c r="S64" s="54">
        <v>2</v>
      </c>
      <c r="T64" s="55">
        <v>2</v>
      </c>
      <c r="U64" s="55">
        <v>2</v>
      </c>
      <c r="V64" s="786"/>
    </row>
    <row r="65" spans="1:22" ht="15.75">
      <c r="A65" s="1008"/>
      <c r="B65" s="1088"/>
      <c r="C65" s="798" t="s">
        <v>906</v>
      </c>
      <c r="D65" s="43">
        <v>4</v>
      </c>
      <c r="E65" s="44">
        <v>4</v>
      </c>
      <c r="F65" s="35"/>
      <c r="G65" s="35"/>
      <c r="H65" s="36"/>
      <c r="I65" s="36"/>
      <c r="J65" s="35"/>
      <c r="K65" s="35"/>
      <c r="L65" s="36"/>
      <c r="M65" s="36"/>
      <c r="N65" s="35"/>
      <c r="O65" s="35"/>
      <c r="P65" s="36"/>
      <c r="Q65" s="36"/>
      <c r="R65" s="54">
        <v>2</v>
      </c>
      <c r="S65" s="54">
        <v>2</v>
      </c>
      <c r="T65" s="55">
        <v>2</v>
      </c>
      <c r="U65" s="55">
        <v>2</v>
      </c>
      <c r="V65" s="786"/>
    </row>
    <row r="66" spans="1:22" ht="15.75" customHeight="1">
      <c r="A66" s="1008"/>
      <c r="B66" s="1088"/>
      <c r="C66" s="27" t="s">
        <v>897</v>
      </c>
      <c r="D66" s="43">
        <v>4</v>
      </c>
      <c r="E66" s="44">
        <v>4</v>
      </c>
      <c r="F66" s="35"/>
      <c r="G66" s="35"/>
      <c r="H66" s="36"/>
      <c r="I66" s="36"/>
      <c r="J66" s="35"/>
      <c r="K66" s="35"/>
      <c r="L66" s="36"/>
      <c r="M66" s="36"/>
      <c r="N66" s="35"/>
      <c r="O66" s="35"/>
      <c r="P66" s="36"/>
      <c r="Q66" s="36"/>
      <c r="R66" s="54">
        <v>2</v>
      </c>
      <c r="S66" s="54">
        <v>2</v>
      </c>
      <c r="T66" s="55">
        <v>2</v>
      </c>
      <c r="U66" s="55">
        <v>2</v>
      </c>
      <c r="V66" s="786"/>
    </row>
    <row r="67" spans="1:22" ht="17.25" thickBot="1">
      <c r="A67" s="1008"/>
      <c r="B67" s="1089"/>
      <c r="C67" s="311" t="s">
        <v>898</v>
      </c>
      <c r="D67" s="43">
        <v>4</v>
      </c>
      <c r="E67" s="44">
        <v>4</v>
      </c>
      <c r="F67" s="35"/>
      <c r="G67" s="35"/>
      <c r="H67" s="36"/>
      <c r="I67" s="36"/>
      <c r="J67" s="35"/>
      <c r="K67" s="35"/>
      <c r="L67" s="47"/>
      <c r="M67" s="47"/>
      <c r="N67" s="35"/>
      <c r="O67" s="35"/>
      <c r="P67" s="36"/>
      <c r="Q67" s="36"/>
      <c r="R67" s="35">
        <v>2</v>
      </c>
      <c r="S67" s="35">
        <v>2</v>
      </c>
      <c r="T67" s="36">
        <v>2</v>
      </c>
      <c r="U67" s="61">
        <v>2</v>
      </c>
      <c r="V67" s="793"/>
    </row>
    <row r="68" spans="1:22" ht="16.5">
      <c r="A68" s="1008"/>
      <c r="B68" s="945" t="s">
        <v>907</v>
      </c>
      <c r="C68" s="568" t="s">
        <v>908</v>
      </c>
      <c r="D68" s="462">
        <v>4</v>
      </c>
      <c r="E68" s="463">
        <v>4</v>
      </c>
      <c r="F68" s="464"/>
      <c r="G68" s="464"/>
      <c r="H68" s="465"/>
      <c r="I68" s="465"/>
      <c r="J68" s="464"/>
      <c r="K68" s="464"/>
      <c r="L68" s="465"/>
      <c r="M68" s="465"/>
      <c r="N68" s="464"/>
      <c r="O68" s="464"/>
      <c r="P68" s="465"/>
      <c r="Q68" s="465"/>
      <c r="R68" s="464">
        <v>4</v>
      </c>
      <c r="S68" s="464">
        <v>4</v>
      </c>
      <c r="T68" s="124"/>
      <c r="U68" s="374"/>
      <c r="V68" s="579" t="s">
        <v>909</v>
      </c>
    </row>
    <row r="69" spans="1:22" ht="16.5">
      <c r="A69" s="1008"/>
      <c r="B69" s="946"/>
      <c r="C69" s="569" t="s">
        <v>910</v>
      </c>
      <c r="D69" s="162">
        <v>2</v>
      </c>
      <c r="E69" s="163">
        <v>2</v>
      </c>
      <c r="F69" s="164"/>
      <c r="G69" s="164"/>
      <c r="H69" s="165"/>
      <c r="I69" s="165"/>
      <c r="J69" s="164"/>
      <c r="K69" s="164"/>
      <c r="L69" s="165"/>
      <c r="M69" s="165"/>
      <c r="N69" s="164"/>
      <c r="O69" s="164"/>
      <c r="P69" s="165"/>
      <c r="Q69" s="165"/>
      <c r="R69" s="164">
        <v>2</v>
      </c>
      <c r="S69" s="164">
        <v>2</v>
      </c>
      <c r="T69" s="36"/>
      <c r="U69" s="375"/>
      <c r="V69" s="263" t="s">
        <v>911</v>
      </c>
    </row>
    <row r="70" spans="1:22" ht="16.5">
      <c r="A70" s="1008"/>
      <c r="B70" s="946"/>
      <c r="C70" s="571" t="s">
        <v>912</v>
      </c>
      <c r="D70" s="475">
        <v>1</v>
      </c>
      <c r="E70" s="476">
        <v>1</v>
      </c>
      <c r="F70" s="477"/>
      <c r="G70" s="477"/>
      <c r="H70" s="478"/>
      <c r="I70" s="478"/>
      <c r="J70" s="477"/>
      <c r="K70" s="477"/>
      <c r="L70" s="478"/>
      <c r="M70" s="478"/>
      <c r="N70" s="477"/>
      <c r="O70" s="477"/>
      <c r="P70" s="478"/>
      <c r="Q70" s="478"/>
      <c r="R70" s="477">
        <v>1</v>
      </c>
      <c r="S70" s="477">
        <v>1</v>
      </c>
      <c r="T70" s="135"/>
      <c r="U70" s="577"/>
      <c r="V70" s="263" t="s">
        <v>913</v>
      </c>
    </row>
    <row r="71" spans="1:22" ht="17.25" thickBot="1">
      <c r="A71" s="1008"/>
      <c r="B71" s="947"/>
      <c r="C71" s="570" t="s">
        <v>914</v>
      </c>
      <c r="D71" s="456">
        <v>9</v>
      </c>
      <c r="E71" s="457">
        <v>9</v>
      </c>
      <c r="F71" s="458"/>
      <c r="G71" s="458"/>
      <c r="H71" s="459"/>
      <c r="I71" s="459"/>
      <c r="J71" s="458"/>
      <c r="K71" s="458"/>
      <c r="L71" s="459"/>
      <c r="M71" s="459"/>
      <c r="N71" s="458"/>
      <c r="O71" s="458"/>
      <c r="P71" s="459"/>
      <c r="Q71" s="459"/>
      <c r="R71" s="458">
        <v>9</v>
      </c>
      <c r="S71" s="458">
        <v>9</v>
      </c>
      <c r="T71" s="61"/>
      <c r="U71" s="576"/>
      <c r="V71" s="573" t="s">
        <v>915</v>
      </c>
    </row>
    <row r="72" spans="1:22" ht="65.25" customHeight="1" thickBot="1">
      <c r="A72" s="1009"/>
      <c r="B72" s="1112" t="s">
        <v>916</v>
      </c>
      <c r="C72" s="1113"/>
      <c r="D72" s="1113"/>
      <c r="E72" s="1113"/>
      <c r="F72" s="1113"/>
      <c r="G72" s="1113"/>
      <c r="H72" s="1113"/>
      <c r="I72" s="1113"/>
      <c r="J72" s="1113"/>
      <c r="K72" s="1113"/>
      <c r="L72" s="1113"/>
      <c r="M72" s="1113"/>
      <c r="N72" s="1113"/>
      <c r="O72" s="1113"/>
      <c r="P72" s="1113"/>
      <c r="Q72" s="1113"/>
      <c r="R72" s="1113"/>
      <c r="S72" s="1113"/>
      <c r="T72" s="1113"/>
      <c r="U72" s="1113"/>
      <c r="V72" s="1114"/>
    </row>
    <row r="73" spans="1:23" ht="16.5">
      <c r="A73" s="993" t="s">
        <v>392</v>
      </c>
      <c r="B73" s="993"/>
      <c r="C73" s="993"/>
      <c r="D73" s="993"/>
      <c r="E73" s="993"/>
      <c r="F73" s="993"/>
      <c r="G73" s="993"/>
      <c r="H73" s="993"/>
      <c r="I73" s="993"/>
      <c r="J73" s="993"/>
      <c r="K73" s="993"/>
      <c r="L73" s="993"/>
      <c r="M73" s="993"/>
      <c r="N73" s="993"/>
      <c r="O73" s="993"/>
      <c r="P73" s="993"/>
      <c r="Q73" s="993"/>
      <c r="R73" s="993"/>
      <c r="S73" s="993"/>
      <c r="T73" s="993"/>
      <c r="U73" s="993"/>
      <c r="V73" s="373"/>
      <c r="W73" s="145"/>
    </row>
    <row r="74" spans="1:23" ht="23.25" customHeight="1">
      <c r="A74" s="998" t="s">
        <v>874</v>
      </c>
      <c r="B74" s="1037"/>
      <c r="C74" s="1037"/>
      <c r="D74" s="1037"/>
      <c r="E74" s="1037"/>
      <c r="F74" s="1037"/>
      <c r="G74" s="1037"/>
      <c r="H74" s="1037"/>
      <c r="I74" s="1037"/>
      <c r="J74" s="1037"/>
      <c r="K74" s="1037"/>
      <c r="L74" s="1037"/>
      <c r="M74" s="1037"/>
      <c r="N74" s="1037"/>
      <c r="O74" s="1037"/>
      <c r="P74" s="1037"/>
      <c r="Q74" s="1037"/>
      <c r="R74" s="1037"/>
      <c r="S74" s="1037"/>
      <c r="T74" s="1037"/>
      <c r="U74" s="1037"/>
      <c r="V74" s="1038"/>
      <c r="W74" s="368"/>
    </row>
    <row r="75" spans="1:23" ht="17.25" customHeight="1">
      <c r="A75" s="1084" t="s">
        <v>483</v>
      </c>
      <c r="B75" s="1085"/>
      <c r="C75" s="1085"/>
      <c r="D75" s="1085"/>
      <c r="E75" s="1085"/>
      <c r="F75" s="1085"/>
      <c r="G75" s="1085"/>
      <c r="H75" s="1085"/>
      <c r="I75" s="1085"/>
      <c r="J75" s="1085"/>
      <c r="K75" s="1085"/>
      <c r="L75" s="1085"/>
      <c r="M75" s="1085"/>
      <c r="N75" s="1085"/>
      <c r="O75" s="1085"/>
      <c r="P75" s="1085"/>
      <c r="Q75" s="1085"/>
      <c r="R75" s="1085"/>
      <c r="S75" s="1085"/>
      <c r="T75" s="1085"/>
      <c r="U75" s="1085"/>
      <c r="V75" s="566"/>
      <c r="W75" s="368"/>
    </row>
    <row r="76" spans="1:23" ht="16.5" customHeight="1">
      <c r="A76" s="922" t="s">
        <v>479</v>
      </c>
      <c r="B76" s="923"/>
      <c r="C76" s="923"/>
      <c r="D76" s="923"/>
      <c r="E76" s="923"/>
      <c r="F76" s="923"/>
      <c r="G76" s="923"/>
      <c r="H76" s="923"/>
      <c r="I76" s="923"/>
      <c r="J76" s="923"/>
      <c r="K76" s="923"/>
      <c r="L76" s="923"/>
      <c r="M76" s="923"/>
      <c r="N76" s="923"/>
      <c r="O76" s="923"/>
      <c r="P76" s="923"/>
      <c r="Q76" s="923"/>
      <c r="R76" s="923"/>
      <c r="S76" s="923"/>
      <c r="T76" s="923"/>
      <c r="U76" s="923"/>
      <c r="V76" s="567"/>
      <c r="W76" s="323"/>
    </row>
    <row r="77" spans="1:23" ht="20.25" customHeight="1">
      <c r="A77" s="922" t="s">
        <v>187</v>
      </c>
      <c r="B77" s="923"/>
      <c r="C77" s="923"/>
      <c r="D77" s="923"/>
      <c r="E77" s="923"/>
      <c r="F77" s="923"/>
      <c r="G77" s="923"/>
      <c r="H77" s="923"/>
      <c r="I77" s="923"/>
      <c r="J77" s="923"/>
      <c r="K77" s="923"/>
      <c r="L77" s="923"/>
      <c r="M77" s="923"/>
      <c r="N77" s="923"/>
      <c r="O77" s="923"/>
      <c r="P77" s="923"/>
      <c r="Q77" s="923"/>
      <c r="R77" s="923"/>
      <c r="S77" s="923"/>
      <c r="T77" s="923"/>
      <c r="U77" s="923"/>
      <c r="V77" s="567"/>
      <c r="W77" s="323"/>
    </row>
    <row r="78" spans="1:23" ht="23.25" customHeight="1">
      <c r="A78" s="922" t="s">
        <v>480</v>
      </c>
      <c r="B78" s="923"/>
      <c r="C78" s="923"/>
      <c r="D78" s="923"/>
      <c r="E78" s="923"/>
      <c r="F78" s="923"/>
      <c r="G78" s="923"/>
      <c r="H78" s="923"/>
      <c r="I78" s="923"/>
      <c r="J78" s="923"/>
      <c r="K78" s="923"/>
      <c r="L78" s="923"/>
      <c r="M78" s="923"/>
      <c r="N78" s="923"/>
      <c r="O78" s="923"/>
      <c r="P78" s="923"/>
      <c r="Q78" s="923"/>
      <c r="R78" s="923"/>
      <c r="S78" s="923"/>
      <c r="T78" s="923"/>
      <c r="U78" s="923"/>
      <c r="V78" s="592"/>
      <c r="W78" s="369"/>
    </row>
    <row r="79" spans="1:22" ht="16.5">
      <c r="A79" s="1018" t="s">
        <v>564</v>
      </c>
      <c r="B79" s="943"/>
      <c r="C79" s="943"/>
      <c r="D79" s="943"/>
      <c r="E79" s="943"/>
      <c r="F79" s="943"/>
      <c r="G79" s="943"/>
      <c r="H79" s="943"/>
      <c r="I79" s="943"/>
      <c r="J79" s="943"/>
      <c r="K79" s="943"/>
      <c r="L79" s="943"/>
      <c r="M79" s="943"/>
      <c r="N79" s="943"/>
      <c r="O79" s="943"/>
      <c r="P79" s="943"/>
      <c r="Q79" s="943"/>
      <c r="R79" s="943"/>
      <c r="S79" s="943"/>
      <c r="T79" s="943"/>
      <c r="U79" s="943"/>
      <c r="V79" s="21"/>
    </row>
    <row r="80" spans="1:22" ht="17.25" thickBot="1">
      <c r="A80" s="1020" t="s">
        <v>568</v>
      </c>
      <c r="B80" s="1021"/>
      <c r="C80" s="1021"/>
      <c r="D80" s="1021"/>
      <c r="E80" s="1021"/>
      <c r="F80" s="1021"/>
      <c r="G80" s="1021"/>
      <c r="H80" s="1021"/>
      <c r="I80" s="1021"/>
      <c r="J80" s="1021"/>
      <c r="K80" s="1021"/>
      <c r="L80" s="1021"/>
      <c r="M80" s="1021"/>
      <c r="N80" s="1021"/>
      <c r="O80" s="1021"/>
      <c r="P80" s="1021"/>
      <c r="Q80" s="1021"/>
      <c r="R80" s="1021"/>
      <c r="S80" s="1021"/>
      <c r="T80" s="1021"/>
      <c r="U80" s="1021"/>
      <c r="V80" s="593"/>
    </row>
  </sheetData>
  <sheetProtection/>
  <mergeCells count="51">
    <mergeCell ref="A78:U78"/>
    <mergeCell ref="B68:B71"/>
    <mergeCell ref="J7:J8"/>
    <mergeCell ref="A76:U76"/>
    <mergeCell ref="F7:F8"/>
    <mergeCell ref="E5:E8"/>
    <mergeCell ref="B72:V72"/>
    <mergeCell ref="A4:B8"/>
    <mergeCell ref="A77:U77"/>
    <mergeCell ref="A74:V74"/>
    <mergeCell ref="A79:U79"/>
    <mergeCell ref="A73:U73"/>
    <mergeCell ref="B43:B53"/>
    <mergeCell ref="M7:M8"/>
    <mergeCell ref="S7:S8"/>
    <mergeCell ref="D4:U4"/>
    <mergeCell ref="C4:C8"/>
    <mergeCell ref="T6:U6"/>
    <mergeCell ref="N5:Q5"/>
    <mergeCell ref="L6:M6"/>
    <mergeCell ref="A80:U80"/>
    <mergeCell ref="P7:P8"/>
    <mergeCell ref="A9:B29"/>
    <mergeCell ref="A30:B42"/>
    <mergeCell ref="G7:G8"/>
    <mergeCell ref="K7:K8"/>
    <mergeCell ref="O7:O8"/>
    <mergeCell ref="J5:M5"/>
    <mergeCell ref="N7:N8"/>
    <mergeCell ref="T7:T8"/>
    <mergeCell ref="U7:U8"/>
    <mergeCell ref="A75:U75"/>
    <mergeCell ref="Q7:Q8"/>
    <mergeCell ref="I7:I8"/>
    <mergeCell ref="B54:B67"/>
    <mergeCell ref="D5:D8"/>
    <mergeCell ref="R5:U5"/>
    <mergeCell ref="N6:O6"/>
    <mergeCell ref="H7:H8"/>
    <mergeCell ref="J6:K6"/>
    <mergeCell ref="A43:A72"/>
    <mergeCell ref="A1:V2"/>
    <mergeCell ref="A3:V3"/>
    <mergeCell ref="V4:V8"/>
    <mergeCell ref="F5:I5"/>
    <mergeCell ref="R6:S6"/>
    <mergeCell ref="R7:R8"/>
    <mergeCell ref="P6:Q6"/>
    <mergeCell ref="L7:L8"/>
    <mergeCell ref="F6:G6"/>
    <mergeCell ref="H6:I6"/>
  </mergeCells>
  <printOptions horizontalCentered="1"/>
  <pageMargins left="0" right="0"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91"/>
  <sheetViews>
    <sheetView view="pageBreakPreview" zoomScaleSheetLayoutView="100" zoomScalePageLayoutView="0" workbookViewId="0" topLeftCell="A1">
      <selection activeCell="AH24" sqref="AH24"/>
    </sheetView>
  </sheetViews>
  <sheetFormatPr defaultColWidth="9.00390625" defaultRowHeight="16.5"/>
  <cols>
    <col min="1" max="1" width="4.125" style="34" customWidth="1"/>
    <col min="2" max="2" width="2.875" style="34" customWidth="1"/>
    <col min="3" max="3" width="3.625" style="34" customWidth="1"/>
    <col min="4" max="4" width="18.75390625" style="34" customWidth="1"/>
    <col min="5" max="5" width="3.875" style="34" customWidth="1"/>
    <col min="6" max="6" width="3.625" style="34" customWidth="1"/>
    <col min="7" max="21" width="3.375" style="34" customWidth="1"/>
    <col min="22" max="22" width="4.125" style="34" customWidth="1"/>
    <col min="23" max="16384" width="9.00390625" style="34" customWidth="1"/>
  </cols>
  <sheetData>
    <row r="1" spans="1:23" ht="16.5" customHeight="1">
      <c r="A1" s="1153" t="s">
        <v>257</v>
      </c>
      <c r="B1" s="1153"/>
      <c r="C1" s="1153"/>
      <c r="D1" s="1153"/>
      <c r="E1" s="1153"/>
      <c r="F1" s="1153"/>
      <c r="G1" s="1153"/>
      <c r="H1" s="1153"/>
      <c r="I1" s="1153"/>
      <c r="J1" s="1153"/>
      <c r="K1" s="1153"/>
      <c r="L1" s="1153"/>
      <c r="M1" s="1153"/>
      <c r="N1" s="1153"/>
      <c r="O1" s="1153"/>
      <c r="P1" s="1153"/>
      <c r="Q1" s="1153"/>
      <c r="R1" s="1153"/>
      <c r="S1" s="1153"/>
      <c r="T1" s="1153"/>
      <c r="U1" s="1153"/>
      <c r="V1" s="1153"/>
      <c r="W1" s="1153"/>
    </row>
    <row r="2" spans="1:23" ht="16.5" customHeight="1">
      <c r="A2" s="1153"/>
      <c r="B2" s="1153"/>
      <c r="C2" s="1153"/>
      <c r="D2" s="1153"/>
      <c r="E2" s="1153"/>
      <c r="F2" s="1153"/>
      <c r="G2" s="1153"/>
      <c r="H2" s="1153"/>
      <c r="I2" s="1153"/>
      <c r="J2" s="1153"/>
      <c r="K2" s="1153"/>
      <c r="L2" s="1153"/>
      <c r="M2" s="1153"/>
      <c r="N2" s="1153"/>
      <c r="O2" s="1153"/>
      <c r="P2" s="1153"/>
      <c r="Q2" s="1153"/>
      <c r="R2" s="1153"/>
      <c r="S2" s="1153"/>
      <c r="T2" s="1153"/>
      <c r="U2" s="1153"/>
      <c r="V2" s="1153"/>
      <c r="W2" s="1153"/>
    </row>
    <row r="3" spans="1:23" ht="26.25" customHeight="1" thickBot="1">
      <c r="A3" s="1154" t="s">
        <v>710</v>
      </c>
      <c r="B3" s="1155"/>
      <c r="C3" s="1155"/>
      <c r="D3" s="1155"/>
      <c r="E3" s="1155"/>
      <c r="F3" s="1155"/>
      <c r="G3" s="1155"/>
      <c r="H3" s="1155"/>
      <c r="I3" s="1155"/>
      <c r="J3" s="1155"/>
      <c r="K3" s="1155"/>
      <c r="L3" s="1155"/>
      <c r="M3" s="1155"/>
      <c r="N3" s="1155"/>
      <c r="O3" s="1155"/>
      <c r="P3" s="1155"/>
      <c r="Q3" s="1155"/>
      <c r="R3" s="1155"/>
      <c r="S3" s="1155"/>
      <c r="T3" s="1155"/>
      <c r="U3" s="1155"/>
      <c r="V3" s="1155"/>
      <c r="W3" s="1155"/>
    </row>
    <row r="4" spans="1:23" ht="16.5" customHeight="1">
      <c r="A4" s="1158" t="s">
        <v>103</v>
      </c>
      <c r="B4" s="1159"/>
      <c r="C4" s="1160"/>
      <c r="D4" s="1137" t="s">
        <v>124</v>
      </c>
      <c r="E4" s="1200" t="s">
        <v>125</v>
      </c>
      <c r="F4" s="1201"/>
      <c r="G4" s="1201"/>
      <c r="H4" s="1201"/>
      <c r="I4" s="1201"/>
      <c r="J4" s="1201"/>
      <c r="K4" s="1201"/>
      <c r="L4" s="1201"/>
      <c r="M4" s="1201"/>
      <c r="N4" s="1201"/>
      <c r="O4" s="1201"/>
      <c r="P4" s="1201"/>
      <c r="Q4" s="1201"/>
      <c r="R4" s="1201"/>
      <c r="S4" s="1201"/>
      <c r="T4" s="1201"/>
      <c r="U4" s="1201"/>
      <c r="V4" s="1201"/>
      <c r="W4" s="1194" t="s">
        <v>385</v>
      </c>
    </row>
    <row r="5" spans="1:23" ht="16.5" customHeight="1">
      <c r="A5" s="1161"/>
      <c r="B5" s="1162"/>
      <c r="C5" s="1163"/>
      <c r="D5" s="1138"/>
      <c r="E5" s="1178" t="s">
        <v>114</v>
      </c>
      <c r="F5" s="1171" t="s">
        <v>115</v>
      </c>
      <c r="G5" s="1122" t="s">
        <v>118</v>
      </c>
      <c r="H5" s="1143"/>
      <c r="I5" s="1143"/>
      <c r="J5" s="1123"/>
      <c r="K5" s="1122" t="s">
        <v>126</v>
      </c>
      <c r="L5" s="1143"/>
      <c r="M5" s="1143"/>
      <c r="N5" s="1123"/>
      <c r="O5" s="1122" t="s">
        <v>127</v>
      </c>
      <c r="P5" s="1143"/>
      <c r="Q5" s="1143"/>
      <c r="R5" s="1123"/>
      <c r="S5" s="1122" t="s">
        <v>119</v>
      </c>
      <c r="T5" s="1143"/>
      <c r="U5" s="1143"/>
      <c r="V5" s="1143"/>
      <c r="W5" s="1195"/>
    </row>
    <row r="6" spans="1:23" ht="16.5">
      <c r="A6" s="1161"/>
      <c r="B6" s="1162"/>
      <c r="C6" s="1163"/>
      <c r="D6" s="1138"/>
      <c r="E6" s="1179"/>
      <c r="F6" s="1172"/>
      <c r="G6" s="1122" t="s">
        <v>128</v>
      </c>
      <c r="H6" s="1123"/>
      <c r="I6" s="1167" t="s">
        <v>129</v>
      </c>
      <c r="J6" s="1168"/>
      <c r="K6" s="1122" t="s">
        <v>128</v>
      </c>
      <c r="L6" s="1123"/>
      <c r="M6" s="1167" t="s">
        <v>129</v>
      </c>
      <c r="N6" s="1168"/>
      <c r="O6" s="1122" t="s">
        <v>128</v>
      </c>
      <c r="P6" s="1123"/>
      <c r="Q6" s="1167" t="s">
        <v>129</v>
      </c>
      <c r="R6" s="1168"/>
      <c r="S6" s="1122" t="s">
        <v>128</v>
      </c>
      <c r="T6" s="1123"/>
      <c r="U6" s="1167" t="s">
        <v>129</v>
      </c>
      <c r="V6" s="1197"/>
      <c r="W6" s="1195"/>
    </row>
    <row r="7" spans="1:23" ht="15.75" customHeight="1">
      <c r="A7" s="1161"/>
      <c r="B7" s="1162"/>
      <c r="C7" s="1163"/>
      <c r="D7" s="1138"/>
      <c r="E7" s="1179"/>
      <c r="F7" s="1172"/>
      <c r="G7" s="1144" t="s">
        <v>117</v>
      </c>
      <c r="H7" s="1144" t="s">
        <v>116</v>
      </c>
      <c r="I7" s="1156" t="s">
        <v>117</v>
      </c>
      <c r="J7" s="1156" t="s">
        <v>116</v>
      </c>
      <c r="K7" s="1144" t="s">
        <v>117</v>
      </c>
      <c r="L7" s="1144" t="s">
        <v>116</v>
      </c>
      <c r="M7" s="1156" t="s">
        <v>117</v>
      </c>
      <c r="N7" s="1156" t="s">
        <v>116</v>
      </c>
      <c r="O7" s="1144" t="s">
        <v>117</v>
      </c>
      <c r="P7" s="1144" t="s">
        <v>116</v>
      </c>
      <c r="Q7" s="1156" t="s">
        <v>117</v>
      </c>
      <c r="R7" s="1156" t="s">
        <v>116</v>
      </c>
      <c r="S7" s="1144" t="s">
        <v>117</v>
      </c>
      <c r="T7" s="1144" t="s">
        <v>116</v>
      </c>
      <c r="U7" s="1156" t="s">
        <v>117</v>
      </c>
      <c r="V7" s="1198" t="s">
        <v>116</v>
      </c>
      <c r="W7" s="1195"/>
    </row>
    <row r="8" spans="1:23" ht="58.5" customHeight="1" thickBot="1">
      <c r="A8" s="1164"/>
      <c r="B8" s="1165"/>
      <c r="C8" s="1166"/>
      <c r="D8" s="1139"/>
      <c r="E8" s="1180"/>
      <c r="F8" s="1173"/>
      <c r="G8" s="1145"/>
      <c r="H8" s="1145"/>
      <c r="I8" s="1157"/>
      <c r="J8" s="1157"/>
      <c r="K8" s="1145"/>
      <c r="L8" s="1145"/>
      <c r="M8" s="1157"/>
      <c r="N8" s="1157"/>
      <c r="O8" s="1145"/>
      <c r="P8" s="1145"/>
      <c r="Q8" s="1157"/>
      <c r="R8" s="1157"/>
      <c r="S8" s="1145"/>
      <c r="T8" s="1145"/>
      <c r="U8" s="1157"/>
      <c r="V8" s="1199"/>
      <c r="W8" s="1196"/>
    </row>
    <row r="9" spans="1:23" ht="16.5" customHeight="1">
      <c r="A9" s="1128" t="s">
        <v>130</v>
      </c>
      <c r="B9" s="1129"/>
      <c r="C9" s="1130"/>
      <c r="D9" s="319" t="s">
        <v>379</v>
      </c>
      <c r="E9" s="147">
        <v>10</v>
      </c>
      <c r="F9" s="122">
        <v>10</v>
      </c>
      <c r="G9" s="123">
        <v>5</v>
      </c>
      <c r="H9" s="123">
        <v>5</v>
      </c>
      <c r="I9" s="124">
        <v>5</v>
      </c>
      <c r="J9" s="124">
        <v>5</v>
      </c>
      <c r="K9" s="173"/>
      <c r="L9" s="173"/>
      <c r="M9" s="320"/>
      <c r="N9" s="124"/>
      <c r="O9" s="123"/>
      <c r="P9" s="123"/>
      <c r="Q9" s="320"/>
      <c r="R9" s="124"/>
      <c r="S9" s="173"/>
      <c r="T9" s="173"/>
      <c r="U9" s="320"/>
      <c r="V9" s="374"/>
      <c r="W9" s="376"/>
    </row>
    <row r="10" spans="1:23" ht="16.5">
      <c r="A10" s="1131"/>
      <c r="B10" s="1132"/>
      <c r="C10" s="1133"/>
      <c r="D10" s="321" t="s">
        <v>380</v>
      </c>
      <c r="E10" s="43">
        <v>10</v>
      </c>
      <c r="F10" s="44">
        <v>10</v>
      </c>
      <c r="G10" s="35"/>
      <c r="H10" s="35"/>
      <c r="I10" s="160"/>
      <c r="J10" s="36"/>
      <c r="K10" s="130">
        <v>5</v>
      </c>
      <c r="L10" s="130">
        <v>5</v>
      </c>
      <c r="M10" s="36">
        <v>5</v>
      </c>
      <c r="N10" s="36">
        <v>5</v>
      </c>
      <c r="O10" s="35"/>
      <c r="P10" s="35"/>
      <c r="Q10" s="160"/>
      <c r="R10" s="36"/>
      <c r="S10" s="130"/>
      <c r="T10" s="130"/>
      <c r="U10" s="160"/>
      <c r="V10" s="375"/>
      <c r="W10" s="275"/>
    </row>
    <row r="11" spans="1:23" ht="16.5">
      <c r="A11" s="1131"/>
      <c r="B11" s="1132"/>
      <c r="C11" s="1133"/>
      <c r="D11" s="321" t="s">
        <v>381</v>
      </c>
      <c r="E11" s="43">
        <v>8</v>
      </c>
      <c r="F11" s="44">
        <v>8</v>
      </c>
      <c r="G11" s="35"/>
      <c r="H11" s="35"/>
      <c r="I11" s="160"/>
      <c r="J11" s="36"/>
      <c r="K11" s="130"/>
      <c r="L11" s="130"/>
      <c r="M11" s="160"/>
      <c r="N11" s="36"/>
      <c r="O11" s="35">
        <v>4</v>
      </c>
      <c r="P11" s="35">
        <v>4</v>
      </c>
      <c r="Q11" s="160">
        <v>4</v>
      </c>
      <c r="R11" s="36">
        <v>4</v>
      </c>
      <c r="S11" s="130"/>
      <c r="T11" s="130"/>
      <c r="U11" s="160"/>
      <c r="V11" s="375"/>
      <c r="W11" s="275"/>
    </row>
    <row r="12" spans="1:23" ht="16.5">
      <c r="A12" s="1131"/>
      <c r="B12" s="1132"/>
      <c r="C12" s="1133"/>
      <c r="D12" s="321" t="s">
        <v>382</v>
      </c>
      <c r="E12" s="43">
        <v>8</v>
      </c>
      <c r="F12" s="44">
        <v>8</v>
      </c>
      <c r="G12" s="35"/>
      <c r="H12" s="35"/>
      <c r="I12" s="160"/>
      <c r="J12" s="36"/>
      <c r="K12" s="130"/>
      <c r="L12" s="130"/>
      <c r="M12" s="160"/>
      <c r="N12" s="36"/>
      <c r="O12" s="35"/>
      <c r="P12" s="35"/>
      <c r="Q12" s="160"/>
      <c r="R12" s="36"/>
      <c r="S12" s="130">
        <v>4</v>
      </c>
      <c r="T12" s="130">
        <v>4</v>
      </c>
      <c r="U12" s="160">
        <v>4</v>
      </c>
      <c r="V12" s="375">
        <v>4</v>
      </c>
      <c r="W12" s="275"/>
    </row>
    <row r="13" spans="1:23" ht="16.5">
      <c r="A13" s="1131"/>
      <c r="B13" s="1132"/>
      <c r="C13" s="1133"/>
      <c r="D13" s="277" t="s">
        <v>134</v>
      </c>
      <c r="E13" s="13">
        <v>2</v>
      </c>
      <c r="F13" s="14">
        <v>2</v>
      </c>
      <c r="G13" s="15">
        <v>2</v>
      </c>
      <c r="H13" s="15">
        <v>2</v>
      </c>
      <c r="I13" s="16"/>
      <c r="J13" s="16"/>
      <c r="K13" s="177"/>
      <c r="L13" s="177"/>
      <c r="M13" s="16"/>
      <c r="N13" s="16"/>
      <c r="O13" s="15"/>
      <c r="P13" s="15"/>
      <c r="Q13" s="16"/>
      <c r="R13" s="16"/>
      <c r="S13" s="177"/>
      <c r="T13" s="177"/>
      <c r="U13" s="16"/>
      <c r="V13" s="273"/>
      <c r="W13" s="275"/>
    </row>
    <row r="14" spans="1:23" ht="16.5">
      <c r="A14" s="1131"/>
      <c r="B14" s="1132"/>
      <c r="C14" s="1133"/>
      <c r="D14" s="277" t="s">
        <v>99</v>
      </c>
      <c r="E14" s="13">
        <v>2</v>
      </c>
      <c r="F14" s="14">
        <v>2</v>
      </c>
      <c r="G14" s="15"/>
      <c r="H14" s="15"/>
      <c r="I14" s="16">
        <v>2</v>
      </c>
      <c r="J14" s="16">
        <v>2</v>
      </c>
      <c r="K14" s="177"/>
      <c r="L14" s="177"/>
      <c r="M14" s="16"/>
      <c r="N14" s="16"/>
      <c r="O14" s="15"/>
      <c r="P14" s="15"/>
      <c r="Q14" s="16"/>
      <c r="R14" s="16"/>
      <c r="S14" s="177"/>
      <c r="T14" s="177"/>
      <c r="U14" s="16"/>
      <c r="V14" s="273"/>
      <c r="W14" s="275"/>
    </row>
    <row r="15" spans="1:23" ht="16.5">
      <c r="A15" s="1131"/>
      <c r="B15" s="1132"/>
      <c r="C15" s="1133"/>
      <c r="D15" s="278" t="s">
        <v>104</v>
      </c>
      <c r="E15" s="13">
        <v>2</v>
      </c>
      <c r="F15" s="14">
        <v>2</v>
      </c>
      <c r="G15" s="86">
        <v>2</v>
      </c>
      <c r="H15" s="86">
        <v>2</v>
      </c>
      <c r="I15" s="87" t="s">
        <v>139</v>
      </c>
      <c r="J15" s="87" t="s">
        <v>139</v>
      </c>
      <c r="K15" s="86" t="s">
        <v>139</v>
      </c>
      <c r="L15" s="86" t="s">
        <v>139</v>
      </c>
      <c r="M15" s="87" t="s">
        <v>139</v>
      </c>
      <c r="N15" s="87" t="s">
        <v>139</v>
      </c>
      <c r="O15" s="86" t="s">
        <v>139</v>
      </c>
      <c r="P15" s="86" t="s">
        <v>139</v>
      </c>
      <c r="Q15" s="16"/>
      <c r="R15" s="16"/>
      <c r="S15" s="15"/>
      <c r="T15" s="15"/>
      <c r="U15" s="16"/>
      <c r="V15" s="273"/>
      <c r="W15" s="275"/>
    </row>
    <row r="16" spans="1:23" ht="16.5">
      <c r="A16" s="1131"/>
      <c r="B16" s="1132"/>
      <c r="C16" s="1133"/>
      <c r="D16" s="278" t="s">
        <v>105</v>
      </c>
      <c r="E16" s="13">
        <v>2</v>
      </c>
      <c r="F16" s="14">
        <v>2</v>
      </c>
      <c r="G16" s="86" t="s">
        <v>139</v>
      </c>
      <c r="H16" s="86" t="s">
        <v>139</v>
      </c>
      <c r="I16" s="87">
        <v>2</v>
      </c>
      <c r="J16" s="87">
        <v>2</v>
      </c>
      <c r="K16" s="86" t="s">
        <v>139</v>
      </c>
      <c r="L16" s="86" t="s">
        <v>139</v>
      </c>
      <c r="M16" s="87" t="s">
        <v>139</v>
      </c>
      <c r="N16" s="87" t="s">
        <v>139</v>
      </c>
      <c r="O16" s="86" t="s">
        <v>139</v>
      </c>
      <c r="P16" s="86" t="s">
        <v>139</v>
      </c>
      <c r="Q16" s="16"/>
      <c r="R16" s="16"/>
      <c r="S16" s="15"/>
      <c r="T16" s="15"/>
      <c r="U16" s="16"/>
      <c r="V16" s="273"/>
      <c r="W16" s="275"/>
    </row>
    <row r="17" spans="1:23" ht="16.5">
      <c r="A17" s="1131"/>
      <c r="B17" s="1132"/>
      <c r="C17" s="1133"/>
      <c r="D17" s="278" t="s">
        <v>106</v>
      </c>
      <c r="E17" s="13">
        <v>2</v>
      </c>
      <c r="F17" s="14">
        <v>2</v>
      </c>
      <c r="G17" s="86" t="s">
        <v>139</v>
      </c>
      <c r="H17" s="86" t="s">
        <v>139</v>
      </c>
      <c r="I17" s="87" t="s">
        <v>139</v>
      </c>
      <c r="J17" s="87" t="s">
        <v>139</v>
      </c>
      <c r="K17" s="86">
        <v>2</v>
      </c>
      <c r="L17" s="86">
        <v>2</v>
      </c>
      <c r="M17" s="87" t="s">
        <v>139</v>
      </c>
      <c r="N17" s="87" t="s">
        <v>139</v>
      </c>
      <c r="O17" s="86" t="s">
        <v>139</v>
      </c>
      <c r="P17" s="86" t="s">
        <v>139</v>
      </c>
      <c r="Q17" s="16"/>
      <c r="R17" s="16"/>
      <c r="S17" s="15"/>
      <c r="T17" s="15"/>
      <c r="U17" s="16"/>
      <c r="V17" s="273"/>
      <c r="W17" s="275"/>
    </row>
    <row r="18" spans="1:23" ht="16.5">
      <c r="A18" s="1131"/>
      <c r="B18" s="1132"/>
      <c r="C18" s="1133"/>
      <c r="D18" s="278" t="s">
        <v>107</v>
      </c>
      <c r="E18" s="13">
        <v>2</v>
      </c>
      <c r="F18" s="14">
        <v>2</v>
      </c>
      <c r="G18" s="86" t="s">
        <v>139</v>
      </c>
      <c r="H18" s="86" t="s">
        <v>139</v>
      </c>
      <c r="I18" s="87" t="s">
        <v>139</v>
      </c>
      <c r="J18" s="87" t="s">
        <v>139</v>
      </c>
      <c r="K18" s="86" t="s">
        <v>139</v>
      </c>
      <c r="L18" s="86" t="s">
        <v>139</v>
      </c>
      <c r="M18" s="87">
        <v>2</v>
      </c>
      <c r="N18" s="87">
        <v>2</v>
      </c>
      <c r="O18" s="86" t="s">
        <v>139</v>
      </c>
      <c r="P18" s="86" t="s">
        <v>139</v>
      </c>
      <c r="Q18" s="16"/>
      <c r="R18" s="16"/>
      <c r="S18" s="15"/>
      <c r="T18" s="15"/>
      <c r="U18" s="16"/>
      <c r="V18" s="273"/>
      <c r="W18" s="275"/>
    </row>
    <row r="19" spans="1:23" ht="16.5">
      <c r="A19" s="1131"/>
      <c r="B19" s="1132"/>
      <c r="C19" s="1133"/>
      <c r="D19" s="278" t="s">
        <v>112</v>
      </c>
      <c r="E19" s="13">
        <v>2</v>
      </c>
      <c r="F19" s="14">
        <v>2</v>
      </c>
      <c r="G19" s="86" t="s">
        <v>139</v>
      </c>
      <c r="H19" s="86" t="s">
        <v>139</v>
      </c>
      <c r="I19" s="87" t="s">
        <v>139</v>
      </c>
      <c r="J19" s="87" t="s">
        <v>139</v>
      </c>
      <c r="K19" s="86" t="s">
        <v>139</v>
      </c>
      <c r="L19" s="86" t="s">
        <v>139</v>
      </c>
      <c r="M19" s="87" t="s">
        <v>139</v>
      </c>
      <c r="N19" s="87" t="s">
        <v>139</v>
      </c>
      <c r="O19" s="86">
        <v>2</v>
      </c>
      <c r="P19" s="86">
        <v>2</v>
      </c>
      <c r="Q19" s="16"/>
      <c r="R19" s="16"/>
      <c r="S19" s="15"/>
      <c r="T19" s="15"/>
      <c r="U19" s="16"/>
      <c r="V19" s="273"/>
      <c r="W19" s="275"/>
    </row>
    <row r="20" spans="1:23" ht="16.5">
      <c r="A20" s="1131"/>
      <c r="B20" s="1132"/>
      <c r="C20" s="1133"/>
      <c r="D20" s="278" t="s">
        <v>258</v>
      </c>
      <c r="E20" s="13">
        <v>0</v>
      </c>
      <c r="F20" s="14">
        <v>1</v>
      </c>
      <c r="G20" s="86">
        <v>0</v>
      </c>
      <c r="H20" s="86">
        <v>1</v>
      </c>
      <c r="I20" s="87"/>
      <c r="J20" s="87"/>
      <c r="K20" s="86"/>
      <c r="L20" s="86"/>
      <c r="M20" s="87"/>
      <c r="N20" s="87"/>
      <c r="O20" s="86"/>
      <c r="P20" s="86"/>
      <c r="Q20" s="16"/>
      <c r="R20" s="16"/>
      <c r="S20" s="15"/>
      <c r="T20" s="15"/>
      <c r="U20" s="16"/>
      <c r="V20" s="273"/>
      <c r="W20" s="275"/>
    </row>
    <row r="21" spans="1:23" ht="16.5">
      <c r="A21" s="1131"/>
      <c r="B21" s="1132"/>
      <c r="C21" s="1133"/>
      <c r="D21" s="278" t="s">
        <v>259</v>
      </c>
      <c r="E21" s="13">
        <v>0</v>
      </c>
      <c r="F21" s="14">
        <v>1</v>
      </c>
      <c r="G21" s="86"/>
      <c r="H21" s="86"/>
      <c r="I21" s="87">
        <v>0</v>
      </c>
      <c r="J21" s="87">
        <v>1</v>
      </c>
      <c r="K21" s="86"/>
      <c r="L21" s="86"/>
      <c r="M21" s="87"/>
      <c r="N21" s="87"/>
      <c r="O21" s="86"/>
      <c r="P21" s="86"/>
      <c r="Q21" s="16"/>
      <c r="R21" s="16"/>
      <c r="S21" s="15"/>
      <c r="T21" s="15"/>
      <c r="U21" s="16"/>
      <c r="V21" s="273"/>
      <c r="W21" s="275"/>
    </row>
    <row r="22" spans="1:23" ht="16.5">
      <c r="A22" s="1131"/>
      <c r="B22" s="1132"/>
      <c r="C22" s="1133"/>
      <c r="D22" s="278" t="s">
        <v>260</v>
      </c>
      <c r="E22" s="13">
        <v>0</v>
      </c>
      <c r="F22" s="14">
        <v>2</v>
      </c>
      <c r="G22" s="15"/>
      <c r="H22" s="15"/>
      <c r="I22" s="16"/>
      <c r="J22" s="16"/>
      <c r="K22" s="15">
        <v>0</v>
      </c>
      <c r="L22" s="15">
        <v>2</v>
      </c>
      <c r="M22" s="16"/>
      <c r="N22" s="16"/>
      <c r="O22" s="15"/>
      <c r="P22" s="15"/>
      <c r="Q22" s="16"/>
      <c r="R22" s="16"/>
      <c r="S22" s="15"/>
      <c r="T22" s="15"/>
      <c r="U22" s="16"/>
      <c r="V22" s="273"/>
      <c r="W22" s="275"/>
    </row>
    <row r="23" spans="1:23" ht="16.5">
      <c r="A23" s="1131"/>
      <c r="B23" s="1132"/>
      <c r="C23" s="1133"/>
      <c r="D23" s="186" t="s">
        <v>599</v>
      </c>
      <c r="E23" s="126">
        <v>1</v>
      </c>
      <c r="F23" s="44">
        <v>1</v>
      </c>
      <c r="G23" s="15">
        <v>1</v>
      </c>
      <c r="H23" s="15">
        <v>1</v>
      </c>
      <c r="I23" s="16"/>
      <c r="J23" s="16"/>
      <c r="K23" s="15"/>
      <c r="L23" s="15"/>
      <c r="M23" s="16"/>
      <c r="N23" s="16"/>
      <c r="O23" s="15"/>
      <c r="P23" s="15"/>
      <c r="Q23" s="16"/>
      <c r="R23" s="16"/>
      <c r="S23" s="15"/>
      <c r="T23" s="15"/>
      <c r="U23" s="16"/>
      <c r="V23" s="273"/>
      <c r="W23" s="275"/>
    </row>
    <row r="24" spans="1:23" ht="16.5">
      <c r="A24" s="1131"/>
      <c r="B24" s="1132"/>
      <c r="C24" s="1133"/>
      <c r="D24" s="278" t="s">
        <v>120</v>
      </c>
      <c r="E24" s="13">
        <v>0</v>
      </c>
      <c r="F24" s="14">
        <v>8</v>
      </c>
      <c r="G24" s="15">
        <v>0</v>
      </c>
      <c r="H24" s="15">
        <v>2</v>
      </c>
      <c r="I24" s="16">
        <v>0</v>
      </c>
      <c r="J24" s="16">
        <v>2</v>
      </c>
      <c r="K24" s="15">
        <v>0</v>
      </c>
      <c r="L24" s="15">
        <v>2</v>
      </c>
      <c r="M24" s="16">
        <v>0</v>
      </c>
      <c r="N24" s="16">
        <v>2</v>
      </c>
      <c r="O24" s="15"/>
      <c r="P24" s="15"/>
      <c r="Q24" s="16"/>
      <c r="R24" s="16"/>
      <c r="S24" s="15"/>
      <c r="T24" s="15"/>
      <c r="U24" s="16"/>
      <c r="V24" s="273"/>
      <c r="W24" s="275"/>
    </row>
    <row r="25" spans="1:23" ht="16.5">
      <c r="A25" s="1131"/>
      <c r="B25" s="1132"/>
      <c r="C25" s="1133"/>
      <c r="D25" s="278" t="s">
        <v>108</v>
      </c>
      <c r="E25" s="13">
        <v>2</v>
      </c>
      <c r="F25" s="14">
        <v>2</v>
      </c>
      <c r="G25" s="15">
        <v>2</v>
      </c>
      <c r="H25" s="15">
        <v>2</v>
      </c>
      <c r="I25" s="178" t="s">
        <v>121</v>
      </c>
      <c r="J25" s="178" t="s">
        <v>121</v>
      </c>
      <c r="K25" s="15"/>
      <c r="L25" s="15"/>
      <c r="M25" s="16"/>
      <c r="N25" s="16"/>
      <c r="O25" s="15"/>
      <c r="P25" s="15"/>
      <c r="Q25" s="16"/>
      <c r="R25" s="16"/>
      <c r="S25" s="15"/>
      <c r="T25" s="15"/>
      <c r="U25" s="16"/>
      <c r="V25" s="273"/>
      <c r="W25" s="275"/>
    </row>
    <row r="26" spans="1:23" ht="16.5">
      <c r="A26" s="1131"/>
      <c r="B26" s="1132"/>
      <c r="C26" s="1133"/>
      <c r="D26" s="278" t="s">
        <v>109</v>
      </c>
      <c r="E26" s="13">
        <v>2</v>
      </c>
      <c r="F26" s="14">
        <v>2</v>
      </c>
      <c r="G26" s="179" t="s">
        <v>121</v>
      </c>
      <c r="H26" s="179" t="s">
        <v>121</v>
      </c>
      <c r="I26" s="16">
        <v>2</v>
      </c>
      <c r="J26" s="16">
        <v>2</v>
      </c>
      <c r="K26" s="15"/>
      <c r="L26" s="15"/>
      <c r="M26" s="16"/>
      <c r="N26" s="16"/>
      <c r="O26" s="15"/>
      <c r="P26" s="15"/>
      <c r="Q26" s="16"/>
      <c r="R26" s="16"/>
      <c r="S26" s="15"/>
      <c r="T26" s="15"/>
      <c r="U26" s="16"/>
      <c r="V26" s="273"/>
      <c r="W26" s="275"/>
    </row>
    <row r="27" spans="1:23" ht="16.5">
      <c r="A27" s="1131"/>
      <c r="B27" s="1132"/>
      <c r="C27" s="1133"/>
      <c r="D27" s="278" t="s">
        <v>110</v>
      </c>
      <c r="E27" s="13">
        <v>4</v>
      </c>
      <c r="F27" s="14">
        <v>4</v>
      </c>
      <c r="G27" s="15"/>
      <c r="H27" s="15"/>
      <c r="I27" s="16"/>
      <c r="J27" s="16"/>
      <c r="K27" s="15">
        <v>2</v>
      </c>
      <c r="L27" s="15">
        <v>2</v>
      </c>
      <c r="M27" s="16">
        <v>2</v>
      </c>
      <c r="N27" s="16">
        <v>2</v>
      </c>
      <c r="O27" s="15"/>
      <c r="P27" s="15"/>
      <c r="Q27" s="16"/>
      <c r="R27" s="16"/>
      <c r="S27" s="15"/>
      <c r="T27" s="15"/>
      <c r="U27" s="16"/>
      <c r="V27" s="273"/>
      <c r="W27" s="275"/>
    </row>
    <row r="28" spans="1:23" ht="16.5">
      <c r="A28" s="1131"/>
      <c r="B28" s="1132"/>
      <c r="C28" s="1133"/>
      <c r="D28" s="278" t="s">
        <v>111</v>
      </c>
      <c r="E28" s="13">
        <v>2</v>
      </c>
      <c r="F28" s="14">
        <v>2</v>
      </c>
      <c r="G28" s="15"/>
      <c r="H28" s="15"/>
      <c r="I28" s="16"/>
      <c r="J28" s="16"/>
      <c r="K28" s="15"/>
      <c r="L28" s="15"/>
      <c r="M28" s="16"/>
      <c r="N28" s="16"/>
      <c r="O28" s="15">
        <v>2</v>
      </c>
      <c r="P28" s="15">
        <v>2</v>
      </c>
      <c r="Q28" s="178" t="s">
        <v>121</v>
      </c>
      <c r="R28" s="178" t="s">
        <v>121</v>
      </c>
      <c r="S28" s="15"/>
      <c r="T28" s="15"/>
      <c r="U28" s="16"/>
      <c r="V28" s="273"/>
      <c r="W28" s="275"/>
    </row>
    <row r="29" spans="1:23" ht="17.25" thickBot="1">
      <c r="A29" s="1134"/>
      <c r="B29" s="1135"/>
      <c r="C29" s="1136"/>
      <c r="D29" s="279" t="s">
        <v>123</v>
      </c>
      <c r="E29" s="80">
        <f>SUM(E9:E28)</f>
        <v>61</v>
      </c>
      <c r="F29" s="81">
        <f>SUM(F9:F28)</f>
        <v>73</v>
      </c>
      <c r="G29" s="82">
        <f>SUM(G9:G28)</f>
        <v>12</v>
      </c>
      <c r="H29" s="82">
        <f aca="true" t="shared" si="0" ref="H29:V29">SUM(H9:H28)</f>
        <v>15</v>
      </c>
      <c r="I29" s="83">
        <f t="shared" si="0"/>
        <v>11</v>
      </c>
      <c r="J29" s="83">
        <f t="shared" si="0"/>
        <v>14</v>
      </c>
      <c r="K29" s="82">
        <f t="shared" si="0"/>
        <v>9</v>
      </c>
      <c r="L29" s="82">
        <f t="shared" si="0"/>
        <v>13</v>
      </c>
      <c r="M29" s="83">
        <f t="shared" si="0"/>
        <v>9</v>
      </c>
      <c r="N29" s="83">
        <f t="shared" si="0"/>
        <v>11</v>
      </c>
      <c r="O29" s="82">
        <f t="shared" si="0"/>
        <v>8</v>
      </c>
      <c r="P29" s="82">
        <f t="shared" si="0"/>
        <v>8</v>
      </c>
      <c r="Q29" s="83">
        <f t="shared" si="0"/>
        <v>4</v>
      </c>
      <c r="R29" s="83">
        <f t="shared" si="0"/>
        <v>4</v>
      </c>
      <c r="S29" s="82">
        <f t="shared" si="0"/>
        <v>4</v>
      </c>
      <c r="T29" s="82">
        <f t="shared" si="0"/>
        <v>4</v>
      </c>
      <c r="U29" s="83">
        <f t="shared" si="0"/>
        <v>4</v>
      </c>
      <c r="V29" s="274">
        <f t="shared" si="0"/>
        <v>4</v>
      </c>
      <c r="W29" s="143"/>
    </row>
    <row r="30" spans="1:23" ht="16.5" customHeight="1">
      <c r="A30" s="1140" t="s">
        <v>183</v>
      </c>
      <c r="B30" s="1128" t="s">
        <v>261</v>
      </c>
      <c r="C30" s="1130"/>
      <c r="D30" s="276" t="s">
        <v>262</v>
      </c>
      <c r="E30" s="84">
        <v>8</v>
      </c>
      <c r="F30" s="85">
        <v>8</v>
      </c>
      <c r="G30" s="175">
        <v>4</v>
      </c>
      <c r="H30" s="175">
        <v>4</v>
      </c>
      <c r="I30" s="176">
        <v>4</v>
      </c>
      <c r="J30" s="176">
        <v>4</v>
      </c>
      <c r="K30" s="175"/>
      <c r="L30" s="175"/>
      <c r="M30" s="176"/>
      <c r="N30" s="176"/>
      <c r="O30" s="175"/>
      <c r="P30" s="175"/>
      <c r="Q30" s="176"/>
      <c r="R30" s="176"/>
      <c r="S30" s="175"/>
      <c r="T30" s="175"/>
      <c r="U30" s="176"/>
      <c r="V30" s="272"/>
      <c r="W30" s="275"/>
    </row>
    <row r="31" spans="1:23" ht="16.5">
      <c r="A31" s="1141"/>
      <c r="B31" s="1131"/>
      <c r="C31" s="1133"/>
      <c r="D31" s="277" t="s">
        <v>263</v>
      </c>
      <c r="E31" s="13">
        <v>4</v>
      </c>
      <c r="F31" s="14">
        <v>4</v>
      </c>
      <c r="G31" s="15">
        <v>2</v>
      </c>
      <c r="H31" s="15">
        <v>2</v>
      </c>
      <c r="I31" s="16">
        <v>2</v>
      </c>
      <c r="J31" s="16">
        <v>2</v>
      </c>
      <c r="K31" s="15"/>
      <c r="L31" s="15"/>
      <c r="M31" s="16"/>
      <c r="N31" s="16"/>
      <c r="O31" s="15"/>
      <c r="P31" s="15"/>
      <c r="Q31" s="16"/>
      <c r="R31" s="16"/>
      <c r="S31" s="15"/>
      <c r="T31" s="15"/>
      <c r="U31" s="16"/>
      <c r="V31" s="273"/>
      <c r="W31" s="275"/>
    </row>
    <row r="32" spans="1:23" ht="16.5">
      <c r="A32" s="1141"/>
      <c r="B32" s="1131"/>
      <c r="C32" s="1133"/>
      <c r="D32" s="277" t="s">
        <v>264</v>
      </c>
      <c r="E32" s="13">
        <v>4</v>
      </c>
      <c r="F32" s="14">
        <v>4</v>
      </c>
      <c r="G32" s="15">
        <v>2</v>
      </c>
      <c r="H32" s="15">
        <v>2</v>
      </c>
      <c r="I32" s="16">
        <v>2</v>
      </c>
      <c r="J32" s="16">
        <v>2</v>
      </c>
      <c r="K32" s="15"/>
      <c r="L32" s="15"/>
      <c r="M32" s="16"/>
      <c r="N32" s="16"/>
      <c r="O32" s="15"/>
      <c r="P32" s="15"/>
      <c r="Q32" s="16"/>
      <c r="R32" s="16"/>
      <c r="S32" s="15"/>
      <c r="T32" s="15"/>
      <c r="U32" s="16"/>
      <c r="V32" s="273"/>
      <c r="W32" s="275"/>
    </row>
    <row r="33" spans="1:23" ht="16.5">
      <c r="A33" s="1141"/>
      <c r="B33" s="1131"/>
      <c r="C33" s="1133"/>
      <c r="D33" s="277" t="s">
        <v>265</v>
      </c>
      <c r="E33" s="13">
        <v>8</v>
      </c>
      <c r="F33" s="14">
        <v>8</v>
      </c>
      <c r="G33" s="15"/>
      <c r="H33" s="15"/>
      <c r="I33" s="16"/>
      <c r="J33" s="16"/>
      <c r="K33" s="15">
        <v>4</v>
      </c>
      <c r="L33" s="15">
        <v>4</v>
      </c>
      <c r="M33" s="16">
        <v>4</v>
      </c>
      <c r="N33" s="16">
        <v>4</v>
      </c>
      <c r="O33" s="15"/>
      <c r="P33" s="15"/>
      <c r="Q33" s="16"/>
      <c r="R33" s="16"/>
      <c r="S33" s="15"/>
      <c r="T33" s="15"/>
      <c r="U33" s="16"/>
      <c r="V33" s="273"/>
      <c r="W33" s="275"/>
    </row>
    <row r="34" spans="1:23" ht="16.5">
      <c r="A34" s="1141"/>
      <c r="B34" s="1131"/>
      <c r="C34" s="1133"/>
      <c r="D34" s="277" t="s">
        <v>266</v>
      </c>
      <c r="E34" s="13">
        <v>4</v>
      </c>
      <c r="F34" s="14">
        <v>4</v>
      </c>
      <c r="G34" s="15"/>
      <c r="H34" s="15"/>
      <c r="I34" s="16"/>
      <c r="J34" s="16"/>
      <c r="K34" s="15">
        <v>2</v>
      </c>
      <c r="L34" s="15">
        <v>2</v>
      </c>
      <c r="M34" s="16">
        <v>2</v>
      </c>
      <c r="N34" s="16">
        <v>2</v>
      </c>
      <c r="O34" s="15"/>
      <c r="P34" s="15"/>
      <c r="Q34" s="16"/>
      <c r="R34" s="16"/>
      <c r="S34" s="15"/>
      <c r="T34" s="15"/>
      <c r="U34" s="16"/>
      <c r="V34" s="273"/>
      <c r="W34" s="275"/>
    </row>
    <row r="35" spans="1:23" ht="16.5">
      <c r="A35" s="1141"/>
      <c r="B35" s="1131"/>
      <c r="C35" s="1133"/>
      <c r="D35" s="277" t="s">
        <v>113</v>
      </c>
      <c r="E35" s="13">
        <v>4</v>
      </c>
      <c r="F35" s="14">
        <v>4</v>
      </c>
      <c r="G35" s="15"/>
      <c r="H35" s="15"/>
      <c r="I35" s="16"/>
      <c r="J35" s="16"/>
      <c r="K35" s="15">
        <v>2</v>
      </c>
      <c r="L35" s="15">
        <v>2</v>
      </c>
      <c r="M35" s="16">
        <v>2</v>
      </c>
      <c r="N35" s="16">
        <v>2</v>
      </c>
      <c r="O35" s="15"/>
      <c r="P35" s="15"/>
      <c r="Q35" s="16"/>
      <c r="R35" s="16"/>
      <c r="S35" s="15"/>
      <c r="T35" s="15"/>
      <c r="U35" s="16"/>
      <c r="V35" s="273"/>
      <c r="W35" s="275"/>
    </row>
    <row r="36" spans="1:23" ht="16.5">
      <c r="A36" s="1141"/>
      <c r="B36" s="1131"/>
      <c r="C36" s="1133"/>
      <c r="D36" s="277" t="s">
        <v>267</v>
      </c>
      <c r="E36" s="13">
        <v>4</v>
      </c>
      <c r="F36" s="14">
        <v>4</v>
      </c>
      <c r="G36" s="15"/>
      <c r="H36" s="15"/>
      <c r="I36" s="16"/>
      <c r="J36" s="16"/>
      <c r="K36" s="15">
        <v>2</v>
      </c>
      <c r="L36" s="15">
        <v>2</v>
      </c>
      <c r="M36" s="16">
        <v>2</v>
      </c>
      <c r="N36" s="16">
        <v>2</v>
      </c>
      <c r="O36" s="15"/>
      <c r="P36" s="15"/>
      <c r="Q36" s="16"/>
      <c r="R36" s="16"/>
      <c r="S36" s="15"/>
      <c r="T36" s="15"/>
      <c r="U36" s="16"/>
      <c r="V36" s="273"/>
      <c r="W36" s="275"/>
    </row>
    <row r="37" spans="1:23" ht="16.5">
      <c r="A37" s="1141"/>
      <c r="B37" s="1131"/>
      <c r="C37" s="1133"/>
      <c r="D37" s="277" t="s">
        <v>268</v>
      </c>
      <c r="E37" s="13">
        <v>4</v>
      </c>
      <c r="F37" s="14">
        <v>4</v>
      </c>
      <c r="G37" s="15"/>
      <c r="H37" s="15"/>
      <c r="I37" s="16"/>
      <c r="J37" s="16"/>
      <c r="K37" s="15"/>
      <c r="L37" s="15"/>
      <c r="M37" s="16"/>
      <c r="N37" s="16"/>
      <c r="O37" s="15">
        <v>2</v>
      </c>
      <c r="P37" s="15">
        <v>2</v>
      </c>
      <c r="Q37" s="16">
        <v>2</v>
      </c>
      <c r="R37" s="16">
        <v>2</v>
      </c>
      <c r="S37" s="15"/>
      <c r="T37" s="15"/>
      <c r="U37" s="16"/>
      <c r="V37" s="273"/>
      <c r="W37" s="275"/>
    </row>
    <row r="38" spans="1:23" ht="16.5">
      <c r="A38" s="1141"/>
      <c r="B38" s="1131"/>
      <c r="C38" s="1133"/>
      <c r="D38" s="277" t="s">
        <v>269</v>
      </c>
      <c r="E38" s="13">
        <v>4</v>
      </c>
      <c r="F38" s="14">
        <v>4</v>
      </c>
      <c r="G38" s="15"/>
      <c r="H38" s="15"/>
      <c r="I38" s="16"/>
      <c r="J38" s="16"/>
      <c r="K38" s="15"/>
      <c r="L38" s="15"/>
      <c r="M38" s="16"/>
      <c r="N38" s="16"/>
      <c r="O38" s="15">
        <v>2</v>
      </c>
      <c r="P38" s="15">
        <v>2</v>
      </c>
      <c r="Q38" s="16">
        <v>2</v>
      </c>
      <c r="R38" s="16">
        <v>2</v>
      </c>
      <c r="S38" s="15"/>
      <c r="T38" s="15"/>
      <c r="U38" s="16"/>
      <c r="V38" s="273"/>
      <c r="W38" s="275"/>
    </row>
    <row r="39" spans="1:23" ht="16.5">
      <c r="A39" s="1141"/>
      <c r="B39" s="1131"/>
      <c r="C39" s="1133"/>
      <c r="D39" s="277" t="s">
        <v>270</v>
      </c>
      <c r="E39" s="13">
        <v>4</v>
      </c>
      <c r="F39" s="14">
        <v>4</v>
      </c>
      <c r="G39" s="15"/>
      <c r="H39" s="15"/>
      <c r="I39" s="16"/>
      <c r="J39" s="16"/>
      <c r="K39" s="15"/>
      <c r="L39" s="15"/>
      <c r="M39" s="16"/>
      <c r="N39" s="16"/>
      <c r="O39" s="15">
        <v>2</v>
      </c>
      <c r="P39" s="15">
        <v>2</v>
      </c>
      <c r="Q39" s="16">
        <v>2</v>
      </c>
      <c r="R39" s="16">
        <v>2</v>
      </c>
      <c r="S39" s="15"/>
      <c r="T39" s="15"/>
      <c r="U39" s="16"/>
      <c r="V39" s="273"/>
      <c r="W39" s="275"/>
    </row>
    <row r="40" spans="1:23" ht="16.5" customHeight="1">
      <c r="A40" s="1141"/>
      <c r="B40" s="1131"/>
      <c r="C40" s="1133"/>
      <c r="D40" s="278" t="s">
        <v>271</v>
      </c>
      <c r="E40" s="13">
        <v>4</v>
      </c>
      <c r="F40" s="14">
        <v>4</v>
      </c>
      <c r="G40" s="15"/>
      <c r="H40" s="15"/>
      <c r="I40" s="16"/>
      <c r="J40" s="16"/>
      <c r="K40" s="15"/>
      <c r="L40" s="15"/>
      <c r="M40" s="16"/>
      <c r="N40" s="16"/>
      <c r="O40" s="15"/>
      <c r="P40" s="15"/>
      <c r="Q40" s="16"/>
      <c r="R40" s="16"/>
      <c r="S40" s="15">
        <v>2</v>
      </c>
      <c r="T40" s="15">
        <v>2</v>
      </c>
      <c r="U40" s="16">
        <v>2</v>
      </c>
      <c r="V40" s="273">
        <v>2</v>
      </c>
      <c r="W40" s="275"/>
    </row>
    <row r="41" spans="1:23" ht="16.5" customHeight="1">
      <c r="A41" s="1141"/>
      <c r="B41" s="1176"/>
      <c r="C41" s="1177"/>
      <c r="D41" s="278" t="s">
        <v>272</v>
      </c>
      <c r="E41" s="13">
        <v>4</v>
      </c>
      <c r="F41" s="14">
        <v>4</v>
      </c>
      <c r="G41" s="15"/>
      <c r="H41" s="15"/>
      <c r="I41" s="16"/>
      <c r="J41" s="16"/>
      <c r="K41" s="15"/>
      <c r="L41" s="15"/>
      <c r="M41" s="16"/>
      <c r="N41" s="16"/>
      <c r="O41" s="15">
        <v>2</v>
      </c>
      <c r="P41" s="15">
        <v>2</v>
      </c>
      <c r="Q41" s="16">
        <v>2</v>
      </c>
      <c r="R41" s="16">
        <v>2</v>
      </c>
      <c r="S41" s="15"/>
      <c r="T41" s="15"/>
      <c r="U41" s="16"/>
      <c r="V41" s="273"/>
      <c r="W41" s="275"/>
    </row>
    <row r="42" spans="1:23" ht="36" customHeight="1">
      <c r="A42" s="1141"/>
      <c r="B42" s="1174" t="s">
        <v>273</v>
      </c>
      <c r="C42" s="1175"/>
      <c r="D42" s="278" t="s">
        <v>133</v>
      </c>
      <c r="E42" s="13">
        <v>4</v>
      </c>
      <c r="F42" s="14">
        <v>4</v>
      </c>
      <c r="G42" s="15"/>
      <c r="H42" s="15"/>
      <c r="I42" s="16"/>
      <c r="J42" s="16"/>
      <c r="K42" s="15"/>
      <c r="L42" s="15"/>
      <c r="M42" s="16"/>
      <c r="N42" s="16"/>
      <c r="O42" s="15"/>
      <c r="P42" s="15"/>
      <c r="Q42" s="16"/>
      <c r="R42" s="16"/>
      <c r="S42" s="15">
        <v>2</v>
      </c>
      <c r="T42" s="15">
        <v>2</v>
      </c>
      <c r="U42" s="16">
        <v>2</v>
      </c>
      <c r="V42" s="273">
        <v>2</v>
      </c>
      <c r="W42" s="275"/>
    </row>
    <row r="43" spans="1:23" ht="17.25" thickBot="1">
      <c r="A43" s="1142"/>
      <c r="B43" s="1169"/>
      <c r="C43" s="1170"/>
      <c r="D43" s="280" t="s">
        <v>131</v>
      </c>
      <c r="E43" s="80">
        <v>60</v>
      </c>
      <c r="F43" s="81">
        <v>60</v>
      </c>
      <c r="G43" s="82">
        <v>8</v>
      </c>
      <c r="H43" s="82">
        <v>8</v>
      </c>
      <c r="I43" s="83">
        <v>8</v>
      </c>
      <c r="J43" s="83">
        <v>8</v>
      </c>
      <c r="K43" s="82">
        <v>10</v>
      </c>
      <c r="L43" s="82">
        <v>10</v>
      </c>
      <c r="M43" s="83">
        <v>10</v>
      </c>
      <c r="N43" s="83">
        <v>10</v>
      </c>
      <c r="O43" s="82">
        <v>8</v>
      </c>
      <c r="P43" s="82">
        <v>8</v>
      </c>
      <c r="Q43" s="83">
        <v>8</v>
      </c>
      <c r="R43" s="83">
        <v>8</v>
      </c>
      <c r="S43" s="82">
        <v>4</v>
      </c>
      <c r="T43" s="82">
        <v>4</v>
      </c>
      <c r="U43" s="83">
        <v>4</v>
      </c>
      <c r="V43" s="274">
        <v>4</v>
      </c>
      <c r="W43" s="143"/>
    </row>
    <row r="44" spans="1:23" ht="16.5">
      <c r="A44" s="1187" t="s">
        <v>274</v>
      </c>
      <c r="B44" s="1187" t="s">
        <v>275</v>
      </c>
      <c r="C44" s="1192"/>
      <c r="D44" s="296" t="s">
        <v>276</v>
      </c>
      <c r="E44" s="303">
        <v>2</v>
      </c>
      <c r="F44" s="304">
        <v>2</v>
      </c>
      <c r="G44" s="305"/>
      <c r="H44" s="305"/>
      <c r="I44" s="306"/>
      <c r="J44" s="306"/>
      <c r="K44" s="305">
        <v>2</v>
      </c>
      <c r="L44" s="305">
        <v>2</v>
      </c>
      <c r="M44" s="306"/>
      <c r="N44" s="306"/>
      <c r="O44" s="305"/>
      <c r="P44" s="305"/>
      <c r="Q44" s="306"/>
      <c r="R44" s="306"/>
      <c r="S44" s="305"/>
      <c r="T44" s="305"/>
      <c r="U44" s="306"/>
      <c r="V44" s="307"/>
      <c r="W44" s="734" t="s">
        <v>863</v>
      </c>
    </row>
    <row r="45" spans="1:23" ht="16.5">
      <c r="A45" s="1188"/>
      <c r="B45" s="1188"/>
      <c r="C45" s="1147"/>
      <c r="D45" s="297" t="s">
        <v>386</v>
      </c>
      <c r="E45" s="292">
        <v>2</v>
      </c>
      <c r="F45" s="281">
        <v>2</v>
      </c>
      <c r="G45" s="282"/>
      <c r="H45" s="282"/>
      <c r="I45" s="283"/>
      <c r="J45" s="283"/>
      <c r="K45" s="282"/>
      <c r="L45" s="282"/>
      <c r="M45" s="283">
        <v>2</v>
      </c>
      <c r="N45" s="283">
        <v>2</v>
      </c>
      <c r="O45" s="282"/>
      <c r="P45" s="282"/>
      <c r="Q45" s="283"/>
      <c r="R45" s="283"/>
      <c r="S45" s="282"/>
      <c r="T45" s="282"/>
      <c r="U45" s="283"/>
      <c r="V45" s="284"/>
      <c r="W45" s="735" t="s">
        <v>863</v>
      </c>
    </row>
    <row r="46" spans="1:23" ht="16.5">
      <c r="A46" s="1147"/>
      <c r="B46" s="1147"/>
      <c r="C46" s="1147"/>
      <c r="D46" s="732" t="s">
        <v>277</v>
      </c>
      <c r="E46" s="292">
        <v>2</v>
      </c>
      <c r="F46" s="281">
        <v>2</v>
      </c>
      <c r="G46" s="282"/>
      <c r="H46" s="282"/>
      <c r="I46" s="283"/>
      <c r="J46" s="283"/>
      <c r="K46" s="282"/>
      <c r="L46" s="282"/>
      <c r="M46" s="283"/>
      <c r="N46" s="283"/>
      <c r="O46" s="282">
        <v>2</v>
      </c>
      <c r="P46" s="282">
        <v>2</v>
      </c>
      <c r="Q46" s="283"/>
      <c r="R46" s="283"/>
      <c r="S46" s="282"/>
      <c r="T46" s="282"/>
      <c r="U46" s="283"/>
      <c r="V46" s="284"/>
      <c r="W46" s="735" t="s">
        <v>864</v>
      </c>
    </row>
    <row r="47" spans="1:23" ht="16.5">
      <c r="A47" s="1147"/>
      <c r="B47" s="1147"/>
      <c r="C47" s="1147"/>
      <c r="D47" s="733" t="s">
        <v>278</v>
      </c>
      <c r="E47" s="293">
        <v>2</v>
      </c>
      <c r="F47" s="285">
        <v>2</v>
      </c>
      <c r="G47" s="286"/>
      <c r="H47" s="286"/>
      <c r="I47" s="287"/>
      <c r="J47" s="287"/>
      <c r="K47" s="286"/>
      <c r="L47" s="286"/>
      <c r="M47" s="287"/>
      <c r="N47" s="287"/>
      <c r="O47" s="286"/>
      <c r="P47" s="286"/>
      <c r="Q47" s="287">
        <v>2</v>
      </c>
      <c r="R47" s="287">
        <v>2</v>
      </c>
      <c r="S47" s="286"/>
      <c r="T47" s="286"/>
      <c r="U47" s="287"/>
      <c r="V47" s="288"/>
      <c r="W47" s="735" t="s">
        <v>864</v>
      </c>
    </row>
    <row r="48" spans="1:23" ht="16.5">
      <c r="A48" s="1147"/>
      <c r="B48" s="1147"/>
      <c r="C48" s="1147"/>
      <c r="D48" s="298" t="s">
        <v>279</v>
      </c>
      <c r="E48" s="292">
        <v>4</v>
      </c>
      <c r="F48" s="281">
        <v>4</v>
      </c>
      <c r="G48" s="282"/>
      <c r="H48" s="282"/>
      <c r="I48" s="283"/>
      <c r="J48" s="283"/>
      <c r="K48" s="282"/>
      <c r="L48" s="282"/>
      <c r="M48" s="283"/>
      <c r="N48" s="283"/>
      <c r="O48" s="282">
        <v>2</v>
      </c>
      <c r="P48" s="282">
        <v>2</v>
      </c>
      <c r="Q48" s="283">
        <v>2</v>
      </c>
      <c r="R48" s="283">
        <v>2</v>
      </c>
      <c r="S48" s="282"/>
      <c r="T48" s="282"/>
      <c r="U48" s="283"/>
      <c r="V48" s="284"/>
      <c r="W48" s="736"/>
    </row>
    <row r="49" spans="1:23" ht="16.5">
      <c r="A49" s="1147"/>
      <c r="B49" s="1147"/>
      <c r="C49" s="1147"/>
      <c r="D49" s="297" t="s">
        <v>280</v>
      </c>
      <c r="E49" s="292">
        <v>4</v>
      </c>
      <c r="F49" s="281">
        <v>4</v>
      </c>
      <c r="G49" s="282"/>
      <c r="H49" s="282"/>
      <c r="I49" s="283"/>
      <c r="J49" s="283"/>
      <c r="K49" s="282"/>
      <c r="L49" s="282"/>
      <c r="M49" s="283"/>
      <c r="N49" s="283"/>
      <c r="O49" s="282">
        <v>2</v>
      </c>
      <c r="P49" s="282">
        <v>2</v>
      </c>
      <c r="Q49" s="283">
        <v>2</v>
      </c>
      <c r="R49" s="283">
        <v>2</v>
      </c>
      <c r="S49" s="282"/>
      <c r="T49" s="282"/>
      <c r="U49" s="283"/>
      <c r="V49" s="284"/>
      <c r="W49" s="736"/>
    </row>
    <row r="50" spans="1:23" ht="16.5">
      <c r="A50" s="1147"/>
      <c r="B50" s="1147"/>
      <c r="C50" s="1147"/>
      <c r="D50" s="297" t="s">
        <v>387</v>
      </c>
      <c r="E50" s="292">
        <v>4</v>
      </c>
      <c r="F50" s="281">
        <v>4</v>
      </c>
      <c r="G50" s="282"/>
      <c r="H50" s="282"/>
      <c r="I50" s="283"/>
      <c r="J50" s="283"/>
      <c r="K50" s="282"/>
      <c r="L50" s="282"/>
      <c r="M50" s="283"/>
      <c r="N50" s="283"/>
      <c r="O50" s="282">
        <v>2</v>
      </c>
      <c r="P50" s="282">
        <v>2</v>
      </c>
      <c r="Q50" s="283">
        <v>2</v>
      </c>
      <c r="R50" s="283">
        <v>2</v>
      </c>
      <c r="S50" s="282"/>
      <c r="T50" s="282"/>
      <c r="U50" s="283"/>
      <c r="V50" s="284"/>
      <c r="W50" s="737" t="s">
        <v>865</v>
      </c>
    </row>
    <row r="51" spans="1:23" ht="16.5">
      <c r="A51" s="1147"/>
      <c r="B51" s="1147"/>
      <c r="C51" s="1147"/>
      <c r="D51" s="848" t="s">
        <v>281</v>
      </c>
      <c r="E51" s="849">
        <v>2</v>
      </c>
      <c r="F51" s="850">
        <v>2</v>
      </c>
      <c r="G51" s="851"/>
      <c r="H51" s="851"/>
      <c r="I51" s="852"/>
      <c r="J51" s="852"/>
      <c r="K51" s="851"/>
      <c r="L51" s="851"/>
      <c r="M51" s="852"/>
      <c r="N51" s="852"/>
      <c r="O51" s="851">
        <v>2</v>
      </c>
      <c r="P51" s="851">
        <v>2</v>
      </c>
      <c r="Q51" s="852"/>
      <c r="R51" s="852"/>
      <c r="S51" s="851"/>
      <c r="T51" s="851"/>
      <c r="U51" s="852"/>
      <c r="V51" s="284"/>
      <c r="W51" s="735" t="s">
        <v>1021</v>
      </c>
    </row>
    <row r="52" spans="1:23" ht="16.5">
      <c r="A52" s="1147"/>
      <c r="B52" s="1147"/>
      <c r="C52" s="1147"/>
      <c r="D52" s="848" t="s">
        <v>700</v>
      </c>
      <c r="E52" s="849">
        <v>2</v>
      </c>
      <c r="F52" s="850">
        <v>2</v>
      </c>
      <c r="G52" s="851"/>
      <c r="H52" s="851"/>
      <c r="I52" s="852"/>
      <c r="J52" s="852"/>
      <c r="K52" s="851"/>
      <c r="L52" s="851"/>
      <c r="M52" s="852"/>
      <c r="N52" s="852"/>
      <c r="O52" s="851"/>
      <c r="P52" s="851"/>
      <c r="Q52" s="852">
        <v>2</v>
      </c>
      <c r="R52" s="852">
        <v>2</v>
      </c>
      <c r="S52" s="282"/>
      <c r="T52" s="282"/>
      <c r="U52" s="283"/>
      <c r="V52" s="284"/>
      <c r="W52" s="735" t="s">
        <v>1021</v>
      </c>
    </row>
    <row r="53" spans="1:23" ht="16.5">
      <c r="A53" s="1147"/>
      <c r="B53" s="1147"/>
      <c r="C53" s="1147"/>
      <c r="D53" s="299" t="s">
        <v>282</v>
      </c>
      <c r="E53" s="294">
        <v>2</v>
      </c>
      <c r="F53" s="14">
        <v>2</v>
      </c>
      <c r="G53" s="15"/>
      <c r="H53" s="15"/>
      <c r="I53" s="16"/>
      <c r="J53" s="16"/>
      <c r="K53" s="15"/>
      <c r="L53" s="15"/>
      <c r="M53" s="16"/>
      <c r="N53" s="16"/>
      <c r="O53" s="15"/>
      <c r="P53" s="15"/>
      <c r="Q53" s="16"/>
      <c r="R53" s="16"/>
      <c r="S53" s="282">
        <v>2</v>
      </c>
      <c r="T53" s="282">
        <v>2</v>
      </c>
      <c r="U53" s="16"/>
      <c r="V53" s="273"/>
      <c r="W53" s="735" t="s">
        <v>866</v>
      </c>
    </row>
    <row r="54" spans="1:23" ht="16.5">
      <c r="A54" s="1147"/>
      <c r="B54" s="1147"/>
      <c r="C54" s="1147"/>
      <c r="D54" s="298" t="s">
        <v>283</v>
      </c>
      <c r="E54" s="292">
        <v>2</v>
      </c>
      <c r="F54" s="281">
        <v>2</v>
      </c>
      <c r="G54" s="282"/>
      <c r="H54" s="282"/>
      <c r="I54" s="283"/>
      <c r="J54" s="283"/>
      <c r="K54" s="282"/>
      <c r="L54" s="282"/>
      <c r="M54" s="283"/>
      <c r="N54" s="283"/>
      <c r="O54" s="282"/>
      <c r="P54" s="282"/>
      <c r="Q54" s="283"/>
      <c r="R54" s="283"/>
      <c r="S54" s="282"/>
      <c r="T54" s="282"/>
      <c r="U54" s="283">
        <v>2</v>
      </c>
      <c r="V54" s="284">
        <v>2</v>
      </c>
      <c r="W54" s="735" t="s">
        <v>866</v>
      </c>
    </row>
    <row r="55" spans="1:23" ht="16.5">
      <c r="A55" s="1147"/>
      <c r="B55" s="1147"/>
      <c r="C55" s="1147"/>
      <c r="D55" s="298" t="s">
        <v>284</v>
      </c>
      <c r="E55" s="294">
        <v>2</v>
      </c>
      <c r="F55" s="14">
        <v>2</v>
      </c>
      <c r="G55" s="15"/>
      <c r="H55" s="15"/>
      <c r="I55" s="16"/>
      <c r="J55" s="16"/>
      <c r="K55" s="15"/>
      <c r="L55" s="15"/>
      <c r="M55" s="16"/>
      <c r="N55" s="16"/>
      <c r="O55" s="15"/>
      <c r="P55" s="15"/>
      <c r="Q55" s="16"/>
      <c r="R55" s="16"/>
      <c r="S55" s="282">
        <v>2</v>
      </c>
      <c r="T55" s="282">
        <v>2</v>
      </c>
      <c r="U55" s="16"/>
      <c r="V55" s="273"/>
      <c r="W55" s="738"/>
    </row>
    <row r="56" spans="1:23" ht="16.5">
      <c r="A56" s="1147"/>
      <c r="B56" s="1147"/>
      <c r="C56" s="1147"/>
      <c r="D56" s="298" t="s">
        <v>285</v>
      </c>
      <c r="E56" s="294">
        <v>2</v>
      </c>
      <c r="F56" s="14">
        <v>2</v>
      </c>
      <c r="G56" s="15"/>
      <c r="H56" s="15"/>
      <c r="I56" s="16"/>
      <c r="J56" s="16"/>
      <c r="K56" s="15"/>
      <c r="L56" s="15"/>
      <c r="M56" s="16"/>
      <c r="N56" s="16"/>
      <c r="O56" s="15"/>
      <c r="P56" s="15"/>
      <c r="Q56" s="16"/>
      <c r="R56" s="16"/>
      <c r="S56" s="15"/>
      <c r="T56" s="15"/>
      <c r="U56" s="16">
        <v>2</v>
      </c>
      <c r="V56" s="273">
        <v>2</v>
      </c>
      <c r="W56" s="738"/>
    </row>
    <row r="57" spans="1:23" ht="16.5">
      <c r="A57" s="1147"/>
      <c r="B57" s="1147"/>
      <c r="C57" s="1147"/>
      <c r="D57" s="298" t="s">
        <v>388</v>
      </c>
      <c r="E57" s="294">
        <v>2</v>
      </c>
      <c r="F57" s="14">
        <v>2</v>
      </c>
      <c r="G57" s="15"/>
      <c r="H57" s="15"/>
      <c r="I57" s="16"/>
      <c r="J57" s="16"/>
      <c r="K57" s="15"/>
      <c r="L57" s="15"/>
      <c r="M57" s="16"/>
      <c r="N57" s="16"/>
      <c r="O57" s="15"/>
      <c r="P57" s="15"/>
      <c r="Q57" s="16"/>
      <c r="R57" s="16"/>
      <c r="S57" s="282">
        <v>2</v>
      </c>
      <c r="T57" s="282">
        <v>2</v>
      </c>
      <c r="U57" s="16"/>
      <c r="V57" s="273"/>
      <c r="W57" s="737" t="s">
        <v>867</v>
      </c>
    </row>
    <row r="58" spans="1:23" ht="17.25" thickBot="1">
      <c r="A58" s="1147"/>
      <c r="B58" s="1193"/>
      <c r="C58" s="1193"/>
      <c r="D58" s="300" t="s">
        <v>389</v>
      </c>
      <c r="E58" s="308">
        <v>2</v>
      </c>
      <c r="F58" s="81">
        <v>2</v>
      </c>
      <c r="G58" s="82"/>
      <c r="H58" s="82"/>
      <c r="I58" s="83"/>
      <c r="J58" s="83"/>
      <c r="K58" s="82"/>
      <c r="L58" s="82"/>
      <c r="M58" s="83"/>
      <c r="N58" s="83"/>
      <c r="O58" s="82"/>
      <c r="P58" s="82"/>
      <c r="Q58" s="83"/>
      <c r="R58" s="83"/>
      <c r="S58" s="82"/>
      <c r="T58" s="82"/>
      <c r="U58" s="83">
        <v>2</v>
      </c>
      <c r="V58" s="274">
        <v>2</v>
      </c>
      <c r="W58" s="739" t="s">
        <v>867</v>
      </c>
    </row>
    <row r="59" spans="1:23" ht="16.5">
      <c r="A59" s="1147"/>
      <c r="B59" s="1146" t="s">
        <v>286</v>
      </c>
      <c r="C59" s="1181" t="s">
        <v>287</v>
      </c>
      <c r="D59" s="301" t="s">
        <v>288</v>
      </c>
      <c r="E59" s="496">
        <v>2</v>
      </c>
      <c r="F59" s="497">
        <v>2</v>
      </c>
      <c r="G59" s="290"/>
      <c r="H59" s="290"/>
      <c r="I59" s="291"/>
      <c r="J59" s="291"/>
      <c r="K59" s="290"/>
      <c r="L59" s="290"/>
      <c r="M59" s="291"/>
      <c r="N59" s="291"/>
      <c r="O59" s="290">
        <v>2</v>
      </c>
      <c r="P59" s="290">
        <v>2</v>
      </c>
      <c r="Q59" s="291"/>
      <c r="R59" s="291"/>
      <c r="S59" s="290"/>
      <c r="T59" s="290"/>
      <c r="U59" s="291"/>
      <c r="V59" s="302"/>
      <c r="W59" s="740"/>
    </row>
    <row r="60" spans="1:23" ht="16.5">
      <c r="A60" s="1147"/>
      <c r="B60" s="1147"/>
      <c r="C60" s="1181"/>
      <c r="D60" s="298" t="s">
        <v>289</v>
      </c>
      <c r="E60" s="292">
        <v>2</v>
      </c>
      <c r="F60" s="281">
        <v>2</v>
      </c>
      <c r="G60" s="282"/>
      <c r="H60" s="282"/>
      <c r="I60" s="283"/>
      <c r="J60" s="283"/>
      <c r="K60" s="282"/>
      <c r="L60" s="282"/>
      <c r="M60" s="283"/>
      <c r="N60" s="283"/>
      <c r="O60" s="282"/>
      <c r="P60" s="282"/>
      <c r="Q60" s="283">
        <v>2</v>
      </c>
      <c r="R60" s="283">
        <v>2</v>
      </c>
      <c r="S60" s="282"/>
      <c r="T60" s="282"/>
      <c r="U60" s="283"/>
      <c r="V60" s="284"/>
      <c r="W60" s="736"/>
    </row>
    <row r="61" spans="1:23" ht="16.5">
      <c r="A61" s="1147"/>
      <c r="B61" s="1147"/>
      <c r="C61" s="1181"/>
      <c r="D61" s="298" t="s">
        <v>290</v>
      </c>
      <c r="E61" s="294">
        <v>2</v>
      </c>
      <c r="F61" s="14">
        <v>2</v>
      </c>
      <c r="G61" s="282"/>
      <c r="H61" s="282"/>
      <c r="I61" s="283"/>
      <c r="J61" s="283"/>
      <c r="K61" s="282"/>
      <c r="L61" s="282"/>
      <c r="M61" s="283"/>
      <c r="N61" s="283"/>
      <c r="O61" s="282">
        <v>2</v>
      </c>
      <c r="P61" s="282">
        <v>2</v>
      </c>
      <c r="Q61" s="283"/>
      <c r="R61" s="283"/>
      <c r="S61" s="282"/>
      <c r="T61" s="282"/>
      <c r="U61" s="283"/>
      <c r="V61" s="284"/>
      <c r="W61" s="736"/>
    </row>
    <row r="62" spans="1:23" ht="16.5">
      <c r="A62" s="1147"/>
      <c r="B62" s="1147"/>
      <c r="C62" s="1181"/>
      <c r="D62" s="298" t="s">
        <v>291</v>
      </c>
      <c r="E62" s="294">
        <v>2</v>
      </c>
      <c r="F62" s="14">
        <v>2</v>
      </c>
      <c r="G62" s="282"/>
      <c r="H62" s="282"/>
      <c r="I62" s="283"/>
      <c r="J62" s="283"/>
      <c r="K62" s="282"/>
      <c r="L62" s="282"/>
      <c r="M62" s="283"/>
      <c r="N62" s="283"/>
      <c r="O62" s="282"/>
      <c r="P62" s="282"/>
      <c r="Q62" s="283">
        <v>2</v>
      </c>
      <c r="R62" s="283">
        <v>2</v>
      </c>
      <c r="S62" s="282"/>
      <c r="T62" s="282"/>
      <c r="U62" s="283"/>
      <c r="V62" s="284"/>
      <c r="W62" s="736"/>
    </row>
    <row r="63" spans="1:23" ht="16.5">
      <c r="A63" s="1147"/>
      <c r="B63" s="1147"/>
      <c r="C63" s="1181"/>
      <c r="D63" s="298" t="s">
        <v>292</v>
      </c>
      <c r="E63" s="294">
        <v>2</v>
      </c>
      <c r="F63" s="14">
        <v>2</v>
      </c>
      <c r="G63" s="282"/>
      <c r="H63" s="282"/>
      <c r="I63" s="283"/>
      <c r="J63" s="283"/>
      <c r="K63" s="282"/>
      <c r="L63" s="282"/>
      <c r="M63" s="283"/>
      <c r="N63" s="283"/>
      <c r="O63" s="282"/>
      <c r="P63" s="282"/>
      <c r="Q63" s="283"/>
      <c r="R63" s="283"/>
      <c r="S63" s="282">
        <v>2</v>
      </c>
      <c r="T63" s="282">
        <v>2</v>
      </c>
      <c r="U63" s="283"/>
      <c r="V63" s="284"/>
      <c r="W63" s="735" t="s">
        <v>868</v>
      </c>
    </row>
    <row r="64" spans="1:23" ht="16.5">
      <c r="A64" s="1147"/>
      <c r="B64" s="1147"/>
      <c r="C64" s="1181"/>
      <c r="D64" s="298" t="s">
        <v>293</v>
      </c>
      <c r="E64" s="294">
        <v>2</v>
      </c>
      <c r="F64" s="14">
        <v>2</v>
      </c>
      <c r="G64" s="282"/>
      <c r="H64" s="282"/>
      <c r="I64" s="283"/>
      <c r="J64" s="283"/>
      <c r="K64" s="282"/>
      <c r="L64" s="282"/>
      <c r="M64" s="283"/>
      <c r="N64" s="283"/>
      <c r="O64" s="282"/>
      <c r="P64" s="282"/>
      <c r="Q64" s="283"/>
      <c r="R64" s="283"/>
      <c r="S64" s="282"/>
      <c r="T64" s="282"/>
      <c r="U64" s="283">
        <v>2</v>
      </c>
      <c r="V64" s="284">
        <v>2</v>
      </c>
      <c r="W64" s="735" t="s">
        <v>868</v>
      </c>
    </row>
    <row r="65" spans="1:23" ht="16.5">
      <c r="A65" s="1147"/>
      <c r="B65" s="1147"/>
      <c r="C65" s="1181"/>
      <c r="D65" s="298" t="s">
        <v>294</v>
      </c>
      <c r="E65" s="292">
        <v>2</v>
      </c>
      <c r="F65" s="281">
        <v>2</v>
      </c>
      <c r="G65" s="282"/>
      <c r="H65" s="282"/>
      <c r="I65" s="283"/>
      <c r="J65" s="283"/>
      <c r="K65" s="282"/>
      <c r="L65" s="282"/>
      <c r="M65" s="283"/>
      <c r="N65" s="283"/>
      <c r="O65" s="282"/>
      <c r="P65" s="282"/>
      <c r="Q65" s="283"/>
      <c r="R65" s="283"/>
      <c r="S65" s="282">
        <v>2</v>
      </c>
      <c r="T65" s="282">
        <v>2</v>
      </c>
      <c r="U65" s="283"/>
      <c r="V65" s="284"/>
      <c r="W65" s="735"/>
    </row>
    <row r="66" spans="1:23" ht="16.5">
      <c r="A66" s="1147"/>
      <c r="B66" s="1147"/>
      <c r="C66" s="1181"/>
      <c r="D66" s="298" t="s">
        <v>295</v>
      </c>
      <c r="E66" s="292">
        <v>2</v>
      </c>
      <c r="F66" s="281">
        <v>2</v>
      </c>
      <c r="G66" s="282"/>
      <c r="H66" s="282"/>
      <c r="I66" s="283"/>
      <c r="J66" s="283"/>
      <c r="K66" s="282"/>
      <c r="L66" s="282"/>
      <c r="M66" s="283"/>
      <c r="N66" s="283"/>
      <c r="O66" s="282"/>
      <c r="P66" s="282"/>
      <c r="Q66" s="283"/>
      <c r="R66" s="283"/>
      <c r="S66" s="282"/>
      <c r="T66" s="282"/>
      <c r="U66" s="283">
        <v>2</v>
      </c>
      <c r="V66" s="284">
        <v>2</v>
      </c>
      <c r="W66" s="735" t="s">
        <v>868</v>
      </c>
    </row>
    <row r="67" spans="1:23" ht="16.5">
      <c r="A67" s="1147"/>
      <c r="B67" s="1147"/>
      <c r="C67" s="1182"/>
      <c r="D67" s="298" t="s">
        <v>296</v>
      </c>
      <c r="E67" s="292">
        <v>2</v>
      </c>
      <c r="F67" s="281">
        <v>2</v>
      </c>
      <c r="G67" s="282"/>
      <c r="H67" s="282"/>
      <c r="I67" s="283"/>
      <c r="J67" s="283"/>
      <c r="K67" s="282"/>
      <c r="L67" s="282"/>
      <c r="M67" s="283"/>
      <c r="N67" s="283"/>
      <c r="O67" s="282"/>
      <c r="P67" s="282"/>
      <c r="Q67" s="283"/>
      <c r="R67" s="283"/>
      <c r="S67" s="282">
        <v>2</v>
      </c>
      <c r="T67" s="282">
        <v>2</v>
      </c>
      <c r="U67" s="283"/>
      <c r="V67" s="284"/>
      <c r="W67" s="735"/>
    </row>
    <row r="68" spans="1:23" ht="16.5" customHeight="1">
      <c r="A68" s="1147"/>
      <c r="B68" s="1147"/>
      <c r="C68" s="1183"/>
      <c r="D68" s="498" t="s">
        <v>297</v>
      </c>
      <c r="E68" s="292">
        <v>2</v>
      </c>
      <c r="F68" s="281">
        <v>2</v>
      </c>
      <c r="G68" s="282"/>
      <c r="H68" s="282"/>
      <c r="I68" s="283"/>
      <c r="J68" s="283"/>
      <c r="K68" s="282"/>
      <c r="L68" s="282"/>
      <c r="M68" s="283"/>
      <c r="N68" s="283"/>
      <c r="O68" s="282"/>
      <c r="P68" s="282"/>
      <c r="Q68" s="283"/>
      <c r="R68" s="283"/>
      <c r="S68" s="282"/>
      <c r="T68" s="282"/>
      <c r="U68" s="283">
        <v>2</v>
      </c>
      <c r="V68" s="284">
        <v>2</v>
      </c>
      <c r="W68" s="735"/>
    </row>
    <row r="69" spans="1:23" ht="16.5">
      <c r="A69" s="1147"/>
      <c r="B69" s="1147"/>
      <c r="C69" s="1148" t="s">
        <v>298</v>
      </c>
      <c r="D69" s="298" t="s">
        <v>299</v>
      </c>
      <c r="E69" s="292">
        <v>2</v>
      </c>
      <c r="F69" s="281">
        <v>2</v>
      </c>
      <c r="G69" s="282"/>
      <c r="H69" s="282"/>
      <c r="I69" s="283"/>
      <c r="J69" s="283"/>
      <c r="K69" s="282"/>
      <c r="L69" s="282"/>
      <c r="M69" s="283"/>
      <c r="N69" s="283"/>
      <c r="O69" s="282">
        <v>2</v>
      </c>
      <c r="P69" s="282">
        <v>2</v>
      </c>
      <c r="Q69" s="283"/>
      <c r="R69" s="283"/>
      <c r="S69" s="282"/>
      <c r="T69" s="282"/>
      <c r="U69" s="283"/>
      <c r="V69" s="284"/>
      <c r="W69" s="735"/>
    </row>
    <row r="70" spans="1:23" ht="16.5">
      <c r="A70" s="1147"/>
      <c r="B70" s="1147"/>
      <c r="C70" s="1149"/>
      <c r="D70" s="299" t="s">
        <v>300</v>
      </c>
      <c r="E70" s="292">
        <v>2</v>
      </c>
      <c r="F70" s="281">
        <v>2</v>
      </c>
      <c r="G70" s="282"/>
      <c r="H70" s="282"/>
      <c r="I70" s="283"/>
      <c r="J70" s="283"/>
      <c r="K70" s="282"/>
      <c r="L70" s="282"/>
      <c r="M70" s="283"/>
      <c r="N70" s="283"/>
      <c r="O70" s="282"/>
      <c r="P70" s="282"/>
      <c r="Q70" s="283">
        <v>2</v>
      </c>
      <c r="R70" s="283">
        <v>2</v>
      </c>
      <c r="S70" s="282"/>
      <c r="T70" s="282"/>
      <c r="U70" s="283"/>
      <c r="V70" s="284"/>
      <c r="W70" s="735"/>
    </row>
    <row r="71" spans="1:23" ht="16.5">
      <c r="A71" s="1147"/>
      <c r="B71" s="1147"/>
      <c r="C71" s="1149"/>
      <c r="D71" s="299" t="s">
        <v>301</v>
      </c>
      <c r="E71" s="292">
        <v>2</v>
      </c>
      <c r="F71" s="281">
        <v>2</v>
      </c>
      <c r="G71" s="282"/>
      <c r="H71" s="282"/>
      <c r="I71" s="283"/>
      <c r="J71" s="283"/>
      <c r="K71" s="282"/>
      <c r="L71" s="282"/>
      <c r="M71" s="283"/>
      <c r="N71" s="283"/>
      <c r="O71" s="282">
        <v>2</v>
      </c>
      <c r="P71" s="282">
        <v>2</v>
      </c>
      <c r="Q71" s="283"/>
      <c r="R71" s="283"/>
      <c r="S71" s="282"/>
      <c r="T71" s="282"/>
      <c r="U71" s="283"/>
      <c r="V71" s="284"/>
      <c r="W71" s="735" t="s">
        <v>869</v>
      </c>
    </row>
    <row r="72" spans="1:23" ht="16.5">
      <c r="A72" s="1147"/>
      <c r="B72" s="1147"/>
      <c r="C72" s="1149"/>
      <c r="D72" s="299" t="s">
        <v>302</v>
      </c>
      <c r="E72" s="292">
        <v>2</v>
      </c>
      <c r="F72" s="281">
        <v>2</v>
      </c>
      <c r="G72" s="282"/>
      <c r="H72" s="282"/>
      <c r="I72" s="283"/>
      <c r="J72" s="283"/>
      <c r="K72" s="282"/>
      <c r="L72" s="282"/>
      <c r="M72" s="283"/>
      <c r="N72" s="283"/>
      <c r="O72" s="282"/>
      <c r="P72" s="282"/>
      <c r="Q72" s="283">
        <v>2</v>
      </c>
      <c r="R72" s="283">
        <v>2</v>
      </c>
      <c r="S72" s="282"/>
      <c r="T72" s="282"/>
      <c r="U72" s="283"/>
      <c r="V72" s="284"/>
      <c r="W72" s="735" t="s">
        <v>869</v>
      </c>
    </row>
    <row r="73" spans="1:23" ht="16.5">
      <c r="A73" s="1147"/>
      <c r="B73" s="1147"/>
      <c r="C73" s="1149"/>
      <c r="D73" s="298" t="s">
        <v>303</v>
      </c>
      <c r="E73" s="295">
        <v>2</v>
      </c>
      <c r="F73" s="289">
        <v>2</v>
      </c>
      <c r="G73" s="290"/>
      <c r="H73" s="290"/>
      <c r="I73" s="291"/>
      <c r="J73" s="291"/>
      <c r="K73" s="290"/>
      <c r="L73" s="290"/>
      <c r="M73" s="291"/>
      <c r="N73" s="291"/>
      <c r="O73" s="290"/>
      <c r="P73" s="290"/>
      <c r="Q73" s="291">
        <v>2</v>
      </c>
      <c r="R73" s="291">
        <v>2</v>
      </c>
      <c r="S73" s="282"/>
      <c r="T73" s="282"/>
      <c r="U73" s="283"/>
      <c r="V73" s="284"/>
      <c r="W73" s="735"/>
    </row>
    <row r="74" spans="1:23" ht="16.5" customHeight="1">
      <c r="A74" s="1147"/>
      <c r="B74" s="1147"/>
      <c r="C74" s="1149"/>
      <c r="D74" s="298" t="s">
        <v>304</v>
      </c>
      <c r="E74" s="292">
        <v>2</v>
      </c>
      <c r="F74" s="281">
        <v>2</v>
      </c>
      <c r="G74" s="282"/>
      <c r="H74" s="282"/>
      <c r="I74" s="283"/>
      <c r="J74" s="283"/>
      <c r="K74" s="282"/>
      <c r="L74" s="282"/>
      <c r="M74" s="283"/>
      <c r="N74" s="283"/>
      <c r="O74" s="282"/>
      <c r="P74" s="282"/>
      <c r="Q74" s="283"/>
      <c r="R74" s="283"/>
      <c r="S74" s="282">
        <v>2</v>
      </c>
      <c r="T74" s="282">
        <v>2</v>
      </c>
      <c r="U74" s="283"/>
      <c r="V74" s="284"/>
      <c r="W74" s="735" t="s">
        <v>868</v>
      </c>
    </row>
    <row r="75" spans="1:23" ht="16.5" customHeight="1">
      <c r="A75" s="1147"/>
      <c r="B75" s="1147"/>
      <c r="C75" s="1149"/>
      <c r="D75" s="298" t="s">
        <v>305</v>
      </c>
      <c r="E75" s="292">
        <v>2</v>
      </c>
      <c r="F75" s="281">
        <v>2</v>
      </c>
      <c r="G75" s="282"/>
      <c r="H75" s="282"/>
      <c r="I75" s="283"/>
      <c r="J75" s="283"/>
      <c r="K75" s="282"/>
      <c r="L75" s="282"/>
      <c r="M75" s="283"/>
      <c r="N75" s="283"/>
      <c r="O75" s="282"/>
      <c r="P75" s="282"/>
      <c r="Q75" s="283"/>
      <c r="R75" s="283"/>
      <c r="S75" s="282"/>
      <c r="T75" s="282"/>
      <c r="U75" s="283">
        <v>2</v>
      </c>
      <c r="V75" s="284">
        <v>2</v>
      </c>
      <c r="W75" s="735" t="s">
        <v>868</v>
      </c>
    </row>
    <row r="76" spans="1:23" ht="16.5">
      <c r="A76" s="1147"/>
      <c r="B76" s="1147"/>
      <c r="C76" s="1149"/>
      <c r="D76" s="298" t="s">
        <v>306</v>
      </c>
      <c r="E76" s="292">
        <v>2</v>
      </c>
      <c r="F76" s="281">
        <v>2</v>
      </c>
      <c r="G76" s="282"/>
      <c r="H76" s="282"/>
      <c r="I76" s="283"/>
      <c r="J76" s="283"/>
      <c r="K76" s="282"/>
      <c r="L76" s="282"/>
      <c r="M76" s="283"/>
      <c r="N76" s="283"/>
      <c r="O76" s="282"/>
      <c r="P76" s="282"/>
      <c r="Q76" s="283"/>
      <c r="R76" s="283"/>
      <c r="S76" s="282">
        <v>2</v>
      </c>
      <c r="T76" s="282">
        <v>2</v>
      </c>
      <c r="U76" s="283"/>
      <c r="V76" s="284"/>
      <c r="W76" s="735" t="s">
        <v>868</v>
      </c>
    </row>
    <row r="77" spans="1:23" ht="16.5">
      <c r="A77" s="1147"/>
      <c r="B77" s="1147"/>
      <c r="C77" s="1149"/>
      <c r="D77" s="298" t="s">
        <v>307</v>
      </c>
      <c r="E77" s="292">
        <v>2</v>
      </c>
      <c r="F77" s="281">
        <v>2</v>
      </c>
      <c r="G77" s="282"/>
      <c r="H77" s="282"/>
      <c r="I77" s="283"/>
      <c r="J77" s="283"/>
      <c r="K77" s="282"/>
      <c r="L77" s="282"/>
      <c r="M77" s="283"/>
      <c r="N77" s="283"/>
      <c r="O77" s="282"/>
      <c r="P77" s="282"/>
      <c r="Q77" s="283"/>
      <c r="R77" s="283"/>
      <c r="S77" s="282"/>
      <c r="T77" s="282"/>
      <c r="U77" s="283">
        <v>2</v>
      </c>
      <c r="V77" s="284">
        <v>2</v>
      </c>
      <c r="W77" s="735" t="s">
        <v>868</v>
      </c>
    </row>
    <row r="78" spans="1:23" ht="17.25" thickBot="1">
      <c r="A78" s="1147"/>
      <c r="B78" s="1147"/>
      <c r="C78" s="1149"/>
      <c r="D78" s="298" t="s">
        <v>308</v>
      </c>
      <c r="E78" s="295">
        <v>2</v>
      </c>
      <c r="F78" s="289">
        <v>2</v>
      </c>
      <c r="G78" s="290"/>
      <c r="H78" s="290"/>
      <c r="I78" s="291"/>
      <c r="J78" s="291"/>
      <c r="K78" s="290"/>
      <c r="L78" s="290"/>
      <c r="M78" s="291"/>
      <c r="N78" s="291"/>
      <c r="O78" s="290"/>
      <c r="P78" s="290"/>
      <c r="Q78" s="291"/>
      <c r="R78" s="291"/>
      <c r="S78" s="290">
        <v>2</v>
      </c>
      <c r="T78" s="290">
        <v>2</v>
      </c>
      <c r="U78" s="283"/>
      <c r="V78" s="284"/>
      <c r="W78" s="741" t="s">
        <v>868</v>
      </c>
    </row>
    <row r="79" spans="1:23" ht="17.25" customHeight="1">
      <c r="A79" s="322"/>
      <c r="B79" s="1124" t="s">
        <v>780</v>
      </c>
      <c r="C79" s="1125"/>
      <c r="D79" s="568" t="s">
        <v>554</v>
      </c>
      <c r="E79" s="462">
        <v>4</v>
      </c>
      <c r="F79" s="463">
        <v>4</v>
      </c>
      <c r="G79" s="464"/>
      <c r="H79" s="464"/>
      <c r="I79" s="465"/>
      <c r="J79" s="465"/>
      <c r="K79" s="464"/>
      <c r="L79" s="464"/>
      <c r="M79" s="465"/>
      <c r="N79" s="465"/>
      <c r="O79" s="464"/>
      <c r="P79" s="464"/>
      <c r="Q79" s="465"/>
      <c r="R79" s="465"/>
      <c r="S79" s="464">
        <v>4</v>
      </c>
      <c r="T79" s="123">
        <v>4</v>
      </c>
      <c r="U79" s="124"/>
      <c r="V79" s="374"/>
      <c r="W79" s="579" t="s">
        <v>786</v>
      </c>
    </row>
    <row r="80" spans="1:23" ht="16.5">
      <c r="A80" s="322"/>
      <c r="B80" s="1126"/>
      <c r="C80" s="1127"/>
      <c r="D80" s="569" t="s">
        <v>781</v>
      </c>
      <c r="E80" s="162">
        <v>2</v>
      </c>
      <c r="F80" s="163">
        <v>2</v>
      </c>
      <c r="G80" s="164"/>
      <c r="H80" s="164"/>
      <c r="I80" s="165"/>
      <c r="J80" s="165"/>
      <c r="K80" s="164"/>
      <c r="L80" s="164"/>
      <c r="M80" s="165"/>
      <c r="N80" s="165"/>
      <c r="O80" s="164">
        <v>2</v>
      </c>
      <c r="P80" s="164">
        <v>2</v>
      </c>
      <c r="Q80" s="165"/>
      <c r="R80" s="165"/>
      <c r="S80" s="164"/>
      <c r="T80" s="35"/>
      <c r="U80" s="36"/>
      <c r="V80" s="375"/>
      <c r="W80" s="263" t="s">
        <v>787</v>
      </c>
    </row>
    <row r="81" spans="1:23" ht="17.25" thickBot="1">
      <c r="A81" s="322"/>
      <c r="B81" s="1126"/>
      <c r="C81" s="1127"/>
      <c r="D81" s="571" t="s">
        <v>782</v>
      </c>
      <c r="E81" s="475">
        <v>1</v>
      </c>
      <c r="F81" s="476">
        <v>1</v>
      </c>
      <c r="G81" s="477"/>
      <c r="H81" s="477"/>
      <c r="I81" s="478"/>
      <c r="J81" s="478"/>
      <c r="K81" s="477">
        <v>1</v>
      </c>
      <c r="L81" s="477">
        <v>1</v>
      </c>
      <c r="M81" s="478"/>
      <c r="N81" s="478"/>
      <c r="O81" s="477"/>
      <c r="P81" s="477"/>
      <c r="Q81" s="478"/>
      <c r="R81" s="478"/>
      <c r="S81" s="477"/>
      <c r="T81" s="134"/>
      <c r="U81" s="135"/>
      <c r="V81" s="577"/>
      <c r="W81" s="263" t="s">
        <v>788</v>
      </c>
    </row>
    <row r="82" spans="1:23" ht="54.75" customHeight="1" thickBot="1">
      <c r="A82" s="271"/>
      <c r="B82" s="1189" t="s">
        <v>309</v>
      </c>
      <c r="C82" s="1190"/>
      <c r="D82" s="1190"/>
      <c r="E82" s="1190"/>
      <c r="F82" s="1190"/>
      <c r="G82" s="1190"/>
      <c r="H82" s="1190"/>
      <c r="I82" s="1190"/>
      <c r="J82" s="1190"/>
      <c r="K82" s="1190"/>
      <c r="L82" s="1190"/>
      <c r="M82" s="1190"/>
      <c r="N82" s="1190"/>
      <c r="O82" s="1190"/>
      <c r="P82" s="1190"/>
      <c r="Q82" s="1190"/>
      <c r="R82" s="1190"/>
      <c r="S82" s="1190"/>
      <c r="T82" s="1190"/>
      <c r="U82" s="1190"/>
      <c r="V82" s="1190"/>
      <c r="W82" s="1191"/>
    </row>
    <row r="83" spans="1:23" ht="15.75">
      <c r="A83" s="370"/>
      <c r="B83" s="371"/>
      <c r="C83" s="371"/>
      <c r="D83" s="371"/>
      <c r="E83" s="372"/>
      <c r="F83" s="372"/>
      <c r="G83" s="372"/>
      <c r="H83" s="372"/>
      <c r="I83" s="372"/>
      <c r="J83" s="372"/>
      <c r="K83" s="372"/>
      <c r="L83" s="372"/>
      <c r="M83" s="372"/>
      <c r="N83" s="372"/>
      <c r="O83" s="372"/>
      <c r="P83" s="372"/>
      <c r="Q83" s="372"/>
      <c r="R83" s="372"/>
      <c r="S83" s="372"/>
      <c r="T83" s="372"/>
      <c r="U83" s="372"/>
      <c r="V83" s="372"/>
      <c r="W83" s="373"/>
    </row>
    <row r="84" spans="1:23" ht="15.75">
      <c r="A84" s="1184" t="s">
        <v>384</v>
      </c>
      <c r="B84" s="1185"/>
      <c r="C84" s="1185"/>
      <c r="D84" s="1185"/>
      <c r="E84" s="1185"/>
      <c r="F84" s="1185"/>
      <c r="G84" s="1185"/>
      <c r="H84" s="1185"/>
      <c r="I84" s="1185"/>
      <c r="J84" s="1185"/>
      <c r="K84" s="1185"/>
      <c r="L84" s="1185"/>
      <c r="M84" s="1185"/>
      <c r="N84" s="1185"/>
      <c r="O84" s="1185"/>
      <c r="P84" s="1185"/>
      <c r="Q84" s="1185"/>
      <c r="R84" s="1185"/>
      <c r="S84" s="1185"/>
      <c r="T84" s="1185"/>
      <c r="U84" s="1185"/>
      <c r="V84" s="1185"/>
      <c r="W84" s="1186"/>
    </row>
    <row r="85" spans="1:23" ht="15.75" customHeight="1">
      <c r="A85" s="998" t="s">
        <v>871</v>
      </c>
      <c r="B85" s="1037"/>
      <c r="C85" s="1037"/>
      <c r="D85" s="1037"/>
      <c r="E85" s="1037"/>
      <c r="F85" s="1037"/>
      <c r="G85" s="1037"/>
      <c r="H85" s="1037"/>
      <c r="I85" s="1037"/>
      <c r="J85" s="1037"/>
      <c r="K85" s="1037"/>
      <c r="L85" s="1037"/>
      <c r="M85" s="1037"/>
      <c r="N85" s="1037"/>
      <c r="O85" s="1037"/>
      <c r="P85" s="1037"/>
      <c r="Q85" s="1037"/>
      <c r="R85" s="1037"/>
      <c r="S85" s="1037"/>
      <c r="T85" s="1037"/>
      <c r="U85" s="1037"/>
      <c r="V85" s="1037"/>
      <c r="W85" s="1038"/>
    </row>
    <row r="86" spans="1:23" ht="37.5" customHeight="1">
      <c r="A86" s="998" t="s">
        <v>711</v>
      </c>
      <c r="B86" s="1037"/>
      <c r="C86" s="1037"/>
      <c r="D86" s="1037"/>
      <c r="E86" s="1037"/>
      <c r="F86" s="1037"/>
      <c r="G86" s="1037"/>
      <c r="H86" s="1037"/>
      <c r="I86" s="1037"/>
      <c r="J86" s="1037"/>
      <c r="K86" s="1037"/>
      <c r="L86" s="1037"/>
      <c r="M86" s="1037"/>
      <c r="N86" s="1037"/>
      <c r="O86" s="1037"/>
      <c r="P86" s="1037"/>
      <c r="Q86" s="1037"/>
      <c r="R86" s="1037"/>
      <c r="S86" s="1037"/>
      <c r="T86" s="1037"/>
      <c r="U86" s="1037"/>
      <c r="V86" s="1037"/>
      <c r="W86" s="1038"/>
    </row>
    <row r="87" spans="1:23" ht="16.5">
      <c r="A87" s="922" t="s">
        <v>479</v>
      </c>
      <c r="B87" s="923"/>
      <c r="C87" s="923"/>
      <c r="D87" s="923"/>
      <c r="E87" s="923"/>
      <c r="F87" s="923"/>
      <c r="G87" s="923"/>
      <c r="H87" s="923"/>
      <c r="I87" s="923"/>
      <c r="J87" s="923"/>
      <c r="K87" s="923"/>
      <c r="L87" s="923"/>
      <c r="M87" s="923"/>
      <c r="N87" s="923"/>
      <c r="O87" s="923"/>
      <c r="P87" s="923"/>
      <c r="Q87" s="923"/>
      <c r="R87" s="923"/>
      <c r="S87" s="923"/>
      <c r="T87" s="923"/>
      <c r="U87" s="923"/>
      <c r="V87" s="923"/>
      <c r="W87" s="924"/>
    </row>
    <row r="88" spans="1:23" ht="16.5">
      <c r="A88" s="922" t="s">
        <v>187</v>
      </c>
      <c r="B88" s="923"/>
      <c r="C88" s="923"/>
      <c r="D88" s="923"/>
      <c r="E88" s="923"/>
      <c r="F88" s="923"/>
      <c r="G88" s="923"/>
      <c r="H88" s="923"/>
      <c r="I88" s="923"/>
      <c r="J88" s="923"/>
      <c r="K88" s="923"/>
      <c r="L88" s="923"/>
      <c r="M88" s="923"/>
      <c r="N88" s="923"/>
      <c r="O88" s="923"/>
      <c r="P88" s="923"/>
      <c r="Q88" s="923"/>
      <c r="R88" s="923"/>
      <c r="S88" s="923"/>
      <c r="T88" s="923"/>
      <c r="U88" s="923"/>
      <c r="V88" s="923"/>
      <c r="W88" s="924"/>
    </row>
    <row r="89" spans="1:23" ht="17.25" customHeight="1">
      <c r="A89" s="1150" t="s">
        <v>310</v>
      </c>
      <c r="B89" s="1151"/>
      <c r="C89" s="1151"/>
      <c r="D89" s="1151"/>
      <c r="E89" s="1151"/>
      <c r="F89" s="1151"/>
      <c r="G89" s="1151"/>
      <c r="H89" s="1151"/>
      <c r="I89" s="1151"/>
      <c r="J89" s="1151"/>
      <c r="K89" s="1151"/>
      <c r="L89" s="1151"/>
      <c r="M89" s="1151"/>
      <c r="N89" s="1151"/>
      <c r="O89" s="1151"/>
      <c r="P89" s="1151"/>
      <c r="Q89" s="1151"/>
      <c r="R89" s="1151"/>
      <c r="S89" s="1151"/>
      <c r="T89" s="1151"/>
      <c r="U89" s="1151"/>
      <c r="V89" s="1151"/>
      <c r="W89" s="1152"/>
    </row>
    <row r="90" spans="1:23" ht="16.5">
      <c r="A90" s="1018" t="s">
        <v>565</v>
      </c>
      <c r="B90" s="1019"/>
      <c r="C90" s="1019"/>
      <c r="D90" s="1019"/>
      <c r="E90" s="1019"/>
      <c r="F90" s="1019"/>
      <c r="G90" s="1019"/>
      <c r="H90" s="1019"/>
      <c r="I90" s="1019"/>
      <c r="J90" s="1019"/>
      <c r="K90" s="1019"/>
      <c r="L90" s="1019"/>
      <c r="M90" s="1019"/>
      <c r="N90" s="1019"/>
      <c r="O90" s="1019"/>
      <c r="P90" s="1019"/>
      <c r="Q90" s="1019"/>
      <c r="R90" s="1019"/>
      <c r="S90" s="1019"/>
      <c r="T90" s="1019"/>
      <c r="U90" s="1019"/>
      <c r="V90" s="1019"/>
      <c r="W90" s="1039"/>
    </row>
    <row r="91" spans="1:23" ht="17.25" thickBot="1">
      <c r="A91" s="1020" t="s">
        <v>567</v>
      </c>
      <c r="B91" s="1021"/>
      <c r="C91" s="1021"/>
      <c r="D91" s="1021"/>
      <c r="E91" s="1021"/>
      <c r="F91" s="1021"/>
      <c r="G91" s="1021"/>
      <c r="H91" s="1021"/>
      <c r="I91" s="1021"/>
      <c r="J91" s="1021"/>
      <c r="K91" s="1021"/>
      <c r="L91" s="1021"/>
      <c r="M91" s="1021"/>
      <c r="N91" s="1021"/>
      <c r="O91" s="1021"/>
      <c r="P91" s="1021"/>
      <c r="Q91" s="1021"/>
      <c r="R91" s="1021"/>
      <c r="S91" s="1021"/>
      <c r="T91" s="1021"/>
      <c r="U91" s="1021"/>
      <c r="V91" s="1021"/>
      <c r="W91" s="1040"/>
    </row>
  </sheetData>
  <sheetProtection/>
  <mergeCells count="56">
    <mergeCell ref="W4:W8"/>
    <mergeCell ref="U7:U8"/>
    <mergeCell ref="S6:T6"/>
    <mergeCell ref="U6:V6"/>
    <mergeCell ref="V7:V8"/>
    <mergeCell ref="S7:S8"/>
    <mergeCell ref="T7:T8"/>
    <mergeCell ref="E4:V4"/>
    <mergeCell ref="I7:I8"/>
    <mergeCell ref="S5:V5"/>
    <mergeCell ref="A90:W90"/>
    <mergeCell ref="A91:W91"/>
    <mergeCell ref="C59:C68"/>
    <mergeCell ref="A84:W84"/>
    <mergeCell ref="A44:A78"/>
    <mergeCell ref="B82:W82"/>
    <mergeCell ref="B44:C58"/>
    <mergeCell ref="A86:W86"/>
    <mergeCell ref="A87:W87"/>
    <mergeCell ref="A88:W88"/>
    <mergeCell ref="B43:C43"/>
    <mergeCell ref="N7:N8"/>
    <mergeCell ref="F5:F8"/>
    <mergeCell ref="G5:J5"/>
    <mergeCell ref="I6:J6"/>
    <mergeCell ref="M6:N6"/>
    <mergeCell ref="B42:C42"/>
    <mergeCell ref="B30:C41"/>
    <mergeCell ref="M7:M8"/>
    <mergeCell ref="E5:E8"/>
    <mergeCell ref="A4:C8"/>
    <mergeCell ref="Q6:R6"/>
    <mergeCell ref="K6:L6"/>
    <mergeCell ref="O5:R5"/>
    <mergeCell ref="R7:R8"/>
    <mergeCell ref="L7:L8"/>
    <mergeCell ref="A89:W89"/>
    <mergeCell ref="A1:W2"/>
    <mergeCell ref="A3:W3"/>
    <mergeCell ref="G7:G8"/>
    <mergeCell ref="K7:K8"/>
    <mergeCell ref="P7:P8"/>
    <mergeCell ref="H7:H8"/>
    <mergeCell ref="J7:J8"/>
    <mergeCell ref="Q7:Q8"/>
    <mergeCell ref="G6:H6"/>
    <mergeCell ref="A85:W85"/>
    <mergeCell ref="O6:P6"/>
    <mergeCell ref="B79:C81"/>
    <mergeCell ref="A9:C29"/>
    <mergeCell ref="D4:D8"/>
    <mergeCell ref="A30:A43"/>
    <mergeCell ref="K5:N5"/>
    <mergeCell ref="O7:O8"/>
    <mergeCell ref="B59:B78"/>
    <mergeCell ref="C69:C78"/>
  </mergeCells>
  <printOptions horizontalCentered="1"/>
  <pageMargins left="0.1968503937007874" right="0.15748031496062992" top="0.2755905511811024" bottom="0.1968503937007874" header="0.2362204724409449" footer="0.1574803149606299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V123"/>
  <sheetViews>
    <sheetView view="pageBreakPreview" zoomScaleSheetLayoutView="100" zoomScalePageLayoutView="0" workbookViewId="0" topLeftCell="A1">
      <selection activeCell="X11" sqref="X11"/>
    </sheetView>
  </sheetViews>
  <sheetFormatPr defaultColWidth="9.00390625" defaultRowHeight="16.5"/>
  <cols>
    <col min="1" max="2" width="4.375" style="181" customWidth="1"/>
    <col min="3" max="3" width="18.75390625" style="709" customWidth="1"/>
    <col min="4" max="4" width="4.25390625" style="561" customWidth="1"/>
    <col min="5" max="5" width="4.00390625" style="561" customWidth="1"/>
    <col min="6" max="21" width="3.25390625" style="561" customWidth="1"/>
    <col min="22" max="22" width="10.625" style="180" customWidth="1"/>
    <col min="23" max="16384" width="9.00390625" style="180" customWidth="1"/>
  </cols>
  <sheetData>
    <row r="1" spans="1:22" ht="16.5" customHeight="1">
      <c r="A1" s="965" t="s">
        <v>723</v>
      </c>
      <c r="B1" s="965"/>
      <c r="C1" s="965"/>
      <c r="D1" s="965"/>
      <c r="E1" s="965"/>
      <c r="F1" s="965"/>
      <c r="G1" s="965"/>
      <c r="H1" s="965"/>
      <c r="I1" s="965"/>
      <c r="J1" s="965"/>
      <c r="K1" s="965"/>
      <c r="L1" s="965"/>
      <c r="M1" s="965"/>
      <c r="N1" s="965"/>
      <c r="O1" s="965"/>
      <c r="P1" s="965"/>
      <c r="Q1" s="965"/>
      <c r="R1" s="965"/>
      <c r="S1" s="965"/>
      <c r="T1" s="965"/>
      <c r="U1" s="965"/>
      <c r="V1" s="965"/>
    </row>
    <row r="2" spans="1:22" ht="16.5" customHeight="1">
      <c r="A2" s="965"/>
      <c r="B2" s="965"/>
      <c r="C2" s="965"/>
      <c r="D2" s="965"/>
      <c r="E2" s="965"/>
      <c r="F2" s="965"/>
      <c r="G2" s="965"/>
      <c r="H2" s="965"/>
      <c r="I2" s="965"/>
      <c r="J2" s="965"/>
      <c r="K2" s="965"/>
      <c r="L2" s="965"/>
      <c r="M2" s="965"/>
      <c r="N2" s="965"/>
      <c r="O2" s="965"/>
      <c r="P2" s="965"/>
      <c r="Q2" s="965"/>
      <c r="R2" s="965"/>
      <c r="S2" s="965"/>
      <c r="T2" s="965"/>
      <c r="U2" s="965"/>
      <c r="V2" s="965"/>
    </row>
    <row r="3" spans="1:22" ht="31.5" customHeight="1" thickBot="1">
      <c r="A3" s="972" t="s">
        <v>775</v>
      </c>
      <c r="B3" s="972"/>
      <c r="C3" s="972"/>
      <c r="D3" s="972"/>
      <c r="E3" s="972"/>
      <c r="F3" s="972"/>
      <c r="G3" s="972"/>
      <c r="H3" s="972"/>
      <c r="I3" s="972"/>
      <c r="J3" s="972"/>
      <c r="K3" s="972"/>
      <c r="L3" s="972"/>
      <c r="M3" s="972"/>
      <c r="N3" s="972"/>
      <c r="O3" s="972"/>
      <c r="P3" s="972"/>
      <c r="Q3" s="972"/>
      <c r="R3" s="972"/>
      <c r="S3" s="972"/>
      <c r="T3" s="972"/>
      <c r="U3" s="972"/>
      <c r="V3" s="972"/>
    </row>
    <row r="4" spans="1:22" ht="16.5" customHeight="1">
      <c r="A4" s="1233" t="s">
        <v>164</v>
      </c>
      <c r="B4" s="1233"/>
      <c r="C4" s="957" t="s">
        <v>165</v>
      </c>
      <c r="D4" s="974" t="s">
        <v>166</v>
      </c>
      <c r="E4" s="1031"/>
      <c r="F4" s="1031"/>
      <c r="G4" s="1031"/>
      <c r="H4" s="1031"/>
      <c r="I4" s="1031"/>
      <c r="J4" s="1031"/>
      <c r="K4" s="1031"/>
      <c r="L4" s="1031"/>
      <c r="M4" s="1031"/>
      <c r="N4" s="1217"/>
      <c r="O4" s="1217"/>
      <c r="P4" s="1217"/>
      <c r="Q4" s="1217"/>
      <c r="R4" s="1217"/>
      <c r="S4" s="1217"/>
      <c r="T4" s="1217"/>
      <c r="U4" s="1218"/>
      <c r="V4" s="1214" t="s">
        <v>385</v>
      </c>
    </row>
    <row r="5" spans="1:22" ht="16.5" customHeight="1">
      <c r="A5" s="1234"/>
      <c r="B5" s="1234"/>
      <c r="C5" s="1227"/>
      <c r="D5" s="969" t="s">
        <v>167</v>
      </c>
      <c r="E5" s="950" t="s">
        <v>168</v>
      </c>
      <c r="F5" s="962" t="s">
        <v>169</v>
      </c>
      <c r="G5" s="1014"/>
      <c r="H5" s="1231"/>
      <c r="I5" s="1231"/>
      <c r="J5" s="962" t="s">
        <v>170</v>
      </c>
      <c r="K5" s="1014"/>
      <c r="L5" s="1231"/>
      <c r="M5" s="1231"/>
      <c r="N5" s="962" t="s">
        <v>171</v>
      </c>
      <c r="O5" s="1014"/>
      <c r="P5" s="1231"/>
      <c r="Q5" s="1231"/>
      <c r="R5" s="962" t="s">
        <v>172</v>
      </c>
      <c r="S5" s="1014"/>
      <c r="T5" s="1231"/>
      <c r="U5" s="1232"/>
      <c r="V5" s="1215"/>
    </row>
    <row r="6" spans="1:22" ht="16.5">
      <c r="A6" s="1234"/>
      <c r="B6" s="1234"/>
      <c r="C6" s="1227"/>
      <c r="D6" s="1033"/>
      <c r="E6" s="1035"/>
      <c r="F6" s="962" t="s">
        <v>173</v>
      </c>
      <c r="G6" s="1014"/>
      <c r="H6" s="960" t="s">
        <v>174</v>
      </c>
      <c r="I6" s="1015"/>
      <c r="J6" s="962" t="s">
        <v>173</v>
      </c>
      <c r="K6" s="1014"/>
      <c r="L6" s="960" t="s">
        <v>174</v>
      </c>
      <c r="M6" s="1015"/>
      <c r="N6" s="962" t="s">
        <v>173</v>
      </c>
      <c r="O6" s="1014"/>
      <c r="P6" s="960" t="s">
        <v>174</v>
      </c>
      <c r="Q6" s="1015"/>
      <c r="R6" s="962" t="s">
        <v>173</v>
      </c>
      <c r="S6" s="1014"/>
      <c r="T6" s="960" t="s">
        <v>174</v>
      </c>
      <c r="U6" s="1017"/>
      <c r="V6" s="1215"/>
    </row>
    <row r="7" spans="1:22" s="181" customFormat="1" ht="16.5" customHeight="1">
      <c r="A7" s="1234"/>
      <c r="B7" s="1234"/>
      <c r="C7" s="1227"/>
      <c r="D7" s="1033"/>
      <c r="E7" s="1035"/>
      <c r="F7" s="932" t="s">
        <v>175</v>
      </c>
      <c r="G7" s="932" t="s">
        <v>176</v>
      </c>
      <c r="H7" s="948" t="s">
        <v>175</v>
      </c>
      <c r="I7" s="948" t="s">
        <v>176</v>
      </c>
      <c r="J7" s="932" t="s">
        <v>175</v>
      </c>
      <c r="K7" s="932" t="s">
        <v>176</v>
      </c>
      <c r="L7" s="948" t="s">
        <v>175</v>
      </c>
      <c r="M7" s="948" t="s">
        <v>176</v>
      </c>
      <c r="N7" s="932" t="s">
        <v>175</v>
      </c>
      <c r="O7" s="932" t="s">
        <v>176</v>
      </c>
      <c r="P7" s="948" t="s">
        <v>175</v>
      </c>
      <c r="Q7" s="948" t="s">
        <v>176</v>
      </c>
      <c r="R7" s="932" t="s">
        <v>175</v>
      </c>
      <c r="S7" s="932" t="s">
        <v>176</v>
      </c>
      <c r="T7" s="948" t="s">
        <v>175</v>
      </c>
      <c r="U7" s="1012" t="s">
        <v>176</v>
      </c>
      <c r="V7" s="1215"/>
    </row>
    <row r="8" spans="1:22" ht="50.25" customHeight="1" thickBot="1">
      <c r="A8" s="1235"/>
      <c r="B8" s="1235"/>
      <c r="C8" s="1228"/>
      <c r="D8" s="1229"/>
      <c r="E8" s="1236"/>
      <c r="F8" s="1226"/>
      <c r="G8" s="1226"/>
      <c r="H8" s="1219"/>
      <c r="I8" s="1219"/>
      <c r="J8" s="1226"/>
      <c r="K8" s="1226"/>
      <c r="L8" s="1219"/>
      <c r="M8" s="1219"/>
      <c r="N8" s="1226"/>
      <c r="O8" s="1226"/>
      <c r="P8" s="1219"/>
      <c r="Q8" s="1219"/>
      <c r="R8" s="1226"/>
      <c r="S8" s="1226"/>
      <c r="T8" s="1219"/>
      <c r="U8" s="1230"/>
      <c r="V8" s="1216"/>
    </row>
    <row r="9" spans="1:22" ht="16.5" customHeight="1">
      <c r="A9" s="1001" t="s">
        <v>177</v>
      </c>
      <c r="B9" s="1001"/>
      <c r="C9" s="218" t="s">
        <v>724</v>
      </c>
      <c r="D9" s="147">
        <v>10</v>
      </c>
      <c r="E9" s="122">
        <v>10</v>
      </c>
      <c r="F9" s="123">
        <v>5</v>
      </c>
      <c r="G9" s="123">
        <v>5</v>
      </c>
      <c r="H9" s="124">
        <v>5</v>
      </c>
      <c r="I9" s="124">
        <v>5</v>
      </c>
      <c r="J9" s="173"/>
      <c r="K9" s="173"/>
      <c r="L9" s="320"/>
      <c r="M9" s="124"/>
      <c r="N9" s="123"/>
      <c r="O9" s="123"/>
      <c r="P9" s="320"/>
      <c r="Q9" s="124"/>
      <c r="R9" s="173"/>
      <c r="S9" s="173"/>
      <c r="T9" s="320"/>
      <c r="U9" s="374"/>
      <c r="V9" s="601"/>
    </row>
    <row r="10" spans="1:22" ht="16.5" customHeight="1">
      <c r="A10" s="1001"/>
      <c r="B10" s="1001"/>
      <c r="C10" s="699" t="s">
        <v>725</v>
      </c>
      <c r="D10" s="43">
        <v>10</v>
      </c>
      <c r="E10" s="44">
        <v>10</v>
      </c>
      <c r="F10" s="35"/>
      <c r="G10" s="35"/>
      <c r="H10" s="160"/>
      <c r="I10" s="36"/>
      <c r="J10" s="130">
        <v>5</v>
      </c>
      <c r="K10" s="130">
        <v>5</v>
      </c>
      <c r="L10" s="36">
        <v>5</v>
      </c>
      <c r="M10" s="36">
        <v>5</v>
      </c>
      <c r="N10" s="35"/>
      <c r="O10" s="35"/>
      <c r="P10" s="160"/>
      <c r="Q10" s="36"/>
      <c r="R10" s="130"/>
      <c r="S10" s="130"/>
      <c r="T10" s="160"/>
      <c r="U10" s="375"/>
      <c r="V10" s="599"/>
    </row>
    <row r="11" spans="1:22" ht="16.5" customHeight="1">
      <c r="A11" s="1001"/>
      <c r="B11" s="1001"/>
      <c r="C11" s="699" t="s">
        <v>726</v>
      </c>
      <c r="D11" s="43">
        <v>8</v>
      </c>
      <c r="E11" s="44">
        <v>8</v>
      </c>
      <c r="F11" s="35"/>
      <c r="G11" s="35"/>
      <c r="H11" s="160"/>
      <c r="I11" s="36"/>
      <c r="J11" s="130"/>
      <c r="K11" s="130"/>
      <c r="L11" s="160"/>
      <c r="M11" s="36"/>
      <c r="N11" s="35">
        <v>4</v>
      </c>
      <c r="O11" s="35">
        <v>4</v>
      </c>
      <c r="P11" s="160">
        <v>4</v>
      </c>
      <c r="Q11" s="36">
        <v>4</v>
      </c>
      <c r="R11" s="130"/>
      <c r="S11" s="130"/>
      <c r="T11" s="160"/>
      <c r="U11" s="375"/>
      <c r="V11" s="599"/>
    </row>
    <row r="12" spans="1:22" ht="16.5" customHeight="1">
      <c r="A12" s="1001"/>
      <c r="B12" s="1001"/>
      <c r="C12" s="699" t="s">
        <v>727</v>
      </c>
      <c r="D12" s="43">
        <v>8</v>
      </c>
      <c r="E12" s="44">
        <v>8</v>
      </c>
      <c r="F12" s="35"/>
      <c r="G12" s="35"/>
      <c r="H12" s="160"/>
      <c r="I12" s="36"/>
      <c r="J12" s="130"/>
      <c r="K12" s="130"/>
      <c r="L12" s="160"/>
      <c r="M12" s="36"/>
      <c r="N12" s="35"/>
      <c r="O12" s="35"/>
      <c r="P12" s="160"/>
      <c r="Q12" s="36"/>
      <c r="R12" s="130">
        <v>4</v>
      </c>
      <c r="S12" s="130">
        <v>4</v>
      </c>
      <c r="T12" s="160">
        <v>4</v>
      </c>
      <c r="U12" s="375">
        <v>4</v>
      </c>
      <c r="V12" s="599"/>
    </row>
    <row r="13" spans="1:22" ht="16.5" customHeight="1">
      <c r="A13" s="1001"/>
      <c r="B13" s="1001"/>
      <c r="C13" s="699" t="s">
        <v>178</v>
      </c>
      <c r="D13" s="4">
        <v>2</v>
      </c>
      <c r="E13" s="5">
        <v>2</v>
      </c>
      <c r="F13" s="2">
        <v>2</v>
      </c>
      <c r="G13" s="2">
        <v>2</v>
      </c>
      <c r="H13" s="3"/>
      <c r="I13" s="3"/>
      <c r="J13" s="182"/>
      <c r="K13" s="182"/>
      <c r="L13" s="3"/>
      <c r="M13" s="3"/>
      <c r="N13" s="2"/>
      <c r="O13" s="2"/>
      <c r="P13" s="3"/>
      <c r="Q13" s="3"/>
      <c r="R13" s="182"/>
      <c r="S13" s="182"/>
      <c r="T13" s="3"/>
      <c r="U13" s="574"/>
      <c r="V13" s="599"/>
    </row>
    <row r="14" spans="1:22" ht="16.5" customHeight="1">
      <c r="A14" s="1001"/>
      <c r="B14" s="1001"/>
      <c r="C14" s="699" t="s">
        <v>728</v>
      </c>
      <c r="D14" s="4">
        <v>2</v>
      </c>
      <c r="E14" s="5">
        <v>2</v>
      </c>
      <c r="F14" s="2"/>
      <c r="G14" s="2"/>
      <c r="H14" s="3">
        <v>2</v>
      </c>
      <c r="I14" s="3">
        <v>2</v>
      </c>
      <c r="J14" s="182"/>
      <c r="K14" s="182"/>
      <c r="L14" s="3"/>
      <c r="M14" s="3"/>
      <c r="N14" s="2"/>
      <c r="O14" s="2"/>
      <c r="P14" s="3"/>
      <c r="Q14" s="3"/>
      <c r="R14" s="182"/>
      <c r="S14" s="182"/>
      <c r="T14" s="3"/>
      <c r="U14" s="574"/>
      <c r="V14" s="599"/>
    </row>
    <row r="15" spans="1:22" ht="16.5" customHeight="1">
      <c r="A15" s="1001"/>
      <c r="B15" s="1001"/>
      <c r="C15" s="491" t="s">
        <v>104</v>
      </c>
      <c r="D15" s="4">
        <f aca="true" t="shared" si="0" ref="D15:E28">SUM(F15,H15,J15,L15,N15,P15,R15,T15)</f>
        <v>2</v>
      </c>
      <c r="E15" s="5">
        <f t="shared" si="0"/>
        <v>2</v>
      </c>
      <c r="F15" s="157">
        <v>2</v>
      </c>
      <c r="G15" s="157">
        <v>2</v>
      </c>
      <c r="H15" s="158" t="s">
        <v>139</v>
      </c>
      <c r="I15" s="158" t="s">
        <v>139</v>
      </c>
      <c r="J15" s="157" t="s">
        <v>139</v>
      </c>
      <c r="K15" s="157" t="s">
        <v>139</v>
      </c>
      <c r="L15" s="158" t="s">
        <v>139</v>
      </c>
      <c r="M15" s="158" t="s">
        <v>139</v>
      </c>
      <c r="N15" s="157" t="s">
        <v>139</v>
      </c>
      <c r="O15" s="157" t="s">
        <v>139</v>
      </c>
      <c r="P15" s="3"/>
      <c r="Q15" s="3"/>
      <c r="R15" s="2"/>
      <c r="S15" s="2"/>
      <c r="T15" s="3"/>
      <c r="U15" s="574"/>
      <c r="V15" s="599"/>
    </row>
    <row r="16" spans="1:22" ht="16.5" customHeight="1">
      <c r="A16" s="1001"/>
      <c r="B16" s="1001"/>
      <c r="C16" s="491" t="s">
        <v>105</v>
      </c>
      <c r="D16" s="4">
        <f t="shared" si="0"/>
        <v>2</v>
      </c>
      <c r="E16" s="5">
        <f t="shared" si="0"/>
        <v>2</v>
      </c>
      <c r="F16" s="157" t="s">
        <v>139</v>
      </c>
      <c r="G16" s="157" t="s">
        <v>139</v>
      </c>
      <c r="H16" s="158">
        <v>2</v>
      </c>
      <c r="I16" s="158">
        <v>2</v>
      </c>
      <c r="J16" s="157" t="s">
        <v>139</v>
      </c>
      <c r="K16" s="157" t="s">
        <v>139</v>
      </c>
      <c r="L16" s="158" t="s">
        <v>139</v>
      </c>
      <c r="M16" s="158" t="s">
        <v>139</v>
      </c>
      <c r="N16" s="157" t="s">
        <v>139</v>
      </c>
      <c r="O16" s="157" t="s">
        <v>139</v>
      </c>
      <c r="P16" s="3"/>
      <c r="Q16" s="3"/>
      <c r="R16" s="2"/>
      <c r="S16" s="2"/>
      <c r="T16" s="3"/>
      <c r="U16" s="574"/>
      <c r="V16" s="599"/>
    </row>
    <row r="17" spans="1:22" ht="16.5" customHeight="1">
      <c r="A17" s="1001"/>
      <c r="B17" s="1001"/>
      <c r="C17" s="491" t="s">
        <v>106</v>
      </c>
      <c r="D17" s="4">
        <f t="shared" si="0"/>
        <v>2</v>
      </c>
      <c r="E17" s="5">
        <f t="shared" si="0"/>
        <v>2</v>
      </c>
      <c r="F17" s="157" t="s">
        <v>139</v>
      </c>
      <c r="G17" s="157" t="s">
        <v>139</v>
      </c>
      <c r="H17" s="158" t="s">
        <v>139</v>
      </c>
      <c r="I17" s="158" t="s">
        <v>139</v>
      </c>
      <c r="J17" s="157">
        <v>2</v>
      </c>
      <c r="K17" s="157">
        <v>2</v>
      </c>
      <c r="L17" s="158" t="s">
        <v>139</v>
      </c>
      <c r="M17" s="158" t="s">
        <v>139</v>
      </c>
      <c r="N17" s="157" t="s">
        <v>139</v>
      </c>
      <c r="O17" s="157" t="s">
        <v>139</v>
      </c>
      <c r="P17" s="3"/>
      <c r="Q17" s="3"/>
      <c r="R17" s="2"/>
      <c r="S17" s="2"/>
      <c r="T17" s="3"/>
      <c r="U17" s="574"/>
      <c r="V17" s="599"/>
    </row>
    <row r="18" spans="1:22" ht="16.5" customHeight="1">
      <c r="A18" s="1001"/>
      <c r="B18" s="1001"/>
      <c r="C18" s="491" t="s">
        <v>107</v>
      </c>
      <c r="D18" s="4">
        <f t="shared" si="0"/>
        <v>2</v>
      </c>
      <c r="E18" s="5">
        <f t="shared" si="0"/>
        <v>2</v>
      </c>
      <c r="F18" s="157" t="s">
        <v>139</v>
      </c>
      <c r="G18" s="157" t="s">
        <v>139</v>
      </c>
      <c r="H18" s="158" t="s">
        <v>139</v>
      </c>
      <c r="I18" s="158" t="s">
        <v>139</v>
      </c>
      <c r="J18" s="157" t="s">
        <v>139</v>
      </c>
      <c r="K18" s="157" t="s">
        <v>139</v>
      </c>
      <c r="L18" s="158">
        <v>2</v>
      </c>
      <c r="M18" s="158">
        <v>2</v>
      </c>
      <c r="N18" s="157" t="s">
        <v>139</v>
      </c>
      <c r="O18" s="157" t="s">
        <v>139</v>
      </c>
      <c r="P18" s="3"/>
      <c r="Q18" s="3"/>
      <c r="R18" s="2"/>
      <c r="S18" s="2"/>
      <c r="T18" s="3"/>
      <c r="U18" s="574"/>
      <c r="V18" s="599"/>
    </row>
    <row r="19" spans="1:22" ht="16.5" customHeight="1">
      <c r="A19" s="1001"/>
      <c r="B19" s="1001"/>
      <c r="C19" s="491" t="s">
        <v>112</v>
      </c>
      <c r="D19" s="4">
        <f t="shared" si="0"/>
        <v>2</v>
      </c>
      <c r="E19" s="5">
        <f t="shared" si="0"/>
        <v>2</v>
      </c>
      <c r="F19" s="157" t="s">
        <v>139</v>
      </c>
      <c r="G19" s="157" t="s">
        <v>139</v>
      </c>
      <c r="H19" s="158" t="s">
        <v>139</v>
      </c>
      <c r="I19" s="158" t="s">
        <v>139</v>
      </c>
      <c r="J19" s="157" t="s">
        <v>139</v>
      </c>
      <c r="K19" s="157" t="s">
        <v>139</v>
      </c>
      <c r="L19" s="158" t="s">
        <v>139</v>
      </c>
      <c r="M19" s="158" t="s">
        <v>139</v>
      </c>
      <c r="N19" s="157">
        <v>2</v>
      </c>
      <c r="O19" s="157">
        <v>2</v>
      </c>
      <c r="P19" s="3"/>
      <c r="Q19" s="3"/>
      <c r="R19" s="2"/>
      <c r="S19" s="2"/>
      <c r="T19" s="3"/>
      <c r="U19" s="574"/>
      <c r="V19" s="599"/>
    </row>
    <row r="20" spans="1:22" ht="16.5" customHeight="1">
      <c r="A20" s="1001"/>
      <c r="B20" s="1001"/>
      <c r="C20" s="491" t="s">
        <v>258</v>
      </c>
      <c r="D20" s="4">
        <v>0</v>
      </c>
      <c r="E20" s="5">
        <v>1</v>
      </c>
      <c r="F20" s="2">
        <v>0</v>
      </c>
      <c r="G20" s="2">
        <v>1</v>
      </c>
      <c r="H20" s="3"/>
      <c r="I20" s="3"/>
      <c r="J20" s="2"/>
      <c r="K20" s="2"/>
      <c r="L20" s="3"/>
      <c r="M20" s="3"/>
      <c r="N20" s="2"/>
      <c r="O20" s="2"/>
      <c r="P20" s="3"/>
      <c r="Q20" s="3"/>
      <c r="R20" s="2"/>
      <c r="S20" s="2"/>
      <c r="T20" s="3"/>
      <c r="U20" s="574"/>
      <c r="V20" s="599"/>
    </row>
    <row r="21" spans="1:22" ht="16.5" customHeight="1">
      <c r="A21" s="1001"/>
      <c r="B21" s="1001"/>
      <c r="C21" s="491" t="s">
        <v>259</v>
      </c>
      <c r="D21" s="4">
        <v>0</v>
      </c>
      <c r="E21" s="5">
        <v>1</v>
      </c>
      <c r="F21" s="2"/>
      <c r="G21" s="2"/>
      <c r="H21" s="3">
        <v>0</v>
      </c>
      <c r="I21" s="3">
        <v>1</v>
      </c>
      <c r="J21" s="2"/>
      <c r="K21" s="2"/>
      <c r="L21" s="3"/>
      <c r="M21" s="3"/>
      <c r="N21" s="2"/>
      <c r="O21" s="2"/>
      <c r="P21" s="3"/>
      <c r="Q21" s="3"/>
      <c r="R21" s="2"/>
      <c r="S21" s="2"/>
      <c r="T21" s="3"/>
      <c r="U21" s="574"/>
      <c r="V21" s="599"/>
    </row>
    <row r="22" spans="1:22" ht="16.5" customHeight="1">
      <c r="A22" s="1001"/>
      <c r="B22" s="1001"/>
      <c r="C22" s="491" t="s">
        <v>260</v>
      </c>
      <c r="D22" s="4">
        <v>0</v>
      </c>
      <c r="E22" s="5">
        <v>2</v>
      </c>
      <c r="F22" s="2"/>
      <c r="G22" s="2"/>
      <c r="H22" s="3"/>
      <c r="I22" s="3"/>
      <c r="J22" s="2">
        <v>0</v>
      </c>
      <c r="K22" s="2">
        <v>2</v>
      </c>
      <c r="L22" s="3"/>
      <c r="M22" s="3"/>
      <c r="N22" s="2"/>
      <c r="O22" s="2"/>
      <c r="P22" s="3"/>
      <c r="Q22" s="3"/>
      <c r="R22" s="2"/>
      <c r="S22" s="2"/>
      <c r="T22" s="3"/>
      <c r="U22" s="574"/>
      <c r="V22" s="599"/>
    </row>
    <row r="23" spans="1:22" ht="16.5" customHeight="1">
      <c r="A23" s="1001"/>
      <c r="B23" s="1001"/>
      <c r="C23" s="491" t="s">
        <v>599</v>
      </c>
      <c r="D23" s="43">
        <v>1</v>
      </c>
      <c r="E23" s="44">
        <v>1</v>
      </c>
      <c r="F23" s="2">
        <v>1</v>
      </c>
      <c r="G23" s="2">
        <v>1</v>
      </c>
      <c r="H23" s="3"/>
      <c r="I23" s="3"/>
      <c r="J23" s="2"/>
      <c r="K23" s="2"/>
      <c r="L23" s="3"/>
      <c r="M23" s="3"/>
      <c r="N23" s="2"/>
      <c r="O23" s="2"/>
      <c r="P23" s="3"/>
      <c r="Q23" s="3"/>
      <c r="R23" s="2"/>
      <c r="S23" s="2"/>
      <c r="T23" s="3"/>
      <c r="U23" s="574"/>
      <c r="V23" s="599"/>
    </row>
    <row r="24" spans="1:22" ht="16.5" customHeight="1">
      <c r="A24" s="1001"/>
      <c r="B24" s="1001"/>
      <c r="C24" s="491" t="s">
        <v>120</v>
      </c>
      <c r="D24" s="4">
        <f t="shared" si="0"/>
        <v>0</v>
      </c>
      <c r="E24" s="5">
        <f t="shared" si="0"/>
        <v>8</v>
      </c>
      <c r="F24" s="2">
        <v>0</v>
      </c>
      <c r="G24" s="2">
        <v>2</v>
      </c>
      <c r="H24" s="3">
        <v>0</v>
      </c>
      <c r="I24" s="3">
        <v>2</v>
      </c>
      <c r="J24" s="2">
        <v>0</v>
      </c>
      <c r="K24" s="2">
        <v>2</v>
      </c>
      <c r="L24" s="3">
        <v>0</v>
      </c>
      <c r="M24" s="3">
        <v>2</v>
      </c>
      <c r="N24" s="2"/>
      <c r="O24" s="2"/>
      <c r="P24" s="3"/>
      <c r="Q24" s="3"/>
      <c r="R24" s="2"/>
      <c r="S24" s="2"/>
      <c r="T24" s="3"/>
      <c r="U24" s="574"/>
      <c r="V24" s="599"/>
    </row>
    <row r="25" spans="1:22" ht="16.5" customHeight="1">
      <c r="A25" s="1001"/>
      <c r="B25" s="1001"/>
      <c r="C25" s="491" t="s">
        <v>108</v>
      </c>
      <c r="D25" s="4">
        <f t="shared" si="0"/>
        <v>2</v>
      </c>
      <c r="E25" s="5">
        <f t="shared" si="0"/>
        <v>2</v>
      </c>
      <c r="F25" s="2">
        <v>2</v>
      </c>
      <c r="G25" s="2">
        <v>2</v>
      </c>
      <c r="H25" s="183" t="s">
        <v>121</v>
      </c>
      <c r="I25" s="183" t="s">
        <v>121</v>
      </c>
      <c r="J25" s="2"/>
      <c r="K25" s="2"/>
      <c r="L25" s="3"/>
      <c r="M25" s="3"/>
      <c r="N25" s="2"/>
      <c r="O25" s="2"/>
      <c r="P25" s="3"/>
      <c r="Q25" s="3"/>
      <c r="R25" s="2"/>
      <c r="S25" s="2"/>
      <c r="T25" s="3"/>
      <c r="U25" s="574"/>
      <c r="V25" s="599"/>
    </row>
    <row r="26" spans="1:22" ht="16.5" customHeight="1">
      <c r="A26" s="1001"/>
      <c r="B26" s="1001"/>
      <c r="C26" s="491" t="s">
        <v>109</v>
      </c>
      <c r="D26" s="4">
        <f t="shared" si="0"/>
        <v>2</v>
      </c>
      <c r="E26" s="5">
        <f t="shared" si="0"/>
        <v>2</v>
      </c>
      <c r="F26" s="184" t="s">
        <v>121</v>
      </c>
      <c r="G26" s="184" t="s">
        <v>121</v>
      </c>
      <c r="H26" s="3">
        <v>2</v>
      </c>
      <c r="I26" s="3">
        <v>2</v>
      </c>
      <c r="J26" s="2"/>
      <c r="K26" s="2"/>
      <c r="L26" s="3"/>
      <c r="M26" s="3"/>
      <c r="N26" s="2"/>
      <c r="O26" s="2"/>
      <c r="P26" s="3"/>
      <c r="Q26" s="3"/>
      <c r="R26" s="2"/>
      <c r="S26" s="2"/>
      <c r="T26" s="3"/>
      <c r="U26" s="574"/>
      <c r="V26" s="599"/>
    </row>
    <row r="27" spans="1:22" ht="16.5" customHeight="1">
      <c r="A27" s="1001"/>
      <c r="B27" s="1001"/>
      <c r="C27" s="491" t="s">
        <v>110</v>
      </c>
      <c r="D27" s="4">
        <f t="shared" si="0"/>
        <v>4</v>
      </c>
      <c r="E27" s="5">
        <f t="shared" si="0"/>
        <v>4</v>
      </c>
      <c r="F27" s="2"/>
      <c r="G27" s="2"/>
      <c r="H27" s="3"/>
      <c r="I27" s="3"/>
      <c r="J27" s="2">
        <v>2</v>
      </c>
      <c r="K27" s="2">
        <v>2</v>
      </c>
      <c r="L27" s="3">
        <v>2</v>
      </c>
      <c r="M27" s="3">
        <v>2</v>
      </c>
      <c r="N27" s="2"/>
      <c r="O27" s="2"/>
      <c r="P27" s="3"/>
      <c r="Q27" s="3"/>
      <c r="R27" s="2"/>
      <c r="S27" s="2"/>
      <c r="T27" s="3"/>
      <c r="U27" s="574"/>
      <c r="V27" s="599"/>
    </row>
    <row r="28" spans="1:22" ht="16.5" customHeight="1">
      <c r="A28" s="1001"/>
      <c r="B28" s="1001"/>
      <c r="C28" s="491" t="s">
        <v>111</v>
      </c>
      <c r="D28" s="4">
        <f t="shared" si="0"/>
        <v>2</v>
      </c>
      <c r="E28" s="5">
        <f t="shared" si="0"/>
        <v>2</v>
      </c>
      <c r="F28" s="2"/>
      <c r="G28" s="2"/>
      <c r="H28" s="3"/>
      <c r="I28" s="3"/>
      <c r="J28" s="2"/>
      <c r="K28" s="2"/>
      <c r="L28" s="3"/>
      <c r="M28" s="3"/>
      <c r="N28" s="2">
        <v>2</v>
      </c>
      <c r="O28" s="2">
        <v>2</v>
      </c>
      <c r="P28" s="183" t="s">
        <v>121</v>
      </c>
      <c r="Q28" s="183" t="s">
        <v>121</v>
      </c>
      <c r="R28" s="2"/>
      <c r="S28" s="2"/>
      <c r="T28" s="3"/>
      <c r="U28" s="574"/>
      <c r="V28" s="599"/>
    </row>
    <row r="29" spans="1:22" ht="16.5" customHeight="1" thickBot="1">
      <c r="A29" s="1237"/>
      <c r="B29" s="1237"/>
      <c r="C29" s="700" t="s">
        <v>123</v>
      </c>
      <c r="D29" s="520">
        <f aca="true" t="shared" si="1" ref="D29:U29">SUM(D9:D28)</f>
        <v>61</v>
      </c>
      <c r="E29" s="521">
        <f t="shared" si="1"/>
        <v>73</v>
      </c>
      <c r="F29" s="522">
        <f t="shared" si="1"/>
        <v>12</v>
      </c>
      <c r="G29" s="522">
        <f t="shared" si="1"/>
        <v>15</v>
      </c>
      <c r="H29" s="523">
        <f t="shared" si="1"/>
        <v>11</v>
      </c>
      <c r="I29" s="523">
        <f t="shared" si="1"/>
        <v>14</v>
      </c>
      <c r="J29" s="522">
        <f t="shared" si="1"/>
        <v>9</v>
      </c>
      <c r="K29" s="522">
        <f t="shared" si="1"/>
        <v>13</v>
      </c>
      <c r="L29" s="523">
        <f t="shared" si="1"/>
        <v>9</v>
      </c>
      <c r="M29" s="523">
        <f t="shared" si="1"/>
        <v>11</v>
      </c>
      <c r="N29" s="522">
        <f t="shared" si="1"/>
        <v>8</v>
      </c>
      <c r="O29" s="522">
        <f t="shared" si="1"/>
        <v>8</v>
      </c>
      <c r="P29" s="523">
        <f t="shared" si="1"/>
        <v>4</v>
      </c>
      <c r="Q29" s="523">
        <f t="shared" si="1"/>
        <v>4</v>
      </c>
      <c r="R29" s="522">
        <f t="shared" si="1"/>
        <v>4</v>
      </c>
      <c r="S29" s="522">
        <f t="shared" si="1"/>
        <v>4</v>
      </c>
      <c r="T29" s="523">
        <f t="shared" si="1"/>
        <v>4</v>
      </c>
      <c r="U29" s="594">
        <f t="shared" si="1"/>
        <v>4</v>
      </c>
      <c r="V29" s="600"/>
    </row>
    <row r="30" spans="1:22" ht="16.5" customHeight="1" thickBot="1">
      <c r="A30" s="1220" t="s">
        <v>729</v>
      </c>
      <c r="B30" s="1221"/>
      <c r="C30" s="701" t="s">
        <v>730</v>
      </c>
      <c r="D30" s="653">
        <f aca="true" t="shared" si="2" ref="D30:E33">F30+H30+J30+L30+N30+P30+R30+T30</f>
        <v>2</v>
      </c>
      <c r="E30" s="654">
        <f t="shared" si="2"/>
        <v>2</v>
      </c>
      <c r="F30" s="655">
        <v>2</v>
      </c>
      <c r="G30" s="655">
        <v>2</v>
      </c>
      <c r="H30" s="656"/>
      <c r="I30" s="656"/>
      <c r="J30" s="657"/>
      <c r="K30" s="657"/>
      <c r="L30" s="658"/>
      <c r="M30" s="658"/>
      <c r="N30" s="657"/>
      <c r="O30" s="657"/>
      <c r="P30" s="658"/>
      <c r="Q30" s="658"/>
      <c r="R30" s="657"/>
      <c r="S30" s="657"/>
      <c r="T30" s="658"/>
      <c r="U30" s="659"/>
      <c r="V30" s="601"/>
    </row>
    <row r="31" spans="1:22" ht="16.5" customHeight="1" thickBot="1">
      <c r="A31" s="1222"/>
      <c r="B31" s="1223"/>
      <c r="C31" s="221" t="s">
        <v>841</v>
      </c>
      <c r="D31" s="185">
        <f t="shared" si="2"/>
        <v>2</v>
      </c>
      <c r="E31" s="5">
        <f t="shared" si="2"/>
        <v>2</v>
      </c>
      <c r="F31" s="663"/>
      <c r="G31" s="663"/>
      <c r="H31" s="662">
        <v>2</v>
      </c>
      <c r="I31" s="662">
        <v>2</v>
      </c>
      <c r="J31" s="2"/>
      <c r="K31" s="2"/>
      <c r="L31" s="3"/>
      <c r="M31" s="3"/>
      <c r="N31" s="2"/>
      <c r="O31" s="2"/>
      <c r="P31" s="3"/>
      <c r="Q31" s="3"/>
      <c r="R31" s="2"/>
      <c r="S31" s="2"/>
      <c r="T31" s="3"/>
      <c r="U31" s="574"/>
      <c r="V31" s="599"/>
    </row>
    <row r="32" spans="1:22" ht="16.5" customHeight="1" thickBot="1">
      <c r="A32" s="1222"/>
      <c r="B32" s="1223"/>
      <c r="C32" s="221" t="s">
        <v>731</v>
      </c>
      <c r="D32" s="185">
        <f t="shared" si="2"/>
        <v>2</v>
      </c>
      <c r="E32" s="5">
        <f t="shared" si="2"/>
        <v>2</v>
      </c>
      <c r="F32" s="663">
        <v>2</v>
      </c>
      <c r="G32" s="663">
        <v>2</v>
      </c>
      <c r="H32" s="662"/>
      <c r="I32" s="662"/>
      <c r="J32" s="2"/>
      <c r="K32" s="2"/>
      <c r="L32" s="3"/>
      <c r="M32" s="3"/>
      <c r="N32" s="2"/>
      <c r="O32" s="2"/>
      <c r="P32" s="3"/>
      <c r="Q32" s="3"/>
      <c r="R32" s="2"/>
      <c r="S32" s="2"/>
      <c r="T32" s="3"/>
      <c r="U32" s="574"/>
      <c r="V32" s="599"/>
    </row>
    <row r="33" spans="1:22" ht="16.5" customHeight="1" thickBot="1">
      <c r="A33" s="1222"/>
      <c r="B33" s="1223"/>
      <c r="C33" s="186" t="s">
        <v>732</v>
      </c>
      <c r="D33" s="185">
        <f t="shared" si="2"/>
        <v>2</v>
      </c>
      <c r="E33" s="5">
        <f t="shared" si="2"/>
        <v>2</v>
      </c>
      <c r="F33" s="2"/>
      <c r="G33" s="2"/>
      <c r="H33" s="3">
        <v>2</v>
      </c>
      <c r="I33" s="3">
        <v>2</v>
      </c>
      <c r="J33" s="663"/>
      <c r="K33" s="663"/>
      <c r="L33" s="662"/>
      <c r="M33" s="662"/>
      <c r="N33" s="2"/>
      <c r="O33" s="2"/>
      <c r="P33" s="3"/>
      <c r="Q33" s="3"/>
      <c r="R33" s="2"/>
      <c r="S33" s="2"/>
      <c r="T33" s="3"/>
      <c r="U33" s="574"/>
      <c r="V33" s="599"/>
    </row>
    <row r="34" spans="1:22" ht="16.5" customHeight="1" thickBot="1">
      <c r="A34" s="1222"/>
      <c r="B34" s="1223"/>
      <c r="C34" s="186" t="s">
        <v>733</v>
      </c>
      <c r="D34" s="185">
        <v>4</v>
      </c>
      <c r="E34" s="5">
        <v>4</v>
      </c>
      <c r="F34" s="2"/>
      <c r="G34" s="2"/>
      <c r="H34" s="3"/>
      <c r="I34" s="3"/>
      <c r="J34" s="663">
        <v>2</v>
      </c>
      <c r="K34" s="663">
        <v>2</v>
      </c>
      <c r="L34" s="662">
        <v>2</v>
      </c>
      <c r="M34" s="662">
        <v>2</v>
      </c>
      <c r="N34" s="2"/>
      <c r="O34" s="2"/>
      <c r="P34" s="3"/>
      <c r="Q34" s="3"/>
      <c r="R34" s="2"/>
      <c r="S34" s="2"/>
      <c r="T34" s="3"/>
      <c r="U34" s="574"/>
      <c r="V34" s="599"/>
    </row>
    <row r="35" spans="1:22" ht="16.5" customHeight="1" thickBot="1">
      <c r="A35" s="1222"/>
      <c r="B35" s="1223"/>
      <c r="C35" s="186" t="s">
        <v>734</v>
      </c>
      <c r="D35" s="185">
        <v>2</v>
      </c>
      <c r="E35" s="5">
        <v>2</v>
      </c>
      <c r="F35" s="2"/>
      <c r="G35" s="2"/>
      <c r="H35" s="3"/>
      <c r="I35" s="3"/>
      <c r="J35" s="663">
        <v>2</v>
      </c>
      <c r="K35" s="663">
        <v>2</v>
      </c>
      <c r="L35" s="3"/>
      <c r="M35" s="3"/>
      <c r="N35" s="2"/>
      <c r="O35" s="2"/>
      <c r="P35" s="3"/>
      <c r="Q35" s="3"/>
      <c r="R35" s="2"/>
      <c r="S35" s="2"/>
      <c r="T35" s="3"/>
      <c r="U35" s="574"/>
      <c r="V35" s="599"/>
    </row>
    <row r="36" spans="1:22" ht="16.5" customHeight="1" thickBot="1">
      <c r="A36" s="1222"/>
      <c r="B36" s="1223"/>
      <c r="C36" s="186" t="s">
        <v>735</v>
      </c>
      <c r="D36" s="185">
        <f>F36+H36+J36+L36+N36+P36+R36+T36</f>
        <v>2</v>
      </c>
      <c r="E36" s="5">
        <f>G36+I36+K36+M36+O36+Q36+S36+U36</f>
        <v>2</v>
      </c>
      <c r="F36" s="2"/>
      <c r="G36" s="2"/>
      <c r="H36" s="3"/>
      <c r="I36" s="3"/>
      <c r="J36" s="2"/>
      <c r="K36" s="2"/>
      <c r="L36" s="3">
        <v>2</v>
      </c>
      <c r="M36" s="3">
        <v>2</v>
      </c>
      <c r="N36" s="660"/>
      <c r="O36" s="660"/>
      <c r="P36" s="661"/>
      <c r="Q36" s="661"/>
      <c r="R36" s="2"/>
      <c r="S36" s="2"/>
      <c r="T36" s="3"/>
      <c r="U36" s="574"/>
      <c r="V36" s="599"/>
    </row>
    <row r="37" spans="1:22" ht="16.5" customHeight="1" thickBot="1">
      <c r="A37" s="1222"/>
      <c r="B37" s="1223"/>
      <c r="C37" s="186" t="s">
        <v>736</v>
      </c>
      <c r="D37" s="185">
        <v>2</v>
      </c>
      <c r="E37" s="5">
        <v>2</v>
      </c>
      <c r="F37" s="2"/>
      <c r="G37" s="2"/>
      <c r="H37" s="3"/>
      <c r="I37" s="3"/>
      <c r="J37" s="2"/>
      <c r="K37" s="2"/>
      <c r="L37" s="3">
        <v>2</v>
      </c>
      <c r="M37" s="3">
        <v>2</v>
      </c>
      <c r="N37" s="660"/>
      <c r="O37" s="660"/>
      <c r="P37" s="661"/>
      <c r="Q37" s="661"/>
      <c r="R37" s="2"/>
      <c r="S37" s="2"/>
      <c r="T37" s="3"/>
      <c r="U37" s="574"/>
      <c r="V37" s="599"/>
    </row>
    <row r="38" spans="1:22" ht="16.5" customHeight="1" thickBot="1">
      <c r="A38" s="1222"/>
      <c r="B38" s="1223"/>
      <c r="C38" s="186" t="s">
        <v>737</v>
      </c>
      <c r="D38" s="185">
        <v>4</v>
      </c>
      <c r="E38" s="5">
        <v>4</v>
      </c>
      <c r="F38" s="2"/>
      <c r="G38" s="2"/>
      <c r="H38" s="3"/>
      <c r="I38" s="3"/>
      <c r="J38" s="2"/>
      <c r="K38" s="2"/>
      <c r="L38" s="3"/>
      <c r="M38" s="3"/>
      <c r="N38" s="660">
        <v>2</v>
      </c>
      <c r="O38" s="660">
        <v>2</v>
      </c>
      <c r="P38" s="661">
        <v>2</v>
      </c>
      <c r="Q38" s="661">
        <v>2</v>
      </c>
      <c r="R38" s="2"/>
      <c r="S38" s="2"/>
      <c r="T38" s="3"/>
      <c r="U38" s="574"/>
      <c r="V38" s="599"/>
    </row>
    <row r="39" spans="1:22" ht="16.5" customHeight="1" thickBot="1">
      <c r="A39" s="1222"/>
      <c r="B39" s="1223"/>
      <c r="C39" s="702" t="s">
        <v>738</v>
      </c>
      <c r="D39" s="185">
        <v>2</v>
      </c>
      <c r="E39" s="5">
        <v>2</v>
      </c>
      <c r="F39" s="693"/>
      <c r="G39" s="693"/>
      <c r="H39" s="183"/>
      <c r="I39" s="183"/>
      <c r="J39" s="2"/>
      <c r="K39" s="2"/>
      <c r="L39" s="3"/>
      <c r="M39" s="3"/>
      <c r="N39" s="2">
        <v>2</v>
      </c>
      <c r="O39" s="2">
        <v>2</v>
      </c>
      <c r="P39" s="3"/>
      <c r="Q39" s="3"/>
      <c r="R39" s="2"/>
      <c r="S39" s="2"/>
      <c r="T39" s="3"/>
      <c r="U39" s="574"/>
      <c r="V39" s="599"/>
    </row>
    <row r="40" spans="1:22" ht="16.5" customHeight="1" thickBot="1">
      <c r="A40" s="1222"/>
      <c r="B40" s="1223"/>
      <c r="C40" s="186" t="s">
        <v>739</v>
      </c>
      <c r="D40" s="185">
        <v>2</v>
      </c>
      <c r="E40" s="5">
        <f>D43159+D40</f>
        <v>2</v>
      </c>
      <c r="F40" s="2"/>
      <c r="G40" s="2"/>
      <c r="H40" s="3"/>
      <c r="I40" s="3"/>
      <c r="J40" s="693"/>
      <c r="K40" s="693"/>
      <c r="L40" s="662"/>
      <c r="M40" s="662"/>
      <c r="N40" s="2"/>
      <c r="O40" s="2"/>
      <c r="P40" s="3">
        <v>2</v>
      </c>
      <c r="Q40" s="3">
        <v>2</v>
      </c>
      <c r="R40" s="2"/>
      <c r="S40" s="2"/>
      <c r="T40" s="3"/>
      <c r="U40" s="574"/>
      <c r="V40" s="599"/>
    </row>
    <row r="41" spans="1:22" ht="16.5" customHeight="1" thickBot="1">
      <c r="A41" s="1222"/>
      <c r="B41" s="1223"/>
      <c r="C41" s="221" t="s">
        <v>842</v>
      </c>
      <c r="D41" s="185">
        <v>2</v>
      </c>
      <c r="E41" s="5">
        <v>2</v>
      </c>
      <c r="F41" s="184"/>
      <c r="G41" s="184"/>
      <c r="H41" s="694"/>
      <c r="I41" s="694"/>
      <c r="J41" s="2"/>
      <c r="K41" s="2"/>
      <c r="L41" s="3"/>
      <c r="M41" s="3"/>
      <c r="N41" s="2"/>
      <c r="O41" s="2"/>
      <c r="P41" s="3">
        <v>2</v>
      </c>
      <c r="Q41" s="3">
        <v>2</v>
      </c>
      <c r="R41" s="2"/>
      <c r="S41" s="2"/>
      <c r="T41" s="3"/>
      <c r="U41" s="574"/>
      <c r="V41" s="599"/>
    </row>
    <row r="42" spans="1:22" ht="16.5" customHeight="1" thickBot="1">
      <c r="A42" s="1222"/>
      <c r="B42" s="1223"/>
      <c r="C42" s="703" t="s">
        <v>843</v>
      </c>
      <c r="D42" s="185">
        <f>F42+H42+J42+L42+N42+P42+R42+T42</f>
        <v>4</v>
      </c>
      <c r="E42" s="5">
        <f>G42+I42+K42+M42+O42+Q42+S42+U42</f>
        <v>4</v>
      </c>
      <c r="F42" s="2"/>
      <c r="G42" s="2"/>
      <c r="H42" s="3"/>
      <c r="I42" s="3"/>
      <c r="J42" s="2"/>
      <c r="K42" s="2"/>
      <c r="L42" s="3"/>
      <c r="M42" s="3"/>
      <c r="N42" s="663"/>
      <c r="O42" s="663"/>
      <c r="P42" s="662"/>
      <c r="Q42" s="662"/>
      <c r="R42" s="2">
        <v>2</v>
      </c>
      <c r="S42" s="2">
        <v>2</v>
      </c>
      <c r="T42" s="3">
        <v>2</v>
      </c>
      <c r="U42" s="574">
        <v>2</v>
      </c>
      <c r="V42" s="599"/>
    </row>
    <row r="43" spans="1:22" ht="16.5" customHeight="1" thickBot="1">
      <c r="A43" s="1224"/>
      <c r="B43" s="1225"/>
      <c r="C43" s="221" t="s">
        <v>844</v>
      </c>
      <c r="D43" s="185">
        <v>2</v>
      </c>
      <c r="E43" s="5">
        <v>2</v>
      </c>
      <c r="F43" s="2"/>
      <c r="G43" s="2"/>
      <c r="H43" s="3"/>
      <c r="I43" s="3"/>
      <c r="J43" s="184"/>
      <c r="K43" s="184"/>
      <c r="L43" s="690"/>
      <c r="M43" s="690"/>
      <c r="N43" s="2"/>
      <c r="O43" s="2"/>
      <c r="P43" s="3"/>
      <c r="Q43" s="3"/>
      <c r="R43" s="2">
        <v>2</v>
      </c>
      <c r="S43" s="2">
        <v>2</v>
      </c>
      <c r="T43" s="3"/>
      <c r="U43" s="574"/>
      <c r="V43" s="599"/>
    </row>
    <row r="44" spans="1:22" ht="16.5" customHeight="1" thickBot="1">
      <c r="A44" s="1224"/>
      <c r="B44" s="1225"/>
      <c r="C44" s="186" t="s">
        <v>845</v>
      </c>
      <c r="D44" s="185">
        <v>2</v>
      </c>
      <c r="E44" s="5">
        <v>2</v>
      </c>
      <c r="F44" s="2"/>
      <c r="G44" s="2"/>
      <c r="H44" s="3"/>
      <c r="I44" s="3"/>
      <c r="J44" s="184"/>
      <c r="K44" s="184"/>
      <c r="L44" s="690"/>
      <c r="M44" s="690"/>
      <c r="N44" s="2"/>
      <c r="O44" s="2"/>
      <c r="P44" s="3"/>
      <c r="Q44" s="3"/>
      <c r="R44" s="2"/>
      <c r="S44" s="2"/>
      <c r="T44" s="3">
        <v>2</v>
      </c>
      <c r="U44" s="574">
        <v>2</v>
      </c>
      <c r="V44" s="599"/>
    </row>
    <row r="45" spans="1:22" ht="16.5" customHeight="1" thickBot="1">
      <c r="A45" s="1224"/>
      <c r="B45" s="1225"/>
      <c r="C45" s="695" t="s">
        <v>131</v>
      </c>
      <c r="D45" s="696">
        <f aca="true" t="shared" si="3" ref="D45:U45">SUM(D30:D44)</f>
        <v>36</v>
      </c>
      <c r="E45" s="521">
        <f t="shared" si="3"/>
        <v>36</v>
      </c>
      <c r="F45" s="522">
        <f t="shared" si="3"/>
        <v>4</v>
      </c>
      <c r="G45" s="522">
        <f t="shared" si="3"/>
        <v>4</v>
      </c>
      <c r="H45" s="523">
        <f t="shared" si="3"/>
        <v>4</v>
      </c>
      <c r="I45" s="523">
        <f t="shared" si="3"/>
        <v>4</v>
      </c>
      <c r="J45" s="522">
        <f t="shared" si="3"/>
        <v>4</v>
      </c>
      <c r="K45" s="522">
        <f t="shared" si="3"/>
        <v>4</v>
      </c>
      <c r="L45" s="523">
        <f t="shared" si="3"/>
        <v>6</v>
      </c>
      <c r="M45" s="523">
        <f t="shared" si="3"/>
        <v>6</v>
      </c>
      <c r="N45" s="522">
        <f t="shared" si="3"/>
        <v>4</v>
      </c>
      <c r="O45" s="522">
        <f t="shared" si="3"/>
        <v>4</v>
      </c>
      <c r="P45" s="523">
        <f t="shared" si="3"/>
        <v>6</v>
      </c>
      <c r="Q45" s="523">
        <f t="shared" si="3"/>
        <v>6</v>
      </c>
      <c r="R45" s="522">
        <f t="shared" si="3"/>
        <v>4</v>
      </c>
      <c r="S45" s="522">
        <f t="shared" si="3"/>
        <v>4</v>
      </c>
      <c r="T45" s="523">
        <f t="shared" si="3"/>
        <v>4</v>
      </c>
      <c r="U45" s="594">
        <f t="shared" si="3"/>
        <v>4</v>
      </c>
      <c r="V45" s="600"/>
    </row>
    <row r="46" spans="1:22" ht="16.5" customHeight="1">
      <c r="A46" s="1238" t="s">
        <v>740</v>
      </c>
      <c r="B46" s="1240" t="s">
        <v>741</v>
      </c>
      <c r="C46" s="704" t="s">
        <v>742</v>
      </c>
      <c r="D46" s="535">
        <v>2</v>
      </c>
      <c r="E46" s="536">
        <v>2</v>
      </c>
      <c r="F46" s="537">
        <v>2</v>
      </c>
      <c r="G46" s="537">
        <v>2</v>
      </c>
      <c r="H46" s="538"/>
      <c r="I46" s="538"/>
      <c r="J46" s="539"/>
      <c r="K46" s="539"/>
      <c r="L46" s="540"/>
      <c r="M46" s="540"/>
      <c r="N46" s="537"/>
      <c r="O46" s="537"/>
      <c r="P46" s="538"/>
      <c r="Q46" s="538"/>
      <c r="R46" s="537"/>
      <c r="S46" s="537"/>
      <c r="T46" s="538"/>
      <c r="U46" s="597"/>
      <c r="V46" s="601"/>
    </row>
    <row r="47" spans="1:22" ht="16.5" customHeight="1">
      <c r="A47" s="1239"/>
      <c r="B47" s="1241"/>
      <c r="C47" s="541" t="s">
        <v>743</v>
      </c>
      <c r="D47" s="524">
        <f aca="true" t="shared" si="4" ref="D47:E54">F47+H47+J47+L47+N47+P47+R47+T47</f>
        <v>2</v>
      </c>
      <c r="E47" s="525">
        <f t="shared" si="4"/>
        <v>2</v>
      </c>
      <c r="F47" s="528"/>
      <c r="G47" s="528"/>
      <c r="H47" s="538">
        <v>2</v>
      </c>
      <c r="I47" s="538">
        <v>2</v>
      </c>
      <c r="J47" s="528"/>
      <c r="K47" s="528"/>
      <c r="L47" s="529"/>
      <c r="M47" s="529"/>
      <c r="N47" s="526"/>
      <c r="O47" s="526"/>
      <c r="P47" s="530"/>
      <c r="Q47" s="542"/>
      <c r="R47" s="528"/>
      <c r="S47" s="528"/>
      <c r="T47" s="529"/>
      <c r="U47" s="595"/>
      <c r="V47" s="599"/>
    </row>
    <row r="48" spans="1:22" ht="16.5" customHeight="1">
      <c r="A48" s="1239"/>
      <c r="B48" s="1241"/>
      <c r="C48" s="704" t="s">
        <v>744</v>
      </c>
      <c r="D48" s="524">
        <f t="shared" si="4"/>
        <v>2</v>
      </c>
      <c r="E48" s="525">
        <f t="shared" si="4"/>
        <v>2</v>
      </c>
      <c r="F48" s="528"/>
      <c r="G48" s="528"/>
      <c r="H48" s="529">
        <v>2</v>
      </c>
      <c r="I48" s="529">
        <v>2</v>
      </c>
      <c r="J48" s="528"/>
      <c r="K48" s="528"/>
      <c r="L48" s="529"/>
      <c r="M48" s="529"/>
      <c r="N48" s="526"/>
      <c r="O48" s="526"/>
      <c r="P48" s="530"/>
      <c r="Q48" s="530"/>
      <c r="R48" s="528"/>
      <c r="S48" s="528"/>
      <c r="T48" s="529"/>
      <c r="U48" s="595"/>
      <c r="V48" s="599"/>
    </row>
    <row r="49" spans="1:22" ht="16.5" customHeight="1">
      <c r="A49" s="1239"/>
      <c r="B49" s="1241"/>
      <c r="C49" s="705" t="s">
        <v>847</v>
      </c>
      <c r="D49" s="524">
        <v>2</v>
      </c>
      <c r="E49" s="525">
        <v>2</v>
      </c>
      <c r="F49" s="528">
        <v>2</v>
      </c>
      <c r="G49" s="528">
        <v>2</v>
      </c>
      <c r="H49" s="529"/>
      <c r="I49" s="529"/>
      <c r="J49" s="528"/>
      <c r="K49" s="528"/>
      <c r="L49" s="529"/>
      <c r="M49" s="529"/>
      <c r="N49" s="526"/>
      <c r="O49" s="526"/>
      <c r="P49" s="530"/>
      <c r="Q49" s="530"/>
      <c r="R49" s="528"/>
      <c r="S49" s="528"/>
      <c r="T49" s="529"/>
      <c r="U49" s="595"/>
      <c r="V49" s="599"/>
    </row>
    <row r="50" spans="1:22" ht="16.5" customHeight="1">
      <c r="A50" s="1239"/>
      <c r="B50" s="1241"/>
      <c r="C50" s="705" t="s">
        <v>846</v>
      </c>
      <c r="D50" s="524">
        <v>2</v>
      </c>
      <c r="E50" s="525">
        <v>2</v>
      </c>
      <c r="F50" s="528"/>
      <c r="G50" s="528"/>
      <c r="H50" s="529">
        <v>2</v>
      </c>
      <c r="I50" s="529">
        <v>2</v>
      </c>
      <c r="J50" s="528"/>
      <c r="K50" s="528"/>
      <c r="L50" s="529"/>
      <c r="M50" s="529"/>
      <c r="N50" s="526"/>
      <c r="O50" s="526"/>
      <c r="P50" s="530"/>
      <c r="Q50" s="530"/>
      <c r="R50" s="528"/>
      <c r="S50" s="528"/>
      <c r="T50" s="529"/>
      <c r="U50" s="595"/>
      <c r="V50" s="599"/>
    </row>
    <row r="51" spans="1:22" ht="16.5" customHeight="1">
      <c r="A51" s="1239"/>
      <c r="B51" s="1241"/>
      <c r="C51" s="704" t="s">
        <v>1020</v>
      </c>
      <c r="D51" s="524">
        <v>2</v>
      </c>
      <c r="E51" s="525">
        <v>2</v>
      </c>
      <c r="F51" s="528"/>
      <c r="G51" s="528"/>
      <c r="H51" s="529"/>
      <c r="I51" s="529"/>
      <c r="J51" s="528">
        <v>2</v>
      </c>
      <c r="K51" s="528">
        <v>2</v>
      </c>
      <c r="L51" s="529"/>
      <c r="M51" s="529"/>
      <c r="N51" s="526"/>
      <c r="O51" s="526"/>
      <c r="P51" s="530"/>
      <c r="Q51" s="530"/>
      <c r="R51" s="528"/>
      <c r="S51" s="528"/>
      <c r="T51" s="529"/>
      <c r="U51" s="595"/>
      <c r="V51" s="599"/>
    </row>
    <row r="52" spans="1:22" ht="16.5" customHeight="1">
      <c r="A52" s="1239"/>
      <c r="B52" s="1241"/>
      <c r="C52" s="216" t="s">
        <v>745</v>
      </c>
      <c r="D52" s="524">
        <f t="shared" si="4"/>
        <v>2</v>
      </c>
      <c r="E52" s="525">
        <f t="shared" si="4"/>
        <v>2</v>
      </c>
      <c r="F52" s="528"/>
      <c r="G52" s="528"/>
      <c r="H52" s="529"/>
      <c r="I52" s="529"/>
      <c r="J52" s="528">
        <v>2</v>
      </c>
      <c r="K52" s="528">
        <v>2</v>
      </c>
      <c r="L52" s="529"/>
      <c r="M52" s="529"/>
      <c r="N52" s="526"/>
      <c r="O52" s="526"/>
      <c r="P52" s="527"/>
      <c r="Q52" s="527"/>
      <c r="R52" s="528"/>
      <c r="S52" s="528"/>
      <c r="T52" s="529"/>
      <c r="U52" s="595"/>
      <c r="V52" s="599"/>
    </row>
    <row r="53" spans="1:22" ht="16.5" customHeight="1">
      <c r="A53" s="1239"/>
      <c r="B53" s="1241"/>
      <c r="C53" s="216" t="s">
        <v>746</v>
      </c>
      <c r="D53" s="524">
        <f t="shared" si="4"/>
        <v>2</v>
      </c>
      <c r="E53" s="525">
        <f t="shared" si="4"/>
        <v>2</v>
      </c>
      <c r="F53" s="528"/>
      <c r="G53" s="528"/>
      <c r="H53" s="529"/>
      <c r="I53" s="529"/>
      <c r="J53" s="528"/>
      <c r="K53" s="528"/>
      <c r="L53" s="529">
        <v>2</v>
      </c>
      <c r="M53" s="529">
        <v>2</v>
      </c>
      <c r="N53" s="526"/>
      <c r="O53" s="526"/>
      <c r="P53" s="527"/>
      <c r="Q53" s="527"/>
      <c r="R53" s="526"/>
      <c r="S53" s="526"/>
      <c r="T53" s="529"/>
      <c r="U53" s="595"/>
      <c r="V53" s="599"/>
    </row>
    <row r="54" spans="1:22" ht="16.5" customHeight="1">
      <c r="A54" s="1239"/>
      <c r="B54" s="1241"/>
      <c r="C54" s="543" t="s">
        <v>747</v>
      </c>
      <c r="D54" s="544">
        <f t="shared" si="4"/>
        <v>2</v>
      </c>
      <c r="E54" s="545">
        <f t="shared" si="4"/>
        <v>2</v>
      </c>
      <c r="F54" s="546"/>
      <c r="G54" s="546"/>
      <c r="H54" s="547"/>
      <c r="I54" s="547"/>
      <c r="J54" s="546"/>
      <c r="K54" s="546"/>
      <c r="L54" s="547">
        <v>2</v>
      </c>
      <c r="M54" s="547">
        <v>2</v>
      </c>
      <c r="N54" s="548"/>
      <c r="O54" s="548"/>
      <c r="P54" s="549"/>
      <c r="Q54" s="549"/>
      <c r="R54" s="548"/>
      <c r="S54" s="548"/>
      <c r="T54" s="547"/>
      <c r="U54" s="598"/>
      <c r="V54" s="599"/>
    </row>
    <row r="55" spans="1:22" ht="16.5" customHeight="1">
      <c r="A55" s="1239"/>
      <c r="B55" s="1241"/>
      <c r="C55" s="543" t="s">
        <v>748</v>
      </c>
      <c r="D55" s="544">
        <v>2</v>
      </c>
      <c r="E55" s="545">
        <v>2</v>
      </c>
      <c r="F55" s="546"/>
      <c r="G55" s="546"/>
      <c r="H55" s="547"/>
      <c r="I55" s="547"/>
      <c r="J55" s="546"/>
      <c r="K55" s="546"/>
      <c r="L55" s="547"/>
      <c r="M55" s="547"/>
      <c r="N55" s="548">
        <v>2</v>
      </c>
      <c r="O55" s="548">
        <v>2</v>
      </c>
      <c r="P55" s="549"/>
      <c r="Q55" s="549"/>
      <c r="R55" s="548"/>
      <c r="S55" s="548"/>
      <c r="T55" s="547"/>
      <c r="U55" s="598"/>
      <c r="V55" s="599"/>
    </row>
    <row r="56" spans="1:22" ht="16.5" customHeight="1">
      <c r="A56" s="1239"/>
      <c r="B56" s="1241"/>
      <c r="C56" s="892" t="s">
        <v>749</v>
      </c>
      <c r="D56" s="524">
        <v>2</v>
      </c>
      <c r="E56" s="525">
        <v>2</v>
      </c>
      <c r="F56" s="528"/>
      <c r="G56" s="528"/>
      <c r="H56" s="529"/>
      <c r="I56" s="529"/>
      <c r="J56" s="528"/>
      <c r="K56" s="528"/>
      <c r="L56" s="529"/>
      <c r="M56" s="529"/>
      <c r="N56" s="526">
        <v>2</v>
      </c>
      <c r="O56" s="526">
        <v>2</v>
      </c>
      <c r="P56" s="527"/>
      <c r="Q56" s="527"/>
      <c r="R56" s="526"/>
      <c r="S56" s="526"/>
      <c r="T56" s="547"/>
      <c r="U56" s="598"/>
      <c r="V56" s="599"/>
    </row>
    <row r="57" spans="1:22" ht="16.5" customHeight="1">
      <c r="A57" s="1239"/>
      <c r="B57" s="1241"/>
      <c r="C57" s="550" t="s">
        <v>750</v>
      </c>
      <c r="D57" s="551">
        <v>2</v>
      </c>
      <c r="E57" s="552">
        <v>2</v>
      </c>
      <c r="F57" s="553"/>
      <c r="G57" s="553"/>
      <c r="H57" s="554"/>
      <c r="I57" s="554"/>
      <c r="J57" s="553"/>
      <c r="K57" s="553"/>
      <c r="L57" s="554"/>
      <c r="M57" s="554"/>
      <c r="N57" s="555"/>
      <c r="O57" s="555"/>
      <c r="P57" s="556"/>
      <c r="Q57" s="556"/>
      <c r="R57" s="555">
        <v>2</v>
      </c>
      <c r="S57" s="555">
        <v>2</v>
      </c>
      <c r="T57" s="547"/>
      <c r="U57" s="598"/>
      <c r="V57" s="599"/>
    </row>
    <row r="58" spans="1:22" ht="16.5" customHeight="1" thickBot="1">
      <c r="A58" s="1239"/>
      <c r="B58" s="1242"/>
      <c r="C58" s="557" t="s">
        <v>751</v>
      </c>
      <c r="D58" s="531">
        <v>2</v>
      </c>
      <c r="E58" s="532">
        <v>2</v>
      </c>
      <c r="F58" s="533"/>
      <c r="G58" s="533"/>
      <c r="H58" s="534"/>
      <c r="I58" s="534"/>
      <c r="J58" s="533"/>
      <c r="K58" s="533"/>
      <c r="L58" s="534"/>
      <c r="M58" s="534"/>
      <c r="N58" s="558"/>
      <c r="O58" s="558"/>
      <c r="P58" s="559"/>
      <c r="Q58" s="559"/>
      <c r="R58" s="558"/>
      <c r="S58" s="558"/>
      <c r="T58" s="534">
        <v>2</v>
      </c>
      <c r="U58" s="596">
        <v>2</v>
      </c>
      <c r="V58" s="600"/>
    </row>
    <row r="59" spans="1:22" ht="16.5" customHeight="1">
      <c r="A59" s="1239"/>
      <c r="B59" s="1243" t="s">
        <v>752</v>
      </c>
      <c r="C59" s="706" t="s">
        <v>809</v>
      </c>
      <c r="D59" s="653">
        <f aca="true" t="shared" si="5" ref="D59:E63">F59+H59+J59+L59+N59+P59+R59+T59</f>
        <v>2</v>
      </c>
      <c r="E59" s="654">
        <f t="shared" si="5"/>
        <v>2</v>
      </c>
      <c r="F59" s="655">
        <v>2</v>
      </c>
      <c r="G59" s="655">
        <v>2</v>
      </c>
      <c r="H59" s="656"/>
      <c r="I59" s="656"/>
      <c r="J59" s="657"/>
      <c r="K59" s="657"/>
      <c r="L59" s="658"/>
      <c r="M59" s="658"/>
      <c r="N59" s="657"/>
      <c r="O59" s="657"/>
      <c r="P59" s="658"/>
      <c r="Q59" s="658"/>
      <c r="R59" s="657"/>
      <c r="S59" s="657"/>
      <c r="T59" s="658"/>
      <c r="U59" s="659"/>
      <c r="V59" s="601"/>
    </row>
    <row r="60" spans="1:22" ht="16.5" customHeight="1">
      <c r="A60" s="1239"/>
      <c r="B60" s="1244"/>
      <c r="C60" s="213" t="s">
        <v>810</v>
      </c>
      <c r="D60" s="185">
        <f t="shared" si="5"/>
        <v>2</v>
      </c>
      <c r="E60" s="5">
        <f t="shared" si="5"/>
        <v>2</v>
      </c>
      <c r="F60" s="2"/>
      <c r="G60" s="2"/>
      <c r="H60" s="3">
        <v>2</v>
      </c>
      <c r="I60" s="3">
        <v>2</v>
      </c>
      <c r="J60" s="660"/>
      <c r="K60" s="660"/>
      <c r="L60" s="661"/>
      <c r="M60" s="661"/>
      <c r="N60" s="2"/>
      <c r="O60" s="2"/>
      <c r="P60" s="3"/>
      <c r="Q60" s="3"/>
      <c r="R60" s="2"/>
      <c r="S60" s="2"/>
      <c r="T60" s="3"/>
      <c r="U60" s="574"/>
      <c r="V60" s="599"/>
    </row>
    <row r="61" spans="1:22" ht="16.5" customHeight="1">
      <c r="A61" s="1239"/>
      <c r="B61" s="1244"/>
      <c r="C61" s="213" t="s">
        <v>811</v>
      </c>
      <c r="D61" s="185">
        <f t="shared" si="5"/>
        <v>2</v>
      </c>
      <c r="E61" s="5">
        <f t="shared" si="5"/>
        <v>2</v>
      </c>
      <c r="F61" s="2"/>
      <c r="G61" s="2"/>
      <c r="H61" s="3">
        <v>2</v>
      </c>
      <c r="I61" s="3">
        <v>2</v>
      </c>
      <c r="J61" s="660"/>
      <c r="K61" s="660"/>
      <c r="L61" s="661"/>
      <c r="M61" s="661"/>
      <c r="N61" s="2"/>
      <c r="O61" s="2"/>
      <c r="P61" s="3"/>
      <c r="Q61" s="3"/>
      <c r="R61" s="2"/>
      <c r="S61" s="2"/>
      <c r="T61" s="3"/>
      <c r="U61" s="574"/>
      <c r="V61" s="599"/>
    </row>
    <row r="62" spans="1:22" ht="16.5" customHeight="1">
      <c r="A62" s="1239"/>
      <c r="B62" s="1244"/>
      <c r="C62" s="213" t="s">
        <v>884</v>
      </c>
      <c r="D62" s="185">
        <f t="shared" si="5"/>
        <v>2</v>
      </c>
      <c r="E62" s="5">
        <f t="shared" si="5"/>
        <v>2</v>
      </c>
      <c r="F62" s="2">
        <v>2</v>
      </c>
      <c r="G62" s="2">
        <v>2</v>
      </c>
      <c r="H62" s="3"/>
      <c r="I62" s="3"/>
      <c r="J62" s="660"/>
      <c r="K62" s="660"/>
      <c r="L62" s="662"/>
      <c r="M62" s="662"/>
      <c r="N62" s="2"/>
      <c r="O62" s="2"/>
      <c r="P62" s="3"/>
      <c r="Q62" s="3"/>
      <c r="R62" s="2"/>
      <c r="S62" s="2"/>
      <c r="T62" s="3"/>
      <c r="U62" s="574"/>
      <c r="V62" s="599"/>
    </row>
    <row r="63" spans="1:22" ht="16.5" customHeight="1">
      <c r="A63" s="1239"/>
      <c r="B63" s="1244"/>
      <c r="C63" s="213" t="s">
        <v>812</v>
      </c>
      <c r="D63" s="185">
        <f t="shared" si="5"/>
        <v>2</v>
      </c>
      <c r="E63" s="5">
        <f t="shared" si="5"/>
        <v>2</v>
      </c>
      <c r="F63" s="2"/>
      <c r="G63" s="2"/>
      <c r="H63" s="3">
        <v>2</v>
      </c>
      <c r="I63" s="3">
        <v>2</v>
      </c>
      <c r="J63" s="2"/>
      <c r="K63" s="2"/>
      <c r="L63" s="3"/>
      <c r="M63" s="3"/>
      <c r="N63" s="663"/>
      <c r="O63" s="663"/>
      <c r="P63" s="662"/>
      <c r="Q63" s="662"/>
      <c r="R63" s="2"/>
      <c r="S63" s="2"/>
      <c r="T63" s="3"/>
      <c r="U63" s="574"/>
      <c r="V63" s="599"/>
    </row>
    <row r="64" spans="1:22" ht="16.5" customHeight="1">
      <c r="A64" s="1239"/>
      <c r="B64" s="1244"/>
      <c r="C64" s="221" t="s">
        <v>813</v>
      </c>
      <c r="D64" s="185">
        <v>2</v>
      </c>
      <c r="E64" s="5">
        <v>2</v>
      </c>
      <c r="F64" s="663"/>
      <c r="G64" s="663"/>
      <c r="H64" s="3"/>
      <c r="I64" s="3"/>
      <c r="J64" s="2">
        <v>2</v>
      </c>
      <c r="K64" s="2">
        <v>2</v>
      </c>
      <c r="L64" s="3"/>
      <c r="M64" s="3"/>
      <c r="N64" s="2"/>
      <c r="O64" s="2"/>
      <c r="P64" s="3"/>
      <c r="Q64" s="3"/>
      <c r="R64" s="2"/>
      <c r="S64" s="2"/>
      <c r="T64" s="3"/>
      <c r="U64" s="574"/>
      <c r="V64" s="599"/>
    </row>
    <row r="65" spans="1:22" ht="16.5" customHeight="1">
      <c r="A65" s="1239"/>
      <c r="B65" s="1244"/>
      <c r="C65" s="221" t="s">
        <v>814</v>
      </c>
      <c r="D65" s="185">
        <v>2</v>
      </c>
      <c r="E65" s="5">
        <v>2</v>
      </c>
      <c r="F65" s="2"/>
      <c r="G65" s="2"/>
      <c r="H65" s="3"/>
      <c r="I65" s="3"/>
      <c r="J65" s="2"/>
      <c r="K65" s="2"/>
      <c r="L65" s="3">
        <v>2</v>
      </c>
      <c r="M65" s="3">
        <v>2</v>
      </c>
      <c r="N65" s="2"/>
      <c r="O65" s="2"/>
      <c r="P65" s="3"/>
      <c r="Q65" s="3"/>
      <c r="R65" s="2"/>
      <c r="S65" s="2"/>
      <c r="T65" s="3"/>
      <c r="U65" s="574"/>
      <c r="V65" s="599"/>
    </row>
    <row r="66" spans="1:22" ht="16.5" customHeight="1">
      <c r="A66" s="1239"/>
      <c r="B66" s="1244"/>
      <c r="C66" s="213" t="s">
        <v>815</v>
      </c>
      <c r="D66" s="185">
        <f aca="true" t="shared" si="6" ref="D66:E70">F66+H66+J66+L66+N66+P66+R66+T66</f>
        <v>2</v>
      </c>
      <c r="E66" s="5">
        <f t="shared" si="6"/>
        <v>2</v>
      </c>
      <c r="F66" s="2"/>
      <c r="G66" s="2"/>
      <c r="H66" s="3"/>
      <c r="I66" s="3"/>
      <c r="J66" s="2">
        <v>2</v>
      </c>
      <c r="K66" s="2">
        <v>2</v>
      </c>
      <c r="L66" s="3"/>
      <c r="M66" s="3"/>
      <c r="N66" s="2"/>
      <c r="O66" s="2"/>
      <c r="P66" s="3"/>
      <c r="Q66" s="3"/>
      <c r="R66" s="660"/>
      <c r="S66" s="660"/>
      <c r="T66" s="662"/>
      <c r="U66" s="664"/>
      <c r="V66" s="599"/>
    </row>
    <row r="67" spans="1:22" ht="16.5" customHeight="1">
      <c r="A67" s="1239"/>
      <c r="B67" s="1244"/>
      <c r="C67" s="213" t="s">
        <v>816</v>
      </c>
      <c r="D67" s="185">
        <f t="shared" si="6"/>
        <v>2</v>
      </c>
      <c r="E67" s="5">
        <f t="shared" si="6"/>
        <v>2</v>
      </c>
      <c r="F67" s="2"/>
      <c r="G67" s="2"/>
      <c r="H67" s="3"/>
      <c r="I67" s="3"/>
      <c r="J67" s="2"/>
      <c r="K67" s="2"/>
      <c r="L67" s="3">
        <v>2</v>
      </c>
      <c r="M67" s="3">
        <v>2</v>
      </c>
      <c r="N67" s="2"/>
      <c r="O67" s="2"/>
      <c r="P67" s="3"/>
      <c r="Q67" s="3"/>
      <c r="R67" s="665"/>
      <c r="S67" s="665"/>
      <c r="T67" s="662"/>
      <c r="U67" s="664"/>
      <c r="V67" s="599"/>
    </row>
    <row r="68" spans="1:22" ht="16.5" customHeight="1">
      <c r="A68" s="1239"/>
      <c r="B68" s="1244"/>
      <c r="C68" s="221" t="s">
        <v>817</v>
      </c>
      <c r="D68" s="185">
        <f t="shared" si="6"/>
        <v>2</v>
      </c>
      <c r="E68" s="5">
        <f t="shared" si="6"/>
        <v>2</v>
      </c>
      <c r="F68" s="663"/>
      <c r="G68" s="663"/>
      <c r="H68" s="3"/>
      <c r="I68" s="3"/>
      <c r="J68" s="2"/>
      <c r="K68" s="2"/>
      <c r="L68" s="3">
        <v>2</v>
      </c>
      <c r="M68" s="3">
        <v>2</v>
      </c>
      <c r="N68" s="2"/>
      <c r="O68" s="2"/>
      <c r="P68" s="3"/>
      <c r="Q68" s="3"/>
      <c r="R68" s="2"/>
      <c r="S68" s="2"/>
      <c r="T68" s="3"/>
      <c r="U68" s="574"/>
      <c r="V68" s="599"/>
    </row>
    <row r="69" spans="1:22" ht="16.5" customHeight="1">
      <c r="A69" s="1239"/>
      <c r="B69" s="1244"/>
      <c r="C69" s="221" t="s">
        <v>818</v>
      </c>
      <c r="D69" s="185">
        <f t="shared" si="6"/>
        <v>2</v>
      </c>
      <c r="E69" s="5">
        <f t="shared" si="6"/>
        <v>2</v>
      </c>
      <c r="F69" s="663"/>
      <c r="G69" s="663"/>
      <c r="H69" s="662"/>
      <c r="I69" s="662"/>
      <c r="J69" s="2"/>
      <c r="K69" s="2"/>
      <c r="L69" s="3"/>
      <c r="M69" s="3"/>
      <c r="N69" s="2">
        <v>2</v>
      </c>
      <c r="O69" s="2">
        <v>2</v>
      </c>
      <c r="P69" s="3"/>
      <c r="Q69" s="3"/>
      <c r="R69" s="2"/>
      <c r="S69" s="2"/>
      <c r="T69" s="3"/>
      <c r="U69" s="574"/>
      <c r="V69" s="599"/>
    </row>
    <row r="70" spans="1:22" ht="16.5" customHeight="1">
      <c r="A70" s="1239"/>
      <c r="B70" s="1244"/>
      <c r="C70" s="186" t="s">
        <v>819</v>
      </c>
      <c r="D70" s="185">
        <f t="shared" si="6"/>
        <v>2</v>
      </c>
      <c r="E70" s="5">
        <f t="shared" si="6"/>
        <v>2</v>
      </c>
      <c r="F70" s="660"/>
      <c r="G70" s="660"/>
      <c r="H70" s="3"/>
      <c r="I70" s="3"/>
      <c r="J70" s="2"/>
      <c r="K70" s="2"/>
      <c r="L70" s="3"/>
      <c r="M70" s="3"/>
      <c r="N70" s="2">
        <v>2</v>
      </c>
      <c r="O70" s="2">
        <v>2</v>
      </c>
      <c r="P70" s="3"/>
      <c r="Q70" s="3"/>
      <c r="R70" s="2"/>
      <c r="S70" s="2"/>
      <c r="T70" s="3"/>
      <c r="U70" s="574"/>
      <c r="V70" s="599"/>
    </row>
    <row r="71" spans="1:22" ht="16.5" customHeight="1">
      <c r="A71" s="1239"/>
      <c r="B71" s="1244"/>
      <c r="C71" s="186" t="s">
        <v>820</v>
      </c>
      <c r="D71" s="185">
        <f aca="true" t="shared" si="7" ref="D71:E74">F71+H71+J71+L71+N71+P71+R72+T72</f>
        <v>2</v>
      </c>
      <c r="E71" s="5">
        <f t="shared" si="7"/>
        <v>2</v>
      </c>
      <c r="F71" s="2"/>
      <c r="G71" s="2"/>
      <c r="H71" s="3"/>
      <c r="I71" s="3"/>
      <c r="J71" s="2"/>
      <c r="K71" s="2"/>
      <c r="L71" s="3"/>
      <c r="M71" s="3"/>
      <c r="N71" s="2">
        <v>2</v>
      </c>
      <c r="O71" s="2">
        <v>2</v>
      </c>
      <c r="P71" s="3"/>
      <c r="Q71" s="3"/>
      <c r="R71" s="2"/>
      <c r="S71" s="2"/>
      <c r="T71" s="3"/>
      <c r="U71" s="574"/>
      <c r="V71" s="599"/>
    </row>
    <row r="72" spans="1:22" ht="16.5" customHeight="1">
      <c r="A72" s="1239"/>
      <c r="B72" s="1244"/>
      <c r="C72" s="186" t="s">
        <v>821</v>
      </c>
      <c r="D72" s="185">
        <f t="shared" si="7"/>
        <v>2</v>
      </c>
      <c r="E72" s="5">
        <f t="shared" si="7"/>
        <v>2</v>
      </c>
      <c r="F72" s="663"/>
      <c r="G72" s="663"/>
      <c r="H72" s="662"/>
      <c r="I72" s="662"/>
      <c r="J72" s="2"/>
      <c r="K72" s="2"/>
      <c r="L72" s="3"/>
      <c r="M72" s="3"/>
      <c r="N72" s="2"/>
      <c r="O72" s="2"/>
      <c r="P72" s="3">
        <v>2</v>
      </c>
      <c r="Q72" s="3">
        <v>2</v>
      </c>
      <c r="R72" s="2"/>
      <c r="S72" s="2"/>
      <c r="T72" s="3"/>
      <c r="U72" s="574"/>
      <c r="V72" s="599"/>
    </row>
    <row r="73" spans="1:22" ht="16.5" customHeight="1">
      <c r="A73" s="1239"/>
      <c r="B73" s="1244"/>
      <c r="C73" s="186" t="s">
        <v>822</v>
      </c>
      <c r="D73" s="185">
        <f t="shared" si="7"/>
        <v>2</v>
      </c>
      <c r="E73" s="5">
        <f t="shared" si="7"/>
        <v>2</v>
      </c>
      <c r="F73" s="666"/>
      <c r="G73" s="666"/>
      <c r="H73" s="667"/>
      <c r="I73" s="667"/>
      <c r="J73" s="660"/>
      <c r="K73" s="660"/>
      <c r="L73" s="668"/>
      <c r="M73" s="668"/>
      <c r="N73" s="2">
        <v>2</v>
      </c>
      <c r="O73" s="2">
        <v>2</v>
      </c>
      <c r="P73" s="3"/>
      <c r="Q73" s="3"/>
      <c r="R73" s="2"/>
      <c r="S73" s="2"/>
      <c r="T73" s="3"/>
      <c r="U73" s="574"/>
      <c r="V73" s="599"/>
    </row>
    <row r="74" spans="1:22" ht="16.5" customHeight="1">
      <c r="A74" s="1239"/>
      <c r="B74" s="1244"/>
      <c r="C74" s="186" t="s">
        <v>823</v>
      </c>
      <c r="D74" s="185">
        <f t="shared" si="7"/>
        <v>2</v>
      </c>
      <c r="E74" s="5">
        <f t="shared" si="7"/>
        <v>2</v>
      </c>
      <c r="F74" s="666"/>
      <c r="G74" s="666"/>
      <c r="H74" s="667"/>
      <c r="I74" s="667"/>
      <c r="J74" s="663"/>
      <c r="K74" s="663"/>
      <c r="L74" s="662"/>
      <c r="M74" s="662"/>
      <c r="N74" s="2"/>
      <c r="O74" s="2"/>
      <c r="P74" s="3">
        <v>2</v>
      </c>
      <c r="Q74" s="3">
        <v>2</v>
      </c>
      <c r="R74" s="2"/>
      <c r="S74" s="2"/>
      <c r="T74" s="3"/>
      <c r="U74" s="574"/>
      <c r="V74" s="599"/>
    </row>
    <row r="75" spans="1:22" ht="16.5" customHeight="1">
      <c r="A75" s="1239"/>
      <c r="B75" s="1244"/>
      <c r="C75" s="213" t="s">
        <v>824</v>
      </c>
      <c r="D75" s="185">
        <v>2</v>
      </c>
      <c r="E75" s="5">
        <v>2</v>
      </c>
      <c r="F75" s="666"/>
      <c r="G75" s="666"/>
      <c r="H75" s="667"/>
      <c r="I75" s="667"/>
      <c r="J75" s="663"/>
      <c r="K75" s="663"/>
      <c r="L75" s="662"/>
      <c r="M75" s="662"/>
      <c r="N75" s="2"/>
      <c r="O75" s="2"/>
      <c r="P75" s="3">
        <v>2</v>
      </c>
      <c r="Q75" s="3">
        <v>2</v>
      </c>
      <c r="R75" s="2"/>
      <c r="S75" s="2"/>
      <c r="T75" s="3"/>
      <c r="U75" s="574"/>
      <c r="V75" s="599"/>
    </row>
    <row r="76" spans="1:22" ht="16.5" customHeight="1">
      <c r="A76" s="1239"/>
      <c r="B76" s="1244"/>
      <c r="C76" s="186" t="s">
        <v>825</v>
      </c>
      <c r="D76" s="185">
        <f>F76+H76+J76+L76+N76+P76+R76+T76</f>
        <v>2</v>
      </c>
      <c r="E76" s="5">
        <f>G76+I76+K76+M76+O76+Q76+S76+U76</f>
        <v>2</v>
      </c>
      <c r="F76" s="666"/>
      <c r="G76" s="666"/>
      <c r="H76" s="667"/>
      <c r="I76" s="667"/>
      <c r="J76" s="663"/>
      <c r="K76" s="663"/>
      <c r="L76" s="662"/>
      <c r="M76" s="662"/>
      <c r="N76" s="2"/>
      <c r="O76" s="2"/>
      <c r="P76" s="3"/>
      <c r="Q76" s="3"/>
      <c r="R76" s="2">
        <v>2</v>
      </c>
      <c r="S76" s="2">
        <v>2</v>
      </c>
      <c r="T76" s="3"/>
      <c r="U76" s="574"/>
      <c r="V76" s="599"/>
    </row>
    <row r="77" spans="1:22" ht="16.5" customHeight="1">
      <c r="A77" s="1239"/>
      <c r="B77" s="1244"/>
      <c r="C77" s="213" t="s">
        <v>826</v>
      </c>
      <c r="D77" s="185">
        <f>F77+H77+J77+L77+N77+P77+R77+T77</f>
        <v>2</v>
      </c>
      <c r="E77" s="5">
        <f>G77+I77+K77+M77+O77+Q77+S77+U77</f>
        <v>2</v>
      </c>
      <c r="F77" s="666"/>
      <c r="G77" s="666"/>
      <c r="H77" s="667"/>
      <c r="I77" s="667"/>
      <c r="J77" s="663"/>
      <c r="K77" s="663"/>
      <c r="L77" s="662"/>
      <c r="M77" s="662"/>
      <c r="N77" s="2"/>
      <c r="O77" s="2"/>
      <c r="P77" s="3"/>
      <c r="Q77" s="3"/>
      <c r="R77" s="2">
        <v>2</v>
      </c>
      <c r="S77" s="2">
        <v>2</v>
      </c>
      <c r="T77" s="3"/>
      <c r="U77" s="574"/>
      <c r="V77" s="599"/>
    </row>
    <row r="78" spans="1:22" ht="16.5" customHeight="1" thickBot="1">
      <c r="A78" s="1239"/>
      <c r="B78" s="1244"/>
      <c r="C78" s="707" t="s">
        <v>827</v>
      </c>
      <c r="D78" s="669">
        <v>2</v>
      </c>
      <c r="E78" s="670">
        <v>2</v>
      </c>
      <c r="F78" s="671"/>
      <c r="G78" s="671"/>
      <c r="H78" s="672"/>
      <c r="I78" s="672"/>
      <c r="J78" s="673"/>
      <c r="K78" s="673"/>
      <c r="L78" s="674"/>
      <c r="M78" s="674"/>
      <c r="N78" s="675"/>
      <c r="O78" s="675"/>
      <c r="P78" s="676"/>
      <c r="Q78" s="676"/>
      <c r="R78" s="675"/>
      <c r="S78" s="675"/>
      <c r="T78" s="676">
        <v>2</v>
      </c>
      <c r="U78" s="677">
        <v>2</v>
      </c>
      <c r="V78" s="697"/>
    </row>
    <row r="79" spans="1:22" ht="16.5" customHeight="1">
      <c r="A79" s="1239"/>
      <c r="B79" s="1240" t="s">
        <v>753</v>
      </c>
      <c r="C79" s="708" t="s">
        <v>828</v>
      </c>
      <c r="D79" s="678">
        <f aca="true" t="shared" si="8" ref="D79:E83">F79+H79+J79+L79+N79+P79+R79+T79</f>
        <v>2</v>
      </c>
      <c r="E79" s="679">
        <f t="shared" si="8"/>
        <v>2</v>
      </c>
      <c r="F79" s="680">
        <v>2</v>
      </c>
      <c r="G79" s="680">
        <v>2</v>
      </c>
      <c r="H79" s="681"/>
      <c r="I79" s="681"/>
      <c r="J79" s="682"/>
      <c r="K79" s="682"/>
      <c r="L79" s="683"/>
      <c r="M79" s="683"/>
      <c r="N79" s="684"/>
      <c r="O79" s="684"/>
      <c r="P79" s="685"/>
      <c r="Q79" s="685"/>
      <c r="R79" s="684"/>
      <c r="S79" s="684"/>
      <c r="T79" s="685"/>
      <c r="U79" s="686"/>
      <c r="V79" s="698"/>
    </row>
    <row r="80" spans="1:22" ht="16.5" customHeight="1">
      <c r="A80" s="1239"/>
      <c r="B80" s="1241"/>
      <c r="C80" s="213" t="s">
        <v>754</v>
      </c>
      <c r="D80" s="185">
        <f t="shared" si="8"/>
        <v>2</v>
      </c>
      <c r="E80" s="5">
        <f t="shared" si="8"/>
        <v>2</v>
      </c>
      <c r="F80" s="666"/>
      <c r="G80" s="666"/>
      <c r="H80" s="667">
        <v>2</v>
      </c>
      <c r="I80" s="667">
        <v>2</v>
      </c>
      <c r="J80" s="660"/>
      <c r="K80" s="660"/>
      <c r="L80" s="661"/>
      <c r="M80" s="661"/>
      <c r="N80" s="2"/>
      <c r="O80" s="2"/>
      <c r="P80" s="3"/>
      <c r="Q80" s="3"/>
      <c r="R80" s="2"/>
      <c r="S80" s="2"/>
      <c r="T80" s="3"/>
      <c r="U80" s="574"/>
      <c r="V80" s="599"/>
    </row>
    <row r="81" spans="1:22" ht="16.5" customHeight="1">
      <c r="A81" s="1239"/>
      <c r="B81" s="1241"/>
      <c r="C81" s="186" t="s">
        <v>755</v>
      </c>
      <c r="D81" s="185">
        <f t="shared" si="8"/>
        <v>3</v>
      </c>
      <c r="E81" s="5">
        <f t="shared" si="8"/>
        <v>3</v>
      </c>
      <c r="F81" s="666"/>
      <c r="G81" s="666"/>
      <c r="H81" s="667"/>
      <c r="I81" s="667"/>
      <c r="J81" s="663">
        <v>3</v>
      </c>
      <c r="K81" s="663">
        <v>3</v>
      </c>
      <c r="L81" s="662"/>
      <c r="M81" s="662"/>
      <c r="N81" s="2"/>
      <c r="O81" s="2"/>
      <c r="P81" s="3"/>
      <c r="Q81" s="3"/>
      <c r="R81" s="2"/>
      <c r="S81" s="2"/>
      <c r="T81" s="3"/>
      <c r="U81" s="574"/>
      <c r="V81" s="599"/>
    </row>
    <row r="82" spans="1:22" ht="16.5" customHeight="1">
      <c r="A82" s="1239"/>
      <c r="B82" s="1241"/>
      <c r="C82" s="186" t="s">
        <v>756</v>
      </c>
      <c r="D82" s="185">
        <f>F82+H82+J82+L82+N82+P82+R82+T82</f>
        <v>2</v>
      </c>
      <c r="E82" s="5">
        <f>G82+I82+K82+M82+O82+Q82+S82+U82</f>
        <v>2</v>
      </c>
      <c r="F82" s="666"/>
      <c r="G82" s="666"/>
      <c r="H82" s="667"/>
      <c r="I82" s="667"/>
      <c r="J82" s="663">
        <v>2</v>
      </c>
      <c r="K82" s="663">
        <v>2</v>
      </c>
      <c r="L82" s="661"/>
      <c r="M82" s="661"/>
      <c r="N82" s="2"/>
      <c r="O82" s="2"/>
      <c r="P82" s="3"/>
      <c r="Q82" s="3"/>
      <c r="R82" s="2"/>
      <c r="S82" s="2"/>
      <c r="T82" s="3"/>
      <c r="U82" s="574"/>
      <c r="V82" s="599"/>
    </row>
    <row r="83" spans="1:22" ht="16.5" customHeight="1">
      <c r="A83" s="1239"/>
      <c r="B83" s="1241"/>
      <c r="C83" s="687" t="s">
        <v>757</v>
      </c>
      <c r="D83" s="653">
        <f t="shared" si="8"/>
        <v>3</v>
      </c>
      <c r="E83" s="654">
        <f t="shared" si="8"/>
        <v>3</v>
      </c>
      <c r="F83" s="688"/>
      <c r="G83" s="688"/>
      <c r="H83" s="689"/>
      <c r="I83" s="689"/>
      <c r="J83" s="655"/>
      <c r="K83" s="655"/>
      <c r="L83" s="656">
        <v>3</v>
      </c>
      <c r="M83" s="656">
        <v>3</v>
      </c>
      <c r="N83" s="657"/>
      <c r="O83" s="657"/>
      <c r="P83" s="658"/>
      <c r="Q83" s="658"/>
      <c r="R83" s="657"/>
      <c r="S83" s="657"/>
      <c r="T83" s="658"/>
      <c r="U83" s="659"/>
      <c r="V83" s="599"/>
    </row>
    <row r="84" spans="1:22" ht="16.5" customHeight="1">
      <c r="A84" s="1239"/>
      <c r="B84" s="1241"/>
      <c r="C84" s="186" t="s">
        <v>758</v>
      </c>
      <c r="D84" s="185">
        <v>3</v>
      </c>
      <c r="E84" s="5">
        <v>3</v>
      </c>
      <c r="F84" s="666"/>
      <c r="G84" s="666"/>
      <c r="H84" s="667"/>
      <c r="I84" s="667"/>
      <c r="J84" s="663"/>
      <c r="K84" s="663"/>
      <c r="L84" s="662"/>
      <c r="M84" s="662"/>
      <c r="N84" s="2">
        <v>3</v>
      </c>
      <c r="O84" s="2">
        <v>3</v>
      </c>
      <c r="P84" s="3"/>
      <c r="Q84" s="3"/>
      <c r="R84" s="2"/>
      <c r="S84" s="2"/>
      <c r="T84" s="3"/>
      <c r="U84" s="574"/>
      <c r="V84" s="599"/>
    </row>
    <row r="85" spans="1:22" ht="16.5" customHeight="1">
      <c r="A85" s="1239"/>
      <c r="B85" s="1241"/>
      <c r="C85" s="186" t="s">
        <v>759</v>
      </c>
      <c r="D85" s="185">
        <f>F85+H85+J85+L85+N85+P85+R86+T86</f>
        <v>3</v>
      </c>
      <c r="E85" s="5">
        <f>G85+I85+K85+M85+O85+Q85+S86+U86</f>
        <v>3</v>
      </c>
      <c r="F85" s="666"/>
      <c r="G85" s="666"/>
      <c r="H85" s="667"/>
      <c r="I85" s="667"/>
      <c r="J85" s="663"/>
      <c r="K85" s="663"/>
      <c r="L85" s="662"/>
      <c r="M85" s="662"/>
      <c r="N85" s="2"/>
      <c r="O85" s="2"/>
      <c r="P85" s="3">
        <v>3</v>
      </c>
      <c r="Q85" s="3">
        <v>3</v>
      </c>
      <c r="R85" s="2"/>
      <c r="S85" s="2"/>
      <c r="T85" s="3"/>
      <c r="U85" s="574"/>
      <c r="V85" s="599"/>
    </row>
    <row r="86" spans="1:22" ht="16.5" customHeight="1">
      <c r="A86" s="1239"/>
      <c r="B86" s="1241"/>
      <c r="C86" s="186" t="s">
        <v>829</v>
      </c>
      <c r="D86" s="185">
        <v>2</v>
      </c>
      <c r="E86" s="5">
        <v>2</v>
      </c>
      <c r="F86" s="666"/>
      <c r="G86" s="666"/>
      <c r="H86" s="667"/>
      <c r="I86" s="667"/>
      <c r="J86" s="663"/>
      <c r="K86" s="663"/>
      <c r="L86" s="661"/>
      <c r="M86" s="661"/>
      <c r="N86" s="2"/>
      <c r="O86" s="2"/>
      <c r="P86" s="690">
        <v>2</v>
      </c>
      <c r="Q86" s="690">
        <v>2</v>
      </c>
      <c r="R86" s="2"/>
      <c r="S86" s="2"/>
      <c r="T86" s="3"/>
      <c r="U86" s="574"/>
      <c r="V86" s="599"/>
    </row>
    <row r="87" spans="1:22" ht="16.5" customHeight="1">
      <c r="A87" s="1239"/>
      <c r="B87" s="1241"/>
      <c r="C87" s="213" t="s">
        <v>830</v>
      </c>
      <c r="D87" s="185">
        <f aca="true" t="shared" si="9" ref="D87:E89">F87+H87+J87+L87+N87+P87+R87+T87</f>
        <v>2</v>
      </c>
      <c r="E87" s="5">
        <f t="shared" si="9"/>
        <v>2</v>
      </c>
      <c r="F87" s="2"/>
      <c r="G87" s="2"/>
      <c r="H87" s="3"/>
      <c r="I87" s="3"/>
      <c r="J87" s="2"/>
      <c r="K87" s="2"/>
      <c r="L87" s="3"/>
      <c r="M87" s="3"/>
      <c r="N87" s="663">
        <v>2</v>
      </c>
      <c r="O87" s="663">
        <v>2</v>
      </c>
      <c r="P87" s="690"/>
      <c r="Q87" s="690"/>
      <c r="R87" s="2"/>
      <c r="S87" s="2"/>
      <c r="T87" s="3"/>
      <c r="U87" s="574"/>
      <c r="V87" s="599"/>
    </row>
    <row r="88" spans="1:22" ht="16.5" customHeight="1">
      <c r="A88" s="1239"/>
      <c r="B88" s="1241"/>
      <c r="C88" s="221" t="s">
        <v>831</v>
      </c>
      <c r="D88" s="185">
        <f t="shared" si="9"/>
        <v>2</v>
      </c>
      <c r="E88" s="5">
        <f t="shared" si="9"/>
        <v>2</v>
      </c>
      <c r="F88" s="2"/>
      <c r="G88" s="2"/>
      <c r="H88" s="3"/>
      <c r="I88" s="3"/>
      <c r="J88" s="2"/>
      <c r="K88" s="2"/>
      <c r="L88" s="3"/>
      <c r="M88" s="3"/>
      <c r="N88" s="663"/>
      <c r="O88" s="663"/>
      <c r="P88" s="661"/>
      <c r="Q88" s="668"/>
      <c r="R88" s="2">
        <v>2</v>
      </c>
      <c r="S88" s="2">
        <v>2</v>
      </c>
      <c r="T88" s="3"/>
      <c r="U88" s="574"/>
      <c r="V88" s="599"/>
    </row>
    <row r="89" spans="1:22" ht="16.5" customHeight="1">
      <c r="A89" s="1239"/>
      <c r="B89" s="1241"/>
      <c r="C89" s="221" t="s">
        <v>760</v>
      </c>
      <c r="D89" s="185">
        <f t="shared" si="9"/>
        <v>2</v>
      </c>
      <c r="E89" s="5">
        <f t="shared" si="9"/>
        <v>2</v>
      </c>
      <c r="F89" s="2"/>
      <c r="G89" s="2"/>
      <c r="H89" s="3"/>
      <c r="I89" s="3"/>
      <c r="J89" s="2"/>
      <c r="K89" s="2"/>
      <c r="L89" s="3"/>
      <c r="M89" s="3"/>
      <c r="N89" s="663"/>
      <c r="O89" s="663"/>
      <c r="P89" s="690"/>
      <c r="Q89" s="690"/>
      <c r="R89" s="2"/>
      <c r="S89" s="2"/>
      <c r="T89" s="3">
        <v>2</v>
      </c>
      <c r="U89" s="574">
        <v>2</v>
      </c>
      <c r="V89" s="599"/>
    </row>
    <row r="90" spans="1:22" ht="16.5" customHeight="1">
      <c r="A90" s="1239"/>
      <c r="B90" s="1241"/>
      <c r="C90" s="221" t="s">
        <v>761</v>
      </c>
      <c r="D90" s="185">
        <v>2</v>
      </c>
      <c r="E90" s="5">
        <v>2</v>
      </c>
      <c r="F90" s="2"/>
      <c r="G90" s="2"/>
      <c r="H90" s="3"/>
      <c r="I90" s="3"/>
      <c r="J90" s="2"/>
      <c r="K90" s="2"/>
      <c r="L90" s="3"/>
      <c r="M90" s="3"/>
      <c r="N90" s="663"/>
      <c r="O90" s="663"/>
      <c r="P90" s="690"/>
      <c r="Q90" s="690"/>
      <c r="R90" s="2">
        <v>2</v>
      </c>
      <c r="S90" s="2">
        <v>2</v>
      </c>
      <c r="T90" s="3"/>
      <c r="U90" s="574"/>
      <c r="V90" s="599"/>
    </row>
    <row r="91" spans="1:22" ht="16.5" customHeight="1">
      <c r="A91" s="1239"/>
      <c r="B91" s="1241"/>
      <c r="C91" s="221" t="s">
        <v>762</v>
      </c>
      <c r="D91" s="185">
        <v>2</v>
      </c>
      <c r="E91" s="5">
        <v>2</v>
      </c>
      <c r="F91" s="2"/>
      <c r="G91" s="2"/>
      <c r="H91" s="3"/>
      <c r="I91" s="3"/>
      <c r="J91" s="2"/>
      <c r="K91" s="2"/>
      <c r="L91" s="3"/>
      <c r="M91" s="3"/>
      <c r="N91" s="663"/>
      <c r="O91" s="663"/>
      <c r="P91" s="661"/>
      <c r="Q91" s="668"/>
      <c r="R91" s="2"/>
      <c r="S91" s="2"/>
      <c r="T91" s="3">
        <v>2</v>
      </c>
      <c r="U91" s="574">
        <v>2</v>
      </c>
      <c r="V91" s="599"/>
    </row>
    <row r="92" spans="1:22" ht="16.5" customHeight="1">
      <c r="A92" s="1239"/>
      <c r="B92" s="1241"/>
      <c r="C92" s="701" t="s">
        <v>885</v>
      </c>
      <c r="D92" s="653">
        <f aca="true" t="shared" si="10" ref="D92:E96">F92+H92+J92+L92+N92+P92+R92+T92</f>
        <v>2</v>
      </c>
      <c r="E92" s="654">
        <f t="shared" si="10"/>
        <v>2</v>
      </c>
      <c r="F92" s="657">
        <v>2</v>
      </c>
      <c r="G92" s="657">
        <v>2</v>
      </c>
      <c r="H92" s="658"/>
      <c r="I92" s="658"/>
      <c r="J92" s="657"/>
      <c r="K92" s="657"/>
      <c r="L92" s="658"/>
      <c r="M92" s="658"/>
      <c r="N92" s="691"/>
      <c r="O92" s="691"/>
      <c r="P92" s="656"/>
      <c r="Q92" s="656"/>
      <c r="R92" s="657"/>
      <c r="S92" s="657"/>
      <c r="T92" s="658"/>
      <c r="U92" s="659"/>
      <c r="V92" s="601"/>
    </row>
    <row r="93" spans="1:22" ht="16.5" customHeight="1">
      <c r="A93" s="1239"/>
      <c r="B93" s="1241"/>
      <c r="C93" s="186" t="s">
        <v>763</v>
      </c>
      <c r="D93" s="185">
        <f>F93+H93+J93+L93+N93+P93+R93+T93</f>
        <v>2</v>
      </c>
      <c r="E93" s="5">
        <f>G93+I93+K93+M93+O93+Q93+S93+U93</f>
        <v>2</v>
      </c>
      <c r="F93" s="2"/>
      <c r="G93" s="2"/>
      <c r="H93" s="3">
        <v>2</v>
      </c>
      <c r="I93" s="3">
        <v>2</v>
      </c>
      <c r="J93" s="2"/>
      <c r="K93" s="2"/>
      <c r="L93" s="3"/>
      <c r="M93" s="3"/>
      <c r="N93" s="2"/>
      <c r="O93" s="2"/>
      <c r="P93" s="3"/>
      <c r="Q93" s="3"/>
      <c r="R93" s="663"/>
      <c r="S93" s="663"/>
      <c r="T93" s="3"/>
      <c r="U93" s="574"/>
      <c r="V93" s="599"/>
    </row>
    <row r="94" spans="1:22" ht="16.5" customHeight="1">
      <c r="A94" s="1239"/>
      <c r="B94" s="1241"/>
      <c r="C94" s="221" t="s">
        <v>764</v>
      </c>
      <c r="D94" s="185">
        <f>F94+H94+J94+L94+N94+P94+R94+T94</f>
        <v>2</v>
      </c>
      <c r="E94" s="5">
        <f>G94+I94+K94+M94+O94+Q94+S94+U94</f>
        <v>2</v>
      </c>
      <c r="F94" s="2"/>
      <c r="G94" s="2"/>
      <c r="H94" s="3">
        <v>2</v>
      </c>
      <c r="I94" s="3">
        <v>2</v>
      </c>
      <c r="J94" s="2"/>
      <c r="K94" s="2"/>
      <c r="L94" s="3"/>
      <c r="M94" s="3"/>
      <c r="N94" s="660"/>
      <c r="O94" s="660"/>
      <c r="P94" s="662"/>
      <c r="Q94" s="662"/>
      <c r="R94" s="2"/>
      <c r="S94" s="2"/>
      <c r="T94" s="3"/>
      <c r="U94" s="574"/>
      <c r="V94" s="599"/>
    </row>
    <row r="95" spans="1:22" ht="16.5" customHeight="1">
      <c r="A95" s="1239"/>
      <c r="B95" s="1241"/>
      <c r="C95" s="221" t="s">
        <v>832</v>
      </c>
      <c r="D95" s="185">
        <f t="shared" si="10"/>
        <v>2</v>
      </c>
      <c r="E95" s="5">
        <f t="shared" si="10"/>
        <v>2</v>
      </c>
      <c r="F95" s="2"/>
      <c r="G95" s="2"/>
      <c r="H95" s="3"/>
      <c r="I95" s="3"/>
      <c r="J95" s="2">
        <v>2</v>
      </c>
      <c r="K95" s="2">
        <v>2</v>
      </c>
      <c r="L95" s="3"/>
      <c r="M95" s="3"/>
      <c r="N95" s="660"/>
      <c r="O95" s="660"/>
      <c r="P95" s="662"/>
      <c r="Q95" s="662"/>
      <c r="R95" s="2"/>
      <c r="S95" s="2"/>
      <c r="T95" s="3"/>
      <c r="U95" s="574"/>
      <c r="V95" s="599"/>
    </row>
    <row r="96" spans="1:22" ht="16.5" customHeight="1">
      <c r="A96" s="1239"/>
      <c r="B96" s="1241"/>
      <c r="C96" s="186" t="s">
        <v>833</v>
      </c>
      <c r="D96" s="185">
        <f t="shared" si="10"/>
        <v>2</v>
      </c>
      <c r="E96" s="5">
        <f t="shared" si="10"/>
        <v>2</v>
      </c>
      <c r="F96" s="2"/>
      <c r="G96" s="2"/>
      <c r="H96" s="3"/>
      <c r="I96" s="3"/>
      <c r="J96" s="2">
        <v>2</v>
      </c>
      <c r="K96" s="2">
        <v>2</v>
      </c>
      <c r="L96" s="3"/>
      <c r="M96" s="3"/>
      <c r="N96" s="660"/>
      <c r="O96" s="660"/>
      <c r="P96" s="662"/>
      <c r="Q96" s="662"/>
      <c r="R96" s="2"/>
      <c r="S96" s="2"/>
      <c r="T96" s="3"/>
      <c r="U96" s="574"/>
      <c r="V96" s="599"/>
    </row>
    <row r="97" spans="1:22" ht="16.5" customHeight="1">
      <c r="A97" s="1239"/>
      <c r="B97" s="1241"/>
      <c r="C97" s="221" t="s">
        <v>834</v>
      </c>
      <c r="D97" s="185">
        <v>2</v>
      </c>
      <c r="E97" s="5">
        <v>2</v>
      </c>
      <c r="F97" s="2"/>
      <c r="G97" s="2"/>
      <c r="H97" s="3"/>
      <c r="I97" s="3"/>
      <c r="J97" s="2">
        <v>2</v>
      </c>
      <c r="K97" s="2">
        <v>2</v>
      </c>
      <c r="L97" s="3"/>
      <c r="M97" s="3"/>
      <c r="N97" s="2"/>
      <c r="O97" s="2"/>
      <c r="P97" s="3"/>
      <c r="Q97" s="3"/>
      <c r="R97" s="2"/>
      <c r="S97" s="2"/>
      <c r="T97" s="662"/>
      <c r="U97" s="664"/>
      <c r="V97" s="599"/>
    </row>
    <row r="98" spans="1:22" ht="16.5" customHeight="1">
      <c r="A98" s="1239"/>
      <c r="B98" s="1241"/>
      <c r="C98" s="808" t="s">
        <v>992</v>
      </c>
      <c r="D98" s="185">
        <f>F98+H98+J98+L98+N98+P98+R98+T98</f>
        <v>2</v>
      </c>
      <c r="E98" s="5">
        <f>G98+I98+K98+M98+O98+Q98+S98+U98</f>
        <v>2</v>
      </c>
      <c r="F98" s="2"/>
      <c r="G98" s="2"/>
      <c r="H98" s="3"/>
      <c r="I98" s="3"/>
      <c r="J98" s="2"/>
      <c r="K98" s="2"/>
      <c r="L98" s="3">
        <v>2</v>
      </c>
      <c r="M98" s="3">
        <v>2</v>
      </c>
      <c r="N98" s="660"/>
      <c r="O98" s="660"/>
      <c r="P98" s="662"/>
      <c r="Q98" s="662"/>
      <c r="R98" s="2"/>
      <c r="S98" s="2"/>
      <c r="T98" s="3"/>
      <c r="U98" s="574"/>
      <c r="V98" s="599"/>
    </row>
    <row r="99" spans="1:22" ht="16.5" customHeight="1">
      <c r="A99" s="1239"/>
      <c r="B99" s="1241"/>
      <c r="C99" s="222" t="s">
        <v>765</v>
      </c>
      <c r="D99" s="669">
        <v>2</v>
      </c>
      <c r="E99" s="670">
        <v>2</v>
      </c>
      <c r="F99" s="675"/>
      <c r="G99" s="675"/>
      <c r="H99" s="676"/>
      <c r="I99" s="676"/>
      <c r="J99" s="675"/>
      <c r="K99" s="675"/>
      <c r="L99" s="676">
        <v>2</v>
      </c>
      <c r="M99" s="676">
        <v>2</v>
      </c>
      <c r="N99" s="675"/>
      <c r="O99" s="675"/>
      <c r="P99" s="676"/>
      <c r="Q99" s="676"/>
      <c r="R99" s="673"/>
      <c r="S99" s="673"/>
      <c r="T99" s="676"/>
      <c r="U99" s="677"/>
      <c r="V99" s="599"/>
    </row>
    <row r="100" spans="1:22" ht="16.5" customHeight="1">
      <c r="A100" s="1239"/>
      <c r="B100" s="1241"/>
      <c r="C100" s="222" t="s">
        <v>835</v>
      </c>
      <c r="D100" s="4">
        <v>2</v>
      </c>
      <c r="E100" s="5">
        <v>2</v>
      </c>
      <c r="F100" s="2"/>
      <c r="G100" s="2"/>
      <c r="H100" s="3"/>
      <c r="I100" s="3"/>
      <c r="J100" s="675"/>
      <c r="K100" s="675"/>
      <c r="L100" s="676"/>
      <c r="M100" s="676"/>
      <c r="N100" s="675">
        <v>2</v>
      </c>
      <c r="O100" s="675">
        <v>2</v>
      </c>
      <c r="P100" s="3"/>
      <c r="Q100" s="3"/>
      <c r="R100" s="2"/>
      <c r="S100" s="2"/>
      <c r="T100" s="662"/>
      <c r="U100" s="664"/>
      <c r="V100" s="599"/>
    </row>
    <row r="101" spans="1:22" ht="16.5" customHeight="1">
      <c r="A101" s="1239"/>
      <c r="B101" s="1241"/>
      <c r="C101" s="808" t="s">
        <v>993</v>
      </c>
      <c r="D101" s="185">
        <v>2</v>
      </c>
      <c r="E101" s="5">
        <v>2</v>
      </c>
      <c r="F101" s="2"/>
      <c r="G101" s="2"/>
      <c r="H101" s="3"/>
      <c r="I101" s="3"/>
      <c r="J101" s="2"/>
      <c r="K101" s="2"/>
      <c r="L101" s="676"/>
      <c r="M101" s="676"/>
      <c r="N101" s="2"/>
      <c r="O101" s="2"/>
      <c r="P101" s="676">
        <v>2</v>
      </c>
      <c r="Q101" s="676">
        <v>2</v>
      </c>
      <c r="R101" s="2"/>
      <c r="S101" s="2"/>
      <c r="T101" s="3"/>
      <c r="U101" s="574"/>
      <c r="V101" s="599"/>
    </row>
    <row r="102" spans="1:22" s="187" customFormat="1" ht="16.5" customHeight="1">
      <c r="A102" s="1239"/>
      <c r="B102" s="1241"/>
      <c r="C102" s="222" t="s">
        <v>836</v>
      </c>
      <c r="D102" s="669">
        <v>2</v>
      </c>
      <c r="E102" s="670">
        <v>2</v>
      </c>
      <c r="F102" s="675"/>
      <c r="G102" s="675"/>
      <c r="H102" s="676"/>
      <c r="I102" s="676"/>
      <c r="J102" s="675"/>
      <c r="K102" s="675"/>
      <c r="L102" s="676"/>
      <c r="M102" s="676"/>
      <c r="N102" s="675">
        <v>2</v>
      </c>
      <c r="O102" s="675">
        <v>2</v>
      </c>
      <c r="P102" s="692"/>
      <c r="Q102" s="692"/>
      <c r="R102" s="673"/>
      <c r="S102" s="673"/>
      <c r="T102" s="676"/>
      <c r="U102" s="677"/>
      <c r="V102" s="599"/>
    </row>
    <row r="103" spans="1:22" s="187" customFormat="1" ht="16.5" customHeight="1">
      <c r="A103" s="1239"/>
      <c r="B103" s="1241"/>
      <c r="C103" s="186" t="s">
        <v>837</v>
      </c>
      <c r="D103" s="669">
        <v>2</v>
      </c>
      <c r="E103" s="670">
        <v>2</v>
      </c>
      <c r="F103" s="675"/>
      <c r="G103" s="675"/>
      <c r="H103" s="676"/>
      <c r="I103" s="676"/>
      <c r="J103" s="675"/>
      <c r="K103" s="675"/>
      <c r="L103" s="676"/>
      <c r="M103" s="676"/>
      <c r="N103" s="675"/>
      <c r="O103" s="675"/>
      <c r="P103" s="676">
        <v>2</v>
      </c>
      <c r="Q103" s="676">
        <v>2</v>
      </c>
      <c r="R103" s="673"/>
      <c r="S103" s="673"/>
      <c r="T103" s="676"/>
      <c r="U103" s="677"/>
      <c r="V103" s="599"/>
    </row>
    <row r="104" spans="1:22" s="181" customFormat="1" ht="16.5" customHeight="1">
      <c r="A104" s="1239"/>
      <c r="B104" s="1241"/>
      <c r="C104" s="186" t="s">
        <v>838</v>
      </c>
      <c r="D104" s="185">
        <v>2</v>
      </c>
      <c r="E104" s="5">
        <v>2</v>
      </c>
      <c r="F104" s="675"/>
      <c r="G104" s="675"/>
      <c r="H104" s="676"/>
      <c r="I104" s="676"/>
      <c r="J104" s="675"/>
      <c r="K104" s="675"/>
      <c r="L104" s="676"/>
      <c r="M104" s="676"/>
      <c r="N104" s="675"/>
      <c r="O104" s="675"/>
      <c r="P104" s="676"/>
      <c r="Q104" s="676"/>
      <c r="R104" s="673">
        <v>2</v>
      </c>
      <c r="S104" s="673">
        <v>2</v>
      </c>
      <c r="T104" s="676"/>
      <c r="U104" s="677"/>
      <c r="V104" s="599"/>
    </row>
    <row r="105" spans="1:22" s="187" customFormat="1" ht="16.5" customHeight="1">
      <c r="A105" s="1239"/>
      <c r="B105" s="1241"/>
      <c r="C105" s="186" t="s">
        <v>839</v>
      </c>
      <c r="D105" s="4">
        <v>2</v>
      </c>
      <c r="E105" s="5">
        <v>2</v>
      </c>
      <c r="F105" s="2"/>
      <c r="G105" s="2"/>
      <c r="H105" s="3"/>
      <c r="I105" s="3"/>
      <c r="J105" s="675"/>
      <c r="K105" s="675"/>
      <c r="L105" s="676"/>
      <c r="M105" s="676"/>
      <c r="N105" s="2"/>
      <c r="O105" s="2"/>
      <c r="P105" s="3"/>
      <c r="Q105" s="3"/>
      <c r="R105" s="2">
        <v>2</v>
      </c>
      <c r="S105" s="2">
        <v>2</v>
      </c>
      <c r="T105" s="662"/>
      <c r="U105" s="664"/>
      <c r="V105" s="599"/>
    </row>
    <row r="106" spans="1:22" ht="16.5" customHeight="1" thickBot="1">
      <c r="A106" s="1239"/>
      <c r="B106" s="1241"/>
      <c r="C106" s="186" t="s">
        <v>840</v>
      </c>
      <c r="D106" s="669">
        <v>2</v>
      </c>
      <c r="E106" s="670">
        <v>2</v>
      </c>
      <c r="F106" s="675"/>
      <c r="G106" s="675"/>
      <c r="H106" s="676"/>
      <c r="I106" s="676"/>
      <c r="J106" s="675"/>
      <c r="K106" s="675"/>
      <c r="L106" s="676"/>
      <c r="M106" s="676"/>
      <c r="N106" s="675"/>
      <c r="O106" s="675"/>
      <c r="P106" s="676"/>
      <c r="Q106" s="676"/>
      <c r="R106" s="673"/>
      <c r="S106" s="673"/>
      <c r="T106" s="676">
        <v>2</v>
      </c>
      <c r="U106" s="677">
        <v>2</v>
      </c>
      <c r="V106" s="697"/>
    </row>
    <row r="107" spans="1:22" ht="16.5" customHeight="1">
      <c r="A107" s="1239"/>
      <c r="B107" s="1240" t="s">
        <v>806</v>
      </c>
      <c r="C107" s="568" t="s">
        <v>554</v>
      </c>
      <c r="D107" s="462">
        <v>4</v>
      </c>
      <c r="E107" s="463"/>
      <c r="F107" s="464"/>
      <c r="G107" s="464"/>
      <c r="H107" s="465"/>
      <c r="I107" s="465"/>
      <c r="J107" s="464"/>
      <c r="K107" s="464"/>
      <c r="L107" s="465"/>
      <c r="M107" s="465"/>
      <c r="N107" s="464"/>
      <c r="O107" s="464"/>
      <c r="P107" s="465"/>
      <c r="Q107" s="465"/>
      <c r="R107" s="464">
        <v>4</v>
      </c>
      <c r="S107" s="464">
        <v>4</v>
      </c>
      <c r="T107" s="124"/>
      <c r="U107" s="374"/>
      <c r="V107" s="119" t="s">
        <v>786</v>
      </c>
    </row>
    <row r="108" spans="1:22" ht="16.5" customHeight="1">
      <c r="A108" s="1239"/>
      <c r="B108" s="1241"/>
      <c r="C108" s="569" t="s">
        <v>848</v>
      </c>
      <c r="D108" s="162">
        <v>4</v>
      </c>
      <c r="E108" s="163"/>
      <c r="F108" s="164"/>
      <c r="G108" s="164"/>
      <c r="H108" s="165"/>
      <c r="I108" s="165"/>
      <c r="J108" s="164"/>
      <c r="K108" s="164"/>
      <c r="L108" s="165"/>
      <c r="M108" s="165"/>
      <c r="N108" s="164"/>
      <c r="O108" s="164"/>
      <c r="P108" s="165"/>
      <c r="Q108" s="165"/>
      <c r="R108" s="164">
        <v>4</v>
      </c>
      <c r="S108" s="164">
        <v>4</v>
      </c>
      <c r="T108" s="36"/>
      <c r="U108" s="375"/>
      <c r="V108" s="263" t="s">
        <v>787</v>
      </c>
    </row>
    <row r="109" spans="1:22" ht="16.5" customHeight="1" thickBot="1">
      <c r="A109" s="1239"/>
      <c r="B109" s="1242"/>
      <c r="C109" s="571" t="s">
        <v>849</v>
      </c>
      <c r="D109" s="475">
        <v>9</v>
      </c>
      <c r="E109" s="476"/>
      <c r="F109" s="477"/>
      <c r="G109" s="477"/>
      <c r="H109" s="478"/>
      <c r="I109" s="478"/>
      <c r="J109" s="477"/>
      <c r="K109" s="477"/>
      <c r="L109" s="478"/>
      <c r="M109" s="478"/>
      <c r="N109" s="477"/>
      <c r="O109" s="477"/>
      <c r="P109" s="478"/>
      <c r="Q109" s="478"/>
      <c r="R109" s="477">
        <v>9</v>
      </c>
      <c r="S109" s="477">
        <v>9</v>
      </c>
      <c r="T109" s="135"/>
      <c r="U109" s="577"/>
      <c r="V109" s="573" t="s">
        <v>788</v>
      </c>
    </row>
    <row r="110" spans="1:22" s="34" customFormat="1" ht="33" customHeight="1">
      <c r="A110" s="1211" t="s">
        <v>850</v>
      </c>
      <c r="B110" s="1212"/>
      <c r="C110" s="1212"/>
      <c r="D110" s="1212"/>
      <c r="E110" s="1212"/>
      <c r="F110" s="1212"/>
      <c r="G110" s="1212"/>
      <c r="H110" s="1212"/>
      <c r="I110" s="1212"/>
      <c r="J110" s="1212"/>
      <c r="K110" s="1212"/>
      <c r="L110" s="1212"/>
      <c r="M110" s="1212"/>
      <c r="N110" s="1212"/>
      <c r="O110" s="1212"/>
      <c r="P110" s="1212"/>
      <c r="Q110" s="1212"/>
      <c r="R110" s="1212"/>
      <c r="S110" s="1212"/>
      <c r="T110" s="1212"/>
      <c r="U110" s="1212"/>
      <c r="V110" s="1213"/>
    </row>
    <row r="111" spans="1:22" s="34" customFormat="1" ht="21" customHeight="1">
      <c r="A111" s="1202" t="s">
        <v>766</v>
      </c>
      <c r="B111" s="1203"/>
      <c r="C111" s="1203"/>
      <c r="D111" s="1203"/>
      <c r="E111" s="1203"/>
      <c r="F111" s="1203"/>
      <c r="G111" s="1203"/>
      <c r="H111" s="1203"/>
      <c r="I111" s="1203"/>
      <c r="J111" s="1203"/>
      <c r="K111" s="1203"/>
      <c r="L111" s="1203"/>
      <c r="M111" s="1203"/>
      <c r="N111" s="1203"/>
      <c r="O111" s="1203"/>
      <c r="P111" s="1203"/>
      <c r="Q111" s="1203"/>
      <c r="R111" s="1203"/>
      <c r="S111" s="1203"/>
      <c r="T111" s="1203"/>
      <c r="U111" s="1203"/>
      <c r="V111" s="1204"/>
    </row>
    <row r="112" spans="1:22" s="34" customFormat="1" ht="19.5" customHeight="1">
      <c r="A112" s="1018" t="s">
        <v>851</v>
      </c>
      <c r="B112" s="1019"/>
      <c r="C112" s="1019"/>
      <c r="D112" s="1019"/>
      <c r="E112" s="1019"/>
      <c r="F112" s="1019"/>
      <c r="G112" s="1019"/>
      <c r="H112" s="1019"/>
      <c r="I112" s="1019"/>
      <c r="J112" s="1019"/>
      <c r="K112" s="1019"/>
      <c r="L112" s="1019"/>
      <c r="M112" s="1019"/>
      <c r="N112" s="1019"/>
      <c r="O112" s="1019"/>
      <c r="P112" s="1019"/>
      <c r="Q112" s="1019"/>
      <c r="R112" s="1019"/>
      <c r="S112" s="1019"/>
      <c r="T112" s="1019"/>
      <c r="U112" s="1019"/>
      <c r="V112" s="1039"/>
    </row>
    <row r="113" spans="1:22" s="34" customFormat="1" ht="34.5" customHeight="1">
      <c r="A113" s="1205" t="s">
        <v>852</v>
      </c>
      <c r="B113" s="1206"/>
      <c r="C113" s="1206"/>
      <c r="D113" s="1206"/>
      <c r="E113" s="1206"/>
      <c r="F113" s="1206"/>
      <c r="G113" s="1206"/>
      <c r="H113" s="1206"/>
      <c r="I113" s="1206"/>
      <c r="J113" s="1206"/>
      <c r="K113" s="1206"/>
      <c r="L113" s="1206"/>
      <c r="M113" s="1206"/>
      <c r="N113" s="1206"/>
      <c r="O113" s="1206"/>
      <c r="P113" s="1206"/>
      <c r="Q113" s="1206"/>
      <c r="R113" s="1206"/>
      <c r="S113" s="1206"/>
      <c r="T113" s="1206"/>
      <c r="U113" s="1206"/>
      <c r="V113" s="1207"/>
    </row>
    <row r="114" spans="1:22" s="34" customFormat="1" ht="21.75" customHeight="1">
      <c r="A114" s="1018" t="s">
        <v>853</v>
      </c>
      <c r="B114" s="1019"/>
      <c r="C114" s="1019"/>
      <c r="D114" s="1019"/>
      <c r="E114" s="1019"/>
      <c r="F114" s="1019"/>
      <c r="G114" s="1019"/>
      <c r="H114" s="1019"/>
      <c r="I114" s="1019"/>
      <c r="J114" s="1019"/>
      <c r="K114" s="1019"/>
      <c r="L114" s="1019"/>
      <c r="M114" s="1019"/>
      <c r="N114" s="1019"/>
      <c r="O114" s="1019"/>
      <c r="P114" s="1019"/>
      <c r="Q114" s="1019"/>
      <c r="R114" s="1019"/>
      <c r="S114" s="1019"/>
      <c r="T114" s="1019"/>
      <c r="U114" s="1019"/>
      <c r="V114" s="1039"/>
    </row>
    <row r="115" spans="1:22" ht="19.5" customHeight="1">
      <c r="A115" s="942" t="s">
        <v>875</v>
      </c>
      <c r="B115" s="943"/>
      <c r="C115" s="943"/>
      <c r="D115" s="943"/>
      <c r="E115" s="943"/>
      <c r="F115" s="943"/>
      <c r="G115" s="943"/>
      <c r="H115" s="943"/>
      <c r="I115" s="943"/>
      <c r="J115" s="943"/>
      <c r="K115" s="943"/>
      <c r="L115" s="943"/>
      <c r="M115" s="943"/>
      <c r="N115" s="943"/>
      <c r="O115" s="943"/>
      <c r="P115" s="943"/>
      <c r="Q115" s="943"/>
      <c r="R115" s="943"/>
      <c r="S115" s="943"/>
      <c r="T115" s="943"/>
      <c r="U115" s="943"/>
      <c r="V115" s="944"/>
    </row>
    <row r="116" spans="1:22" ht="16.5">
      <c r="A116" s="1208" t="s">
        <v>767</v>
      </c>
      <c r="B116" s="1209"/>
      <c r="C116" s="1209"/>
      <c r="D116" s="1209"/>
      <c r="E116" s="1209"/>
      <c r="F116" s="1209"/>
      <c r="G116" s="1209"/>
      <c r="H116" s="1209"/>
      <c r="I116" s="1209"/>
      <c r="J116" s="1209"/>
      <c r="K116" s="1209"/>
      <c r="L116" s="1209"/>
      <c r="M116" s="1209"/>
      <c r="N116" s="1209"/>
      <c r="O116" s="1209"/>
      <c r="P116" s="1209"/>
      <c r="Q116" s="1209"/>
      <c r="R116" s="1209"/>
      <c r="S116" s="1209"/>
      <c r="T116" s="1209"/>
      <c r="U116" s="1209"/>
      <c r="V116" s="1210"/>
    </row>
    <row r="117" spans="1:22" ht="16.5">
      <c r="A117" s="922" t="s">
        <v>768</v>
      </c>
      <c r="B117" s="923"/>
      <c r="C117" s="923"/>
      <c r="D117" s="923"/>
      <c r="E117" s="923"/>
      <c r="F117" s="923"/>
      <c r="G117" s="923"/>
      <c r="H117" s="923"/>
      <c r="I117" s="923"/>
      <c r="J117" s="923"/>
      <c r="K117" s="923"/>
      <c r="L117" s="923"/>
      <c r="M117" s="923"/>
      <c r="N117" s="923"/>
      <c r="O117" s="923"/>
      <c r="P117" s="923"/>
      <c r="Q117" s="923"/>
      <c r="R117" s="923"/>
      <c r="S117" s="923"/>
      <c r="T117" s="923"/>
      <c r="U117" s="923"/>
      <c r="V117" s="924"/>
    </row>
    <row r="118" spans="1:22" ht="16.5">
      <c r="A118" s="922" t="s">
        <v>769</v>
      </c>
      <c r="B118" s="923"/>
      <c r="C118" s="923"/>
      <c r="D118" s="923"/>
      <c r="E118" s="923"/>
      <c r="F118" s="923"/>
      <c r="G118" s="923"/>
      <c r="H118" s="923"/>
      <c r="I118" s="923"/>
      <c r="J118" s="923"/>
      <c r="K118" s="923"/>
      <c r="L118" s="923"/>
      <c r="M118" s="923"/>
      <c r="N118" s="923"/>
      <c r="O118" s="923"/>
      <c r="P118" s="923"/>
      <c r="Q118" s="923"/>
      <c r="R118" s="923"/>
      <c r="S118" s="923"/>
      <c r="T118" s="923"/>
      <c r="U118" s="923"/>
      <c r="V118" s="924"/>
    </row>
    <row r="119" spans="1:22" ht="16.5">
      <c r="A119" s="922" t="s">
        <v>770</v>
      </c>
      <c r="B119" s="923"/>
      <c r="C119" s="923"/>
      <c r="D119" s="923"/>
      <c r="E119" s="923"/>
      <c r="F119" s="923"/>
      <c r="G119" s="923"/>
      <c r="H119" s="923"/>
      <c r="I119" s="923"/>
      <c r="J119" s="923"/>
      <c r="K119" s="923"/>
      <c r="L119" s="923"/>
      <c r="M119" s="923"/>
      <c r="N119" s="923"/>
      <c r="O119" s="923"/>
      <c r="P119" s="923"/>
      <c r="Q119" s="923"/>
      <c r="R119" s="923"/>
      <c r="S119" s="923"/>
      <c r="T119" s="923"/>
      <c r="U119" s="923"/>
      <c r="V119" s="924"/>
    </row>
    <row r="120" spans="1:22" ht="16.5">
      <c r="A120" s="922" t="s">
        <v>771</v>
      </c>
      <c r="B120" s="923"/>
      <c r="C120" s="923"/>
      <c r="D120" s="923"/>
      <c r="E120" s="923"/>
      <c r="F120" s="923"/>
      <c r="G120" s="923"/>
      <c r="H120" s="923"/>
      <c r="I120" s="923"/>
      <c r="J120" s="923"/>
      <c r="K120" s="923"/>
      <c r="L120" s="923"/>
      <c r="M120" s="923"/>
      <c r="N120" s="923"/>
      <c r="O120" s="923"/>
      <c r="P120" s="923"/>
      <c r="Q120" s="923"/>
      <c r="R120" s="923"/>
      <c r="S120" s="923"/>
      <c r="T120" s="923"/>
      <c r="U120" s="923"/>
      <c r="V120" s="924"/>
    </row>
    <row r="121" spans="1:22" ht="16.5">
      <c r="A121" s="922" t="s">
        <v>772</v>
      </c>
      <c r="B121" s="923"/>
      <c r="C121" s="923"/>
      <c r="D121" s="923"/>
      <c r="E121" s="923"/>
      <c r="F121" s="923"/>
      <c r="G121" s="923"/>
      <c r="H121" s="923"/>
      <c r="I121" s="923"/>
      <c r="J121" s="923"/>
      <c r="K121" s="923"/>
      <c r="L121" s="923"/>
      <c r="M121" s="923"/>
      <c r="N121" s="923"/>
      <c r="O121" s="923"/>
      <c r="P121" s="923"/>
      <c r="Q121" s="923"/>
      <c r="R121" s="923"/>
      <c r="S121" s="923"/>
      <c r="T121" s="923"/>
      <c r="U121" s="923"/>
      <c r="V121" s="924"/>
    </row>
    <row r="122" spans="1:22" ht="16.5">
      <c r="A122" s="1018" t="s">
        <v>773</v>
      </c>
      <c r="B122" s="1019"/>
      <c r="C122" s="1019"/>
      <c r="D122" s="1019"/>
      <c r="E122" s="1019"/>
      <c r="F122" s="1019"/>
      <c r="G122" s="1019"/>
      <c r="H122" s="1019"/>
      <c r="I122" s="1019"/>
      <c r="J122" s="1019"/>
      <c r="K122" s="1019"/>
      <c r="L122" s="1019"/>
      <c r="M122" s="1019"/>
      <c r="N122" s="1019"/>
      <c r="O122" s="1019"/>
      <c r="P122" s="1019"/>
      <c r="Q122" s="1019"/>
      <c r="R122" s="1019"/>
      <c r="S122" s="1019"/>
      <c r="T122" s="1019"/>
      <c r="U122" s="1019"/>
      <c r="V122" s="1039"/>
    </row>
    <row r="123" spans="1:22" ht="17.25" thickBot="1">
      <c r="A123" s="1020" t="s">
        <v>774</v>
      </c>
      <c r="B123" s="1021"/>
      <c r="C123" s="1021"/>
      <c r="D123" s="1021"/>
      <c r="E123" s="1021"/>
      <c r="F123" s="1021"/>
      <c r="G123" s="1021"/>
      <c r="H123" s="1021"/>
      <c r="I123" s="1021"/>
      <c r="J123" s="1021"/>
      <c r="K123" s="1021"/>
      <c r="L123" s="1021"/>
      <c r="M123" s="1021"/>
      <c r="N123" s="1021"/>
      <c r="O123" s="1021"/>
      <c r="P123" s="1021"/>
      <c r="Q123" s="1021"/>
      <c r="R123" s="1021"/>
      <c r="S123" s="1021"/>
      <c r="T123" s="1021"/>
      <c r="U123" s="1021"/>
      <c r="V123" s="1040"/>
    </row>
  </sheetData>
  <sheetProtection/>
  <mergeCells count="57">
    <mergeCell ref="A9:B29"/>
    <mergeCell ref="A46:A109"/>
    <mergeCell ref="B46:B58"/>
    <mergeCell ref="B59:B78"/>
    <mergeCell ref="B107:B109"/>
    <mergeCell ref="J5:M5"/>
    <mergeCell ref="H6:I6"/>
    <mergeCell ref="B79:B106"/>
    <mergeCell ref="A3:V3"/>
    <mergeCell ref="A4:B8"/>
    <mergeCell ref="N5:Q5"/>
    <mergeCell ref="T6:U6"/>
    <mergeCell ref="F7:F8"/>
    <mergeCell ref="P6:Q6"/>
    <mergeCell ref="R6:S6"/>
    <mergeCell ref="G7:G8"/>
    <mergeCell ref="E5:E8"/>
    <mergeCell ref="T7:T8"/>
    <mergeCell ref="A123:V123"/>
    <mergeCell ref="L7:L8"/>
    <mergeCell ref="M7:M8"/>
    <mergeCell ref="H7:H8"/>
    <mergeCell ref="I7:I8"/>
    <mergeCell ref="J7:J8"/>
    <mergeCell ref="K7:K8"/>
    <mergeCell ref="O7:O8"/>
    <mergeCell ref="P7:P8"/>
    <mergeCell ref="S7:S8"/>
    <mergeCell ref="U7:U8"/>
    <mergeCell ref="N7:N8"/>
    <mergeCell ref="F5:I5"/>
    <mergeCell ref="R5:U5"/>
    <mergeCell ref="F6:G6"/>
    <mergeCell ref="L6:M6"/>
    <mergeCell ref="N6:O6"/>
    <mergeCell ref="A110:V110"/>
    <mergeCell ref="A1:V2"/>
    <mergeCell ref="V4:V8"/>
    <mergeCell ref="D4:U4"/>
    <mergeCell ref="Q7:Q8"/>
    <mergeCell ref="J6:K6"/>
    <mergeCell ref="A30:B45"/>
    <mergeCell ref="R7:R8"/>
    <mergeCell ref="C4:C8"/>
    <mergeCell ref="D5:D8"/>
    <mergeCell ref="A111:V111"/>
    <mergeCell ref="A112:V112"/>
    <mergeCell ref="A113:V113"/>
    <mergeCell ref="A114:V114"/>
    <mergeCell ref="A116:V116"/>
    <mergeCell ref="A115:V115"/>
    <mergeCell ref="A117:V117"/>
    <mergeCell ref="A122:V122"/>
    <mergeCell ref="A118:V118"/>
    <mergeCell ref="A119:V119"/>
    <mergeCell ref="A120:V120"/>
    <mergeCell ref="A121:V121"/>
  </mergeCells>
  <printOptions horizontalCentered="1"/>
  <pageMargins left="0.2362204724409449" right="0.2362204724409449" top="0.1968503937007874" bottom="0.1968503937007874" header="0.5118110236220472" footer="0.5118110236220472"/>
  <pageSetup firstPageNumber="5" useFirstPageNumber="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V90"/>
  <sheetViews>
    <sheetView tabSelected="1" view="pageBreakPreview" zoomScale="110" zoomScaleSheetLayoutView="110" zoomScalePageLayoutView="0" workbookViewId="0" topLeftCell="A1">
      <selection activeCell="W76" sqref="W76"/>
    </sheetView>
  </sheetViews>
  <sheetFormatPr defaultColWidth="9.00390625" defaultRowHeight="16.5"/>
  <cols>
    <col min="1" max="1" width="3.625" style="159" customWidth="1"/>
    <col min="2" max="2" width="3.25390625" style="159" customWidth="1"/>
    <col min="3" max="3" width="23.375" style="180" customWidth="1"/>
    <col min="4" max="4" width="3.50390625" style="189" customWidth="1"/>
    <col min="5" max="5" width="3.625" style="189" customWidth="1"/>
    <col min="6" max="21" width="3.375" style="189" customWidth="1"/>
    <col min="22" max="16384" width="9.00390625" style="180" customWidth="1"/>
  </cols>
  <sheetData>
    <row r="1" spans="1:22" s="181" customFormat="1" ht="16.5" customHeight="1">
      <c r="A1" s="965" t="s">
        <v>311</v>
      </c>
      <c r="B1" s="965"/>
      <c r="C1" s="965"/>
      <c r="D1" s="965"/>
      <c r="E1" s="965"/>
      <c r="F1" s="965"/>
      <c r="G1" s="965"/>
      <c r="H1" s="965"/>
      <c r="I1" s="965"/>
      <c r="J1" s="965"/>
      <c r="K1" s="965"/>
      <c r="L1" s="965"/>
      <c r="M1" s="965"/>
      <c r="N1" s="965"/>
      <c r="O1" s="965"/>
      <c r="P1" s="965"/>
      <c r="Q1" s="965"/>
      <c r="R1" s="965"/>
      <c r="S1" s="965"/>
      <c r="T1" s="965"/>
      <c r="U1" s="965"/>
      <c r="V1" s="965"/>
    </row>
    <row r="2" spans="1:22" s="181" customFormat="1" ht="16.5" customHeight="1">
      <c r="A2" s="965"/>
      <c r="B2" s="965"/>
      <c r="C2" s="965"/>
      <c r="D2" s="965"/>
      <c r="E2" s="965"/>
      <c r="F2" s="965"/>
      <c r="G2" s="965"/>
      <c r="H2" s="965"/>
      <c r="I2" s="965"/>
      <c r="J2" s="965"/>
      <c r="K2" s="965"/>
      <c r="L2" s="965"/>
      <c r="M2" s="965"/>
      <c r="N2" s="965"/>
      <c r="O2" s="965"/>
      <c r="P2" s="965"/>
      <c r="Q2" s="965"/>
      <c r="R2" s="965"/>
      <c r="S2" s="965"/>
      <c r="T2" s="965"/>
      <c r="U2" s="965"/>
      <c r="V2" s="965"/>
    </row>
    <row r="3" spans="1:22" ht="16.5">
      <c r="A3" s="1268" t="s">
        <v>708</v>
      </c>
      <c r="B3" s="1268"/>
      <c r="C3" s="1268"/>
      <c r="D3" s="1268"/>
      <c r="E3" s="1268"/>
      <c r="F3" s="1268"/>
      <c r="G3" s="1268"/>
      <c r="H3" s="1268"/>
      <c r="I3" s="1268"/>
      <c r="J3" s="1268"/>
      <c r="K3" s="1268"/>
      <c r="L3" s="1268"/>
      <c r="M3" s="1268"/>
      <c r="N3" s="1268"/>
      <c r="O3" s="1268"/>
      <c r="P3" s="1268"/>
      <c r="Q3" s="1268"/>
      <c r="R3" s="1268"/>
      <c r="S3" s="1268"/>
      <c r="T3" s="1268"/>
      <c r="U3" s="1268"/>
      <c r="V3" s="1268"/>
    </row>
    <row r="4" spans="1:22" ht="17.25" thickBot="1">
      <c r="A4" s="973" t="s">
        <v>560</v>
      </c>
      <c r="B4" s="973"/>
      <c r="C4" s="973"/>
      <c r="D4" s="973"/>
      <c r="E4" s="973"/>
      <c r="F4" s="973"/>
      <c r="G4" s="973"/>
      <c r="H4" s="973"/>
      <c r="I4" s="973"/>
      <c r="J4" s="973"/>
      <c r="K4" s="973"/>
      <c r="L4" s="973"/>
      <c r="M4" s="973"/>
      <c r="N4" s="973"/>
      <c r="O4" s="973"/>
      <c r="P4" s="973"/>
      <c r="Q4" s="973"/>
      <c r="R4" s="973"/>
      <c r="S4" s="973"/>
      <c r="T4" s="973"/>
      <c r="U4" s="973"/>
      <c r="V4" s="973"/>
    </row>
    <row r="5" spans="1:22" s="181" customFormat="1" ht="16.5">
      <c r="A5" s="1022" t="s">
        <v>103</v>
      </c>
      <c r="B5" s="1273"/>
      <c r="C5" s="1028" t="s">
        <v>124</v>
      </c>
      <c r="D5" s="974" t="s">
        <v>125</v>
      </c>
      <c r="E5" s="974"/>
      <c r="F5" s="974"/>
      <c r="G5" s="974"/>
      <c r="H5" s="974"/>
      <c r="I5" s="974"/>
      <c r="J5" s="974"/>
      <c r="K5" s="974"/>
      <c r="L5" s="974"/>
      <c r="M5" s="974"/>
      <c r="N5" s="1280"/>
      <c r="O5" s="1280"/>
      <c r="P5" s="1280"/>
      <c r="Q5" s="1280"/>
      <c r="R5" s="1280"/>
      <c r="S5" s="1280"/>
      <c r="T5" s="1280"/>
      <c r="U5" s="1281"/>
      <c r="V5" s="1214" t="s">
        <v>385</v>
      </c>
    </row>
    <row r="6" spans="1:22" s="181" customFormat="1" ht="16.5">
      <c r="A6" s="1274"/>
      <c r="B6" s="1275"/>
      <c r="C6" s="1278"/>
      <c r="D6" s="969" t="s">
        <v>114</v>
      </c>
      <c r="E6" s="950" t="s">
        <v>115</v>
      </c>
      <c r="F6" s="962" t="s">
        <v>118</v>
      </c>
      <c r="G6" s="962"/>
      <c r="H6" s="1269"/>
      <c r="I6" s="1269"/>
      <c r="J6" s="962" t="s">
        <v>126</v>
      </c>
      <c r="K6" s="962"/>
      <c r="L6" s="1269"/>
      <c r="M6" s="1269"/>
      <c r="N6" s="962" t="s">
        <v>127</v>
      </c>
      <c r="O6" s="962"/>
      <c r="P6" s="1269"/>
      <c r="Q6" s="1269"/>
      <c r="R6" s="962" t="s">
        <v>119</v>
      </c>
      <c r="S6" s="962"/>
      <c r="T6" s="1269"/>
      <c r="U6" s="1270"/>
      <c r="V6" s="1215"/>
    </row>
    <row r="7" spans="1:22" s="181" customFormat="1" ht="16.5">
      <c r="A7" s="1274"/>
      <c r="B7" s="1275"/>
      <c r="C7" s="1278"/>
      <c r="D7" s="969"/>
      <c r="E7" s="950"/>
      <c r="F7" s="962" t="s">
        <v>128</v>
      </c>
      <c r="G7" s="962"/>
      <c r="H7" s="960" t="s">
        <v>129</v>
      </c>
      <c r="I7" s="960"/>
      <c r="J7" s="962" t="s">
        <v>128</v>
      </c>
      <c r="K7" s="962"/>
      <c r="L7" s="960" t="s">
        <v>129</v>
      </c>
      <c r="M7" s="960"/>
      <c r="N7" s="962" t="s">
        <v>128</v>
      </c>
      <c r="O7" s="962"/>
      <c r="P7" s="960" t="s">
        <v>129</v>
      </c>
      <c r="Q7" s="960"/>
      <c r="R7" s="962" t="s">
        <v>128</v>
      </c>
      <c r="S7" s="962"/>
      <c r="T7" s="960" t="s">
        <v>129</v>
      </c>
      <c r="U7" s="1286"/>
      <c r="V7" s="1215"/>
    </row>
    <row r="8" spans="1:22" s="181" customFormat="1" ht="16.5">
      <c r="A8" s="1274"/>
      <c r="B8" s="1275"/>
      <c r="C8" s="1278"/>
      <c r="D8" s="969"/>
      <c r="E8" s="950"/>
      <c r="F8" s="1250" t="s">
        <v>117</v>
      </c>
      <c r="G8" s="1250" t="s">
        <v>116</v>
      </c>
      <c r="H8" s="1252" t="s">
        <v>117</v>
      </c>
      <c r="I8" s="1252" t="s">
        <v>116</v>
      </c>
      <c r="J8" s="1250" t="s">
        <v>117</v>
      </c>
      <c r="K8" s="1250" t="s">
        <v>116</v>
      </c>
      <c r="L8" s="1252" t="s">
        <v>117</v>
      </c>
      <c r="M8" s="1252" t="s">
        <v>116</v>
      </c>
      <c r="N8" s="1250" t="s">
        <v>117</v>
      </c>
      <c r="O8" s="1250" t="s">
        <v>116</v>
      </c>
      <c r="P8" s="1252" t="s">
        <v>117</v>
      </c>
      <c r="Q8" s="1252" t="s">
        <v>116</v>
      </c>
      <c r="R8" s="1250" t="s">
        <v>117</v>
      </c>
      <c r="S8" s="1250" t="s">
        <v>116</v>
      </c>
      <c r="T8" s="1252" t="s">
        <v>117</v>
      </c>
      <c r="U8" s="1284" t="s">
        <v>116</v>
      </c>
      <c r="V8" s="1215"/>
    </row>
    <row r="9" spans="1:22" s="181" customFormat="1" ht="49.5" customHeight="1" thickBot="1">
      <c r="A9" s="1276"/>
      <c r="B9" s="1277"/>
      <c r="C9" s="1279"/>
      <c r="D9" s="1282"/>
      <c r="E9" s="1283"/>
      <c r="F9" s="1251"/>
      <c r="G9" s="1251"/>
      <c r="H9" s="1253"/>
      <c r="I9" s="1253"/>
      <c r="J9" s="1251"/>
      <c r="K9" s="1251"/>
      <c r="L9" s="1253"/>
      <c r="M9" s="1253"/>
      <c r="N9" s="1251"/>
      <c r="O9" s="1251"/>
      <c r="P9" s="1253"/>
      <c r="Q9" s="1253"/>
      <c r="R9" s="1251"/>
      <c r="S9" s="1251"/>
      <c r="T9" s="1253"/>
      <c r="U9" s="1285"/>
      <c r="V9" s="1216"/>
    </row>
    <row r="10" spans="1:22" s="188" customFormat="1" ht="16.5" customHeight="1" thickBot="1">
      <c r="A10" s="1260" t="s">
        <v>130</v>
      </c>
      <c r="B10" s="1261"/>
      <c r="C10" s="30" t="s">
        <v>379</v>
      </c>
      <c r="D10" s="147">
        <v>10</v>
      </c>
      <c r="E10" s="122">
        <v>10</v>
      </c>
      <c r="F10" s="123">
        <v>5</v>
      </c>
      <c r="G10" s="123">
        <v>5</v>
      </c>
      <c r="H10" s="124">
        <v>5</v>
      </c>
      <c r="I10" s="124">
        <v>5</v>
      </c>
      <c r="J10" s="173"/>
      <c r="K10" s="173"/>
      <c r="L10" s="320"/>
      <c r="M10" s="124"/>
      <c r="N10" s="123"/>
      <c r="O10" s="123"/>
      <c r="P10" s="320"/>
      <c r="Q10" s="124"/>
      <c r="R10" s="173"/>
      <c r="S10" s="173"/>
      <c r="T10" s="320"/>
      <c r="U10" s="374"/>
      <c r="V10" s="603"/>
    </row>
    <row r="11" spans="1:22" s="188" customFormat="1" ht="16.5" customHeight="1" thickBot="1">
      <c r="A11" s="1262"/>
      <c r="B11" s="1261"/>
      <c r="C11" s="22" t="s">
        <v>380</v>
      </c>
      <c r="D11" s="43">
        <v>10</v>
      </c>
      <c r="E11" s="44">
        <v>10</v>
      </c>
      <c r="F11" s="35"/>
      <c r="G11" s="35"/>
      <c r="H11" s="160"/>
      <c r="I11" s="36"/>
      <c r="J11" s="130">
        <v>5</v>
      </c>
      <c r="K11" s="130">
        <v>5</v>
      </c>
      <c r="L11" s="36">
        <v>5</v>
      </c>
      <c r="M11" s="36">
        <v>5</v>
      </c>
      <c r="N11" s="35"/>
      <c r="O11" s="35"/>
      <c r="P11" s="160"/>
      <c r="Q11" s="36"/>
      <c r="R11" s="130"/>
      <c r="S11" s="130"/>
      <c r="T11" s="160"/>
      <c r="U11" s="375"/>
      <c r="V11" s="602"/>
    </row>
    <row r="12" spans="1:22" s="188" customFormat="1" ht="16.5" customHeight="1" thickBot="1">
      <c r="A12" s="1262"/>
      <c r="B12" s="1261"/>
      <c r="C12" s="22" t="s">
        <v>381</v>
      </c>
      <c r="D12" s="43">
        <v>8</v>
      </c>
      <c r="E12" s="44">
        <v>8</v>
      </c>
      <c r="F12" s="35"/>
      <c r="G12" s="35"/>
      <c r="H12" s="160"/>
      <c r="I12" s="36"/>
      <c r="J12" s="130"/>
      <c r="K12" s="130"/>
      <c r="L12" s="160"/>
      <c r="M12" s="36"/>
      <c r="N12" s="35">
        <v>4</v>
      </c>
      <c r="O12" s="35">
        <v>4</v>
      </c>
      <c r="P12" s="160">
        <v>4</v>
      </c>
      <c r="Q12" s="36">
        <v>4</v>
      </c>
      <c r="R12" s="130"/>
      <c r="S12" s="130"/>
      <c r="T12" s="160"/>
      <c r="U12" s="375"/>
      <c r="V12" s="602"/>
    </row>
    <row r="13" spans="1:22" s="188" customFormat="1" ht="16.5" customHeight="1" thickBot="1">
      <c r="A13" s="1262"/>
      <c r="B13" s="1261"/>
      <c r="C13" s="22" t="s">
        <v>382</v>
      </c>
      <c r="D13" s="43">
        <v>8</v>
      </c>
      <c r="E13" s="44">
        <v>8</v>
      </c>
      <c r="F13" s="35"/>
      <c r="G13" s="35"/>
      <c r="H13" s="160"/>
      <c r="I13" s="36"/>
      <c r="J13" s="130"/>
      <c r="K13" s="130"/>
      <c r="L13" s="160"/>
      <c r="M13" s="36"/>
      <c r="N13" s="35"/>
      <c r="O13" s="35"/>
      <c r="P13" s="160"/>
      <c r="Q13" s="36"/>
      <c r="R13" s="130">
        <v>4</v>
      </c>
      <c r="S13" s="130">
        <v>4</v>
      </c>
      <c r="T13" s="160">
        <v>4</v>
      </c>
      <c r="U13" s="375">
        <v>4</v>
      </c>
      <c r="V13" s="602"/>
    </row>
    <row r="14" spans="1:22" s="188" customFormat="1" ht="16.5" customHeight="1" thickBot="1">
      <c r="A14" s="1262"/>
      <c r="B14" s="1261"/>
      <c r="C14" s="26" t="s">
        <v>134</v>
      </c>
      <c r="D14" s="43">
        <v>2</v>
      </c>
      <c r="E14" s="44">
        <v>2</v>
      </c>
      <c r="F14" s="35">
        <v>2</v>
      </c>
      <c r="G14" s="35">
        <v>2</v>
      </c>
      <c r="H14" s="160"/>
      <c r="I14" s="36"/>
      <c r="J14" s="130"/>
      <c r="K14" s="130"/>
      <c r="L14" s="160"/>
      <c r="M14" s="36"/>
      <c r="N14" s="35"/>
      <c r="O14" s="35"/>
      <c r="P14" s="160"/>
      <c r="Q14" s="36"/>
      <c r="R14" s="130"/>
      <c r="S14" s="130"/>
      <c r="T14" s="160"/>
      <c r="U14" s="375"/>
      <c r="V14" s="602"/>
    </row>
    <row r="15" spans="1:22" s="188" customFormat="1" ht="16.5" customHeight="1" thickBot="1">
      <c r="A15" s="1262"/>
      <c r="B15" s="1261"/>
      <c r="C15" s="26" t="s">
        <v>99</v>
      </c>
      <c r="D15" s="43">
        <v>2</v>
      </c>
      <c r="E15" s="44">
        <v>2</v>
      </c>
      <c r="F15" s="35"/>
      <c r="G15" s="35"/>
      <c r="H15" s="160">
        <v>2</v>
      </c>
      <c r="I15" s="36">
        <v>2</v>
      </c>
      <c r="J15" s="130"/>
      <c r="K15" s="130"/>
      <c r="L15" s="160"/>
      <c r="M15" s="36"/>
      <c r="N15" s="35"/>
      <c r="O15" s="35"/>
      <c r="P15" s="160"/>
      <c r="Q15" s="36"/>
      <c r="R15" s="130"/>
      <c r="S15" s="130"/>
      <c r="T15" s="160"/>
      <c r="U15" s="375"/>
      <c r="V15" s="602"/>
    </row>
    <row r="16" spans="1:22" s="188" customFormat="1" ht="16.5" customHeight="1" thickBot="1">
      <c r="A16" s="1262"/>
      <c r="B16" s="1261"/>
      <c r="C16" s="26" t="s">
        <v>104</v>
      </c>
      <c r="D16" s="43">
        <f aca="true" t="shared" si="0" ref="D16:E29">SUM(F16,H16,J16,L16,N16,P16,R16,T16)</f>
        <v>2</v>
      </c>
      <c r="E16" s="44">
        <f t="shared" si="0"/>
        <v>2</v>
      </c>
      <c r="F16" s="35">
        <v>2</v>
      </c>
      <c r="G16" s="35">
        <v>2</v>
      </c>
      <c r="H16" s="36"/>
      <c r="I16" s="36"/>
      <c r="J16" s="35"/>
      <c r="K16" s="35"/>
      <c r="L16" s="36"/>
      <c r="M16" s="36"/>
      <c r="N16" s="35"/>
      <c r="O16" s="35"/>
      <c r="P16" s="36"/>
      <c r="Q16" s="36"/>
      <c r="R16" s="35"/>
      <c r="S16" s="35"/>
      <c r="T16" s="36"/>
      <c r="U16" s="375"/>
      <c r="V16" s="602"/>
    </row>
    <row r="17" spans="1:22" s="188" customFormat="1" ht="16.5" customHeight="1" thickBot="1">
      <c r="A17" s="1262"/>
      <c r="B17" s="1261"/>
      <c r="C17" s="26" t="s">
        <v>105</v>
      </c>
      <c r="D17" s="43">
        <f t="shared" si="0"/>
        <v>2</v>
      </c>
      <c r="E17" s="44">
        <f t="shared" si="0"/>
        <v>2</v>
      </c>
      <c r="F17" s="35"/>
      <c r="G17" s="35"/>
      <c r="H17" s="36">
        <v>2</v>
      </c>
      <c r="I17" s="36">
        <v>2</v>
      </c>
      <c r="J17" s="35"/>
      <c r="K17" s="35"/>
      <c r="L17" s="36"/>
      <c r="M17" s="36"/>
      <c r="N17" s="35"/>
      <c r="O17" s="35"/>
      <c r="P17" s="36"/>
      <c r="Q17" s="36"/>
      <c r="R17" s="35"/>
      <c r="S17" s="35"/>
      <c r="T17" s="36"/>
      <c r="U17" s="375"/>
      <c r="V17" s="602"/>
    </row>
    <row r="18" spans="1:22" s="188" customFormat="1" ht="16.5" customHeight="1" thickBot="1">
      <c r="A18" s="1262"/>
      <c r="B18" s="1261"/>
      <c r="C18" s="26" t="s">
        <v>106</v>
      </c>
      <c r="D18" s="43">
        <f t="shared" si="0"/>
        <v>2</v>
      </c>
      <c r="E18" s="44">
        <f t="shared" si="0"/>
        <v>2</v>
      </c>
      <c r="F18" s="35"/>
      <c r="G18" s="35"/>
      <c r="H18" s="36"/>
      <c r="I18" s="36"/>
      <c r="J18" s="35">
        <v>2</v>
      </c>
      <c r="K18" s="35">
        <v>2</v>
      </c>
      <c r="L18" s="36"/>
      <c r="M18" s="36"/>
      <c r="N18" s="35"/>
      <c r="O18" s="35"/>
      <c r="P18" s="36"/>
      <c r="Q18" s="36"/>
      <c r="R18" s="35"/>
      <c r="S18" s="35"/>
      <c r="T18" s="36"/>
      <c r="U18" s="375"/>
      <c r="V18" s="602"/>
    </row>
    <row r="19" spans="1:22" s="188" customFormat="1" ht="16.5" customHeight="1" thickBot="1">
      <c r="A19" s="1262"/>
      <c r="B19" s="1261"/>
      <c r="C19" s="26" t="s">
        <v>107</v>
      </c>
      <c r="D19" s="43">
        <f t="shared" si="0"/>
        <v>2</v>
      </c>
      <c r="E19" s="44">
        <f t="shared" si="0"/>
        <v>2</v>
      </c>
      <c r="F19" s="35"/>
      <c r="G19" s="35"/>
      <c r="H19" s="36"/>
      <c r="I19" s="36"/>
      <c r="J19" s="35"/>
      <c r="K19" s="35"/>
      <c r="L19" s="36">
        <v>2</v>
      </c>
      <c r="M19" s="36">
        <v>2</v>
      </c>
      <c r="N19" s="35"/>
      <c r="O19" s="35"/>
      <c r="P19" s="36"/>
      <c r="Q19" s="36"/>
      <c r="R19" s="35"/>
      <c r="S19" s="35"/>
      <c r="T19" s="36"/>
      <c r="U19" s="375"/>
      <c r="V19" s="602"/>
    </row>
    <row r="20" spans="1:22" s="188" customFormat="1" ht="16.5" customHeight="1" thickBot="1">
      <c r="A20" s="1262"/>
      <c r="B20" s="1261"/>
      <c r="C20" s="26" t="s">
        <v>112</v>
      </c>
      <c r="D20" s="43">
        <f t="shared" si="0"/>
        <v>2</v>
      </c>
      <c r="E20" s="44">
        <f t="shared" si="0"/>
        <v>2</v>
      </c>
      <c r="F20" s="35"/>
      <c r="G20" s="35"/>
      <c r="H20" s="36"/>
      <c r="I20" s="36"/>
      <c r="J20" s="35"/>
      <c r="K20" s="35"/>
      <c r="L20" s="36"/>
      <c r="M20" s="36"/>
      <c r="N20" s="35">
        <v>2</v>
      </c>
      <c r="O20" s="35">
        <v>2</v>
      </c>
      <c r="P20" s="36"/>
      <c r="Q20" s="36"/>
      <c r="R20" s="35"/>
      <c r="S20" s="35"/>
      <c r="T20" s="36"/>
      <c r="U20" s="375"/>
      <c r="V20" s="602"/>
    </row>
    <row r="21" spans="1:22" s="188" customFormat="1" ht="16.5" customHeight="1" thickBot="1">
      <c r="A21" s="1262"/>
      <c r="B21" s="1261"/>
      <c r="C21" s="26" t="s">
        <v>188</v>
      </c>
      <c r="D21" s="43">
        <v>0</v>
      </c>
      <c r="E21" s="44">
        <v>1</v>
      </c>
      <c r="F21" s="35">
        <v>0</v>
      </c>
      <c r="G21" s="35">
        <v>1</v>
      </c>
      <c r="H21" s="36"/>
      <c r="I21" s="36"/>
      <c r="J21" s="35"/>
      <c r="K21" s="35"/>
      <c r="L21" s="36"/>
      <c r="M21" s="36"/>
      <c r="N21" s="35"/>
      <c r="O21" s="35"/>
      <c r="P21" s="36"/>
      <c r="Q21" s="36"/>
      <c r="R21" s="35"/>
      <c r="S21" s="35"/>
      <c r="T21" s="36"/>
      <c r="U21" s="375"/>
      <c r="V21" s="602"/>
    </row>
    <row r="22" spans="1:22" s="188" customFormat="1" ht="16.5" customHeight="1" thickBot="1">
      <c r="A22" s="1262"/>
      <c r="B22" s="1261"/>
      <c r="C22" s="26" t="s">
        <v>189</v>
      </c>
      <c r="D22" s="43">
        <v>0</v>
      </c>
      <c r="E22" s="44">
        <v>1</v>
      </c>
      <c r="F22" s="35"/>
      <c r="G22" s="35"/>
      <c r="H22" s="36">
        <v>0</v>
      </c>
      <c r="I22" s="36">
        <v>1</v>
      </c>
      <c r="J22" s="35"/>
      <c r="K22" s="35"/>
      <c r="L22" s="36"/>
      <c r="M22" s="36"/>
      <c r="N22" s="35"/>
      <c r="O22" s="35"/>
      <c r="P22" s="36"/>
      <c r="Q22" s="36"/>
      <c r="R22" s="35"/>
      <c r="S22" s="35"/>
      <c r="T22" s="36"/>
      <c r="U22" s="375"/>
      <c r="V22" s="602"/>
    </row>
    <row r="23" spans="1:22" s="188" customFormat="1" ht="16.5" customHeight="1" thickBot="1">
      <c r="A23" s="1262"/>
      <c r="B23" s="1261"/>
      <c r="C23" s="26" t="s">
        <v>190</v>
      </c>
      <c r="D23" s="43">
        <v>0</v>
      </c>
      <c r="E23" s="44">
        <v>2</v>
      </c>
      <c r="F23" s="35"/>
      <c r="G23" s="35"/>
      <c r="H23" s="36"/>
      <c r="I23" s="36"/>
      <c r="J23" s="35">
        <v>0</v>
      </c>
      <c r="K23" s="35">
        <v>2</v>
      </c>
      <c r="L23" s="36"/>
      <c r="M23" s="36"/>
      <c r="N23" s="35"/>
      <c r="O23" s="35"/>
      <c r="P23" s="36"/>
      <c r="Q23" s="36"/>
      <c r="R23" s="35"/>
      <c r="S23" s="35"/>
      <c r="T23" s="36"/>
      <c r="U23" s="375"/>
      <c r="V23" s="602"/>
    </row>
    <row r="24" spans="1:22" s="188" customFormat="1" ht="16.5" customHeight="1" thickBot="1">
      <c r="A24" s="1262"/>
      <c r="B24" s="1261"/>
      <c r="C24" s="186" t="s">
        <v>701</v>
      </c>
      <c r="D24" s="126">
        <v>1</v>
      </c>
      <c r="E24" s="44">
        <v>1</v>
      </c>
      <c r="F24" s="35">
        <v>1</v>
      </c>
      <c r="G24" s="35">
        <v>1</v>
      </c>
      <c r="H24" s="36"/>
      <c r="I24" s="36"/>
      <c r="J24" s="35"/>
      <c r="K24" s="35"/>
      <c r="L24" s="36"/>
      <c r="M24" s="36"/>
      <c r="N24" s="35"/>
      <c r="O24" s="35"/>
      <c r="P24" s="36"/>
      <c r="Q24" s="36"/>
      <c r="R24" s="35"/>
      <c r="S24" s="35"/>
      <c r="T24" s="36"/>
      <c r="U24" s="375"/>
      <c r="V24" s="602"/>
    </row>
    <row r="25" spans="1:22" s="188" customFormat="1" ht="16.5" customHeight="1" thickBot="1">
      <c r="A25" s="1262"/>
      <c r="B25" s="1261"/>
      <c r="C25" s="26" t="s">
        <v>120</v>
      </c>
      <c r="D25" s="43">
        <f t="shared" si="0"/>
        <v>0</v>
      </c>
      <c r="E25" s="44">
        <f t="shared" si="0"/>
        <v>8</v>
      </c>
      <c r="F25" s="35">
        <v>0</v>
      </c>
      <c r="G25" s="35">
        <v>2</v>
      </c>
      <c r="H25" s="36">
        <v>0</v>
      </c>
      <c r="I25" s="36">
        <v>2</v>
      </c>
      <c r="J25" s="35">
        <v>0</v>
      </c>
      <c r="K25" s="35">
        <v>2</v>
      </c>
      <c r="L25" s="36">
        <v>0</v>
      </c>
      <c r="M25" s="36">
        <v>2</v>
      </c>
      <c r="N25" s="35"/>
      <c r="O25" s="35"/>
      <c r="P25" s="36"/>
      <c r="Q25" s="36"/>
      <c r="R25" s="35"/>
      <c r="S25" s="35"/>
      <c r="T25" s="36"/>
      <c r="U25" s="375"/>
      <c r="V25" s="602"/>
    </row>
    <row r="26" spans="1:22" s="188" customFormat="1" ht="16.5" customHeight="1" thickBot="1">
      <c r="A26" s="1262"/>
      <c r="B26" s="1261"/>
      <c r="C26" s="26" t="s">
        <v>108</v>
      </c>
      <c r="D26" s="43">
        <f t="shared" si="0"/>
        <v>2</v>
      </c>
      <c r="E26" s="44">
        <f t="shared" si="0"/>
        <v>2</v>
      </c>
      <c r="F26" s="35">
        <v>2</v>
      </c>
      <c r="G26" s="35">
        <v>2</v>
      </c>
      <c r="H26" s="47" t="s">
        <v>121</v>
      </c>
      <c r="I26" s="47" t="s">
        <v>121</v>
      </c>
      <c r="J26" s="35"/>
      <c r="K26" s="35"/>
      <c r="L26" s="36"/>
      <c r="M26" s="36"/>
      <c r="N26" s="35"/>
      <c r="O26" s="35"/>
      <c r="P26" s="36"/>
      <c r="Q26" s="36"/>
      <c r="R26" s="35"/>
      <c r="S26" s="35"/>
      <c r="T26" s="36"/>
      <c r="U26" s="375"/>
      <c r="V26" s="602"/>
    </row>
    <row r="27" spans="1:22" s="188" customFormat="1" ht="16.5" customHeight="1" thickBot="1">
      <c r="A27" s="1262"/>
      <c r="B27" s="1261"/>
      <c r="C27" s="26" t="s">
        <v>109</v>
      </c>
      <c r="D27" s="43">
        <f t="shared" si="0"/>
        <v>2</v>
      </c>
      <c r="E27" s="44">
        <f t="shared" si="0"/>
        <v>2</v>
      </c>
      <c r="F27" s="131" t="s">
        <v>121</v>
      </c>
      <c r="G27" s="131" t="s">
        <v>121</v>
      </c>
      <c r="H27" s="36">
        <v>2</v>
      </c>
      <c r="I27" s="36">
        <v>2</v>
      </c>
      <c r="J27" s="35"/>
      <c r="K27" s="35"/>
      <c r="L27" s="36"/>
      <c r="M27" s="36"/>
      <c r="N27" s="35"/>
      <c r="O27" s="35"/>
      <c r="P27" s="36"/>
      <c r="Q27" s="36"/>
      <c r="R27" s="35"/>
      <c r="S27" s="35"/>
      <c r="T27" s="36"/>
      <c r="U27" s="375"/>
      <c r="V27" s="602"/>
    </row>
    <row r="28" spans="1:22" s="188" customFormat="1" ht="16.5" customHeight="1" thickBot="1">
      <c r="A28" s="1262"/>
      <c r="B28" s="1261"/>
      <c r="C28" s="26" t="s">
        <v>110</v>
      </c>
      <c r="D28" s="43">
        <f t="shared" si="0"/>
        <v>4</v>
      </c>
      <c r="E28" s="44">
        <f t="shared" si="0"/>
        <v>4</v>
      </c>
      <c r="F28" s="35"/>
      <c r="G28" s="35"/>
      <c r="H28" s="36"/>
      <c r="I28" s="36"/>
      <c r="J28" s="35">
        <v>2</v>
      </c>
      <c r="K28" s="35">
        <v>2</v>
      </c>
      <c r="L28" s="36">
        <v>2</v>
      </c>
      <c r="M28" s="36">
        <v>2</v>
      </c>
      <c r="N28" s="35"/>
      <c r="O28" s="35"/>
      <c r="P28" s="36"/>
      <c r="Q28" s="36"/>
      <c r="R28" s="35"/>
      <c r="S28" s="35"/>
      <c r="T28" s="36"/>
      <c r="U28" s="375"/>
      <c r="V28" s="602"/>
    </row>
    <row r="29" spans="1:22" s="188" customFormat="1" ht="16.5" customHeight="1" thickBot="1">
      <c r="A29" s="1262"/>
      <c r="B29" s="1261"/>
      <c r="C29" s="26" t="s">
        <v>111</v>
      </c>
      <c r="D29" s="43">
        <f t="shared" si="0"/>
        <v>2</v>
      </c>
      <c r="E29" s="44">
        <f t="shared" si="0"/>
        <v>2</v>
      </c>
      <c r="F29" s="35"/>
      <c r="G29" s="35"/>
      <c r="H29" s="36"/>
      <c r="I29" s="36"/>
      <c r="J29" s="35"/>
      <c r="K29" s="35"/>
      <c r="L29" s="36"/>
      <c r="M29" s="36"/>
      <c r="N29" s="35">
        <v>2</v>
      </c>
      <c r="O29" s="35">
        <v>2</v>
      </c>
      <c r="P29" s="47" t="s">
        <v>121</v>
      </c>
      <c r="Q29" s="47" t="s">
        <v>121</v>
      </c>
      <c r="R29" s="35"/>
      <c r="S29" s="35"/>
      <c r="T29" s="36"/>
      <c r="U29" s="375"/>
      <c r="V29" s="602"/>
    </row>
    <row r="30" spans="1:22" s="188" customFormat="1" ht="16.5" customHeight="1" thickBot="1">
      <c r="A30" s="1263"/>
      <c r="B30" s="1264"/>
      <c r="C30" s="363" t="s">
        <v>123</v>
      </c>
      <c r="D30" s="317">
        <f aca="true" t="shared" si="1" ref="D30:U30">SUM(D10:D29)</f>
        <v>61</v>
      </c>
      <c r="E30" s="318">
        <f t="shared" si="1"/>
        <v>73</v>
      </c>
      <c r="F30" s="134">
        <f t="shared" si="1"/>
        <v>12</v>
      </c>
      <c r="G30" s="134">
        <f t="shared" si="1"/>
        <v>15</v>
      </c>
      <c r="H30" s="135">
        <f t="shared" si="1"/>
        <v>11</v>
      </c>
      <c r="I30" s="135">
        <f t="shared" si="1"/>
        <v>14</v>
      </c>
      <c r="J30" s="134">
        <f t="shared" si="1"/>
        <v>9</v>
      </c>
      <c r="K30" s="134">
        <f t="shared" si="1"/>
        <v>13</v>
      </c>
      <c r="L30" s="135">
        <f t="shared" si="1"/>
        <v>9</v>
      </c>
      <c r="M30" s="135">
        <f t="shared" si="1"/>
        <v>11</v>
      </c>
      <c r="N30" s="134">
        <f t="shared" si="1"/>
        <v>8</v>
      </c>
      <c r="O30" s="134">
        <f t="shared" si="1"/>
        <v>8</v>
      </c>
      <c r="P30" s="135">
        <f t="shared" si="1"/>
        <v>4</v>
      </c>
      <c r="Q30" s="135">
        <f t="shared" si="1"/>
        <v>4</v>
      </c>
      <c r="R30" s="134">
        <f t="shared" si="1"/>
        <v>4</v>
      </c>
      <c r="S30" s="134">
        <f t="shared" si="1"/>
        <v>4</v>
      </c>
      <c r="T30" s="135">
        <f t="shared" si="1"/>
        <v>4</v>
      </c>
      <c r="U30" s="577">
        <f t="shared" si="1"/>
        <v>4</v>
      </c>
      <c r="V30" s="604"/>
    </row>
    <row r="31" spans="1:22" ht="16.5" customHeight="1" thickBot="1">
      <c r="A31" s="1222" t="s">
        <v>376</v>
      </c>
      <c r="B31" s="1265"/>
      <c r="C31" s="25" t="s">
        <v>396</v>
      </c>
      <c r="D31" s="147">
        <v>6</v>
      </c>
      <c r="E31" s="122">
        <v>6</v>
      </c>
      <c r="F31" s="123">
        <v>3</v>
      </c>
      <c r="G31" s="123">
        <v>3</v>
      </c>
      <c r="H31" s="124">
        <v>3</v>
      </c>
      <c r="I31" s="124">
        <v>3</v>
      </c>
      <c r="J31" s="123"/>
      <c r="K31" s="123"/>
      <c r="L31" s="124"/>
      <c r="M31" s="124"/>
      <c r="N31" s="123"/>
      <c r="O31" s="123"/>
      <c r="P31" s="124"/>
      <c r="Q31" s="124"/>
      <c r="R31" s="123"/>
      <c r="S31" s="123"/>
      <c r="T31" s="124"/>
      <c r="U31" s="374"/>
      <c r="V31" s="309"/>
    </row>
    <row r="32" spans="1:22" ht="16.5" customHeight="1" thickBot="1">
      <c r="A32" s="1222"/>
      <c r="B32" s="1265"/>
      <c r="C32" s="24" t="s">
        <v>397</v>
      </c>
      <c r="D32" s="43">
        <v>3</v>
      </c>
      <c r="E32" s="44">
        <v>3</v>
      </c>
      <c r="F32" s="35">
        <v>3</v>
      </c>
      <c r="G32" s="35">
        <v>3</v>
      </c>
      <c r="H32" s="36"/>
      <c r="I32" s="36"/>
      <c r="J32" s="35"/>
      <c r="K32" s="35"/>
      <c r="L32" s="36"/>
      <c r="M32" s="36"/>
      <c r="N32" s="35"/>
      <c r="O32" s="35"/>
      <c r="P32" s="36"/>
      <c r="Q32" s="36"/>
      <c r="R32" s="35"/>
      <c r="S32" s="35"/>
      <c r="T32" s="36"/>
      <c r="U32" s="375"/>
      <c r="V32" s="267"/>
    </row>
    <row r="33" spans="1:22" ht="16.5" customHeight="1" thickBot="1">
      <c r="A33" s="1222"/>
      <c r="B33" s="1265"/>
      <c r="C33" s="24" t="s">
        <v>398</v>
      </c>
      <c r="D33" s="43">
        <v>3</v>
      </c>
      <c r="E33" s="44">
        <v>3</v>
      </c>
      <c r="F33" s="35"/>
      <c r="G33" s="35"/>
      <c r="H33" s="36">
        <v>3</v>
      </c>
      <c r="I33" s="36">
        <v>3</v>
      </c>
      <c r="J33" s="35"/>
      <c r="K33" s="35"/>
      <c r="L33" s="36"/>
      <c r="M33" s="36"/>
      <c r="N33" s="35"/>
      <c r="O33" s="35"/>
      <c r="P33" s="36"/>
      <c r="Q33" s="36"/>
      <c r="R33" s="35"/>
      <c r="S33" s="35"/>
      <c r="T33" s="36"/>
      <c r="U33" s="375"/>
      <c r="V33" s="267"/>
    </row>
    <row r="34" spans="1:22" ht="16.5" customHeight="1" thickBot="1">
      <c r="A34" s="1222"/>
      <c r="B34" s="1265"/>
      <c r="C34" s="341" t="s">
        <v>100</v>
      </c>
      <c r="D34" s="43">
        <v>3</v>
      </c>
      <c r="E34" s="44">
        <v>3</v>
      </c>
      <c r="F34" s="35"/>
      <c r="G34" s="35"/>
      <c r="H34" s="36"/>
      <c r="I34" s="36"/>
      <c r="J34" s="35">
        <v>3</v>
      </c>
      <c r="K34" s="35">
        <v>3</v>
      </c>
      <c r="L34" s="36"/>
      <c r="M34" s="36"/>
      <c r="N34" s="35"/>
      <c r="O34" s="35"/>
      <c r="P34" s="36"/>
      <c r="Q34" s="36"/>
      <c r="R34" s="35"/>
      <c r="S34" s="35"/>
      <c r="T34" s="36"/>
      <c r="U34" s="375"/>
      <c r="V34" s="267"/>
    </row>
    <row r="35" spans="1:22" ht="16.5" customHeight="1" thickBot="1">
      <c r="A35" s="1222"/>
      <c r="B35" s="1265"/>
      <c r="C35" s="24" t="s">
        <v>399</v>
      </c>
      <c r="D35" s="43">
        <v>3</v>
      </c>
      <c r="E35" s="44">
        <v>3</v>
      </c>
      <c r="F35" s="35"/>
      <c r="G35" s="35"/>
      <c r="H35" s="36"/>
      <c r="I35" s="36"/>
      <c r="J35" s="35">
        <v>3</v>
      </c>
      <c r="K35" s="35">
        <v>3</v>
      </c>
      <c r="L35" s="36"/>
      <c r="M35" s="36"/>
      <c r="N35" s="35"/>
      <c r="O35" s="35"/>
      <c r="P35" s="36"/>
      <c r="Q35" s="36"/>
      <c r="R35" s="35"/>
      <c r="S35" s="35"/>
      <c r="T35" s="36"/>
      <c r="U35" s="375"/>
      <c r="V35" s="267"/>
    </row>
    <row r="36" spans="1:22" ht="16.5" customHeight="1" thickBot="1">
      <c r="A36" s="1222"/>
      <c r="B36" s="1265"/>
      <c r="C36" s="24" t="s">
        <v>1063</v>
      </c>
      <c r="D36" s="43">
        <v>3</v>
      </c>
      <c r="E36" s="44">
        <v>3</v>
      </c>
      <c r="F36" s="35"/>
      <c r="G36" s="35"/>
      <c r="H36" s="36"/>
      <c r="I36" s="36"/>
      <c r="J36" s="35"/>
      <c r="K36" s="35"/>
      <c r="L36" s="36">
        <v>3</v>
      </c>
      <c r="M36" s="36">
        <v>3</v>
      </c>
      <c r="N36" s="35"/>
      <c r="O36" s="35"/>
      <c r="P36" s="36"/>
      <c r="Q36" s="36"/>
      <c r="R36" s="35"/>
      <c r="S36" s="35"/>
      <c r="T36" s="36"/>
      <c r="U36" s="375"/>
      <c r="V36" s="267"/>
    </row>
    <row r="37" spans="1:22" ht="16.5" customHeight="1" thickBot="1">
      <c r="A37" s="1222"/>
      <c r="B37" s="1265"/>
      <c r="C37" s="24" t="s">
        <v>1064</v>
      </c>
      <c r="D37" s="43">
        <v>3</v>
      </c>
      <c r="E37" s="44">
        <v>3</v>
      </c>
      <c r="F37" s="35"/>
      <c r="G37" s="35"/>
      <c r="H37" s="36"/>
      <c r="I37" s="36"/>
      <c r="J37" s="35"/>
      <c r="K37" s="35"/>
      <c r="L37" s="36">
        <v>3</v>
      </c>
      <c r="M37" s="36">
        <v>3</v>
      </c>
      <c r="N37" s="35"/>
      <c r="O37" s="35"/>
      <c r="P37" s="36"/>
      <c r="Q37" s="36"/>
      <c r="R37" s="35"/>
      <c r="S37" s="35"/>
      <c r="T37" s="36"/>
      <c r="U37" s="375"/>
      <c r="V37" s="267"/>
    </row>
    <row r="38" spans="1:22" ht="16.5" customHeight="1" thickBot="1">
      <c r="A38" s="1222"/>
      <c r="B38" s="1265"/>
      <c r="C38" s="24" t="s">
        <v>1065</v>
      </c>
      <c r="D38" s="43">
        <v>3</v>
      </c>
      <c r="E38" s="44">
        <v>3</v>
      </c>
      <c r="F38" s="35"/>
      <c r="G38" s="35"/>
      <c r="H38" s="36"/>
      <c r="I38" s="36"/>
      <c r="J38" s="35"/>
      <c r="K38" s="35"/>
      <c r="L38" s="36">
        <v>3</v>
      </c>
      <c r="M38" s="36">
        <v>3</v>
      </c>
      <c r="N38" s="35"/>
      <c r="O38" s="35"/>
      <c r="P38" s="36"/>
      <c r="Q38" s="36"/>
      <c r="R38" s="35"/>
      <c r="S38" s="35"/>
      <c r="T38" s="36"/>
      <c r="U38" s="375"/>
      <c r="V38" s="267"/>
    </row>
    <row r="39" spans="1:22" ht="16.5" customHeight="1" thickBot="1">
      <c r="A39" s="1222"/>
      <c r="B39" s="1265"/>
      <c r="C39" s="24" t="s">
        <v>400</v>
      </c>
      <c r="D39" s="43">
        <v>6</v>
      </c>
      <c r="E39" s="44">
        <v>6</v>
      </c>
      <c r="F39" s="35"/>
      <c r="G39" s="35"/>
      <c r="H39" s="36"/>
      <c r="I39" s="36"/>
      <c r="J39" s="35"/>
      <c r="K39" s="35"/>
      <c r="L39" s="36"/>
      <c r="M39" s="36"/>
      <c r="N39" s="35">
        <v>3</v>
      </c>
      <c r="O39" s="35">
        <v>3</v>
      </c>
      <c r="P39" s="36">
        <v>3</v>
      </c>
      <c r="Q39" s="36">
        <v>3</v>
      </c>
      <c r="R39" s="35"/>
      <c r="S39" s="35"/>
      <c r="T39" s="36"/>
      <c r="U39" s="375"/>
      <c r="V39" s="267"/>
    </row>
    <row r="40" spans="1:22" ht="16.5" customHeight="1" thickBot="1">
      <c r="A40" s="1222"/>
      <c r="B40" s="1265"/>
      <c r="C40" s="341" t="s">
        <v>401</v>
      </c>
      <c r="D40" s="43">
        <v>3</v>
      </c>
      <c r="E40" s="44">
        <v>3</v>
      </c>
      <c r="F40" s="35"/>
      <c r="G40" s="35"/>
      <c r="H40" s="36"/>
      <c r="I40" s="36"/>
      <c r="J40" s="35"/>
      <c r="K40" s="35"/>
      <c r="L40" s="36"/>
      <c r="M40" s="36"/>
      <c r="N40" s="35">
        <v>3</v>
      </c>
      <c r="O40" s="35">
        <v>3</v>
      </c>
      <c r="P40" s="36"/>
      <c r="Q40" s="36"/>
      <c r="R40" s="35"/>
      <c r="S40" s="35"/>
      <c r="T40" s="36"/>
      <c r="U40" s="375"/>
      <c r="V40" s="267"/>
    </row>
    <row r="41" spans="1:22" ht="16.5" customHeight="1" thickBot="1">
      <c r="A41" s="1222"/>
      <c r="B41" s="1265"/>
      <c r="C41" s="341" t="s">
        <v>102</v>
      </c>
      <c r="D41" s="43">
        <v>3</v>
      </c>
      <c r="E41" s="44">
        <v>3</v>
      </c>
      <c r="F41" s="35"/>
      <c r="G41" s="35"/>
      <c r="H41" s="36"/>
      <c r="I41" s="36"/>
      <c r="J41" s="35"/>
      <c r="K41" s="35"/>
      <c r="L41" s="36"/>
      <c r="M41" s="36"/>
      <c r="N41" s="35">
        <v>3</v>
      </c>
      <c r="O41" s="35">
        <v>3</v>
      </c>
      <c r="P41" s="36"/>
      <c r="Q41" s="36"/>
      <c r="R41" s="35"/>
      <c r="S41" s="35"/>
      <c r="T41" s="36"/>
      <c r="U41" s="375"/>
      <c r="V41" s="267"/>
    </row>
    <row r="42" spans="1:22" ht="16.5" customHeight="1" thickBot="1">
      <c r="A42" s="1222"/>
      <c r="B42" s="1265"/>
      <c r="C42" s="26" t="s">
        <v>101</v>
      </c>
      <c r="D42" s="43">
        <v>3</v>
      </c>
      <c r="E42" s="44">
        <v>3</v>
      </c>
      <c r="F42" s="35"/>
      <c r="G42" s="35"/>
      <c r="H42" s="36"/>
      <c r="I42" s="36"/>
      <c r="J42" s="35"/>
      <c r="K42" s="35"/>
      <c r="L42" s="36"/>
      <c r="M42" s="36"/>
      <c r="N42" s="35"/>
      <c r="O42" s="35"/>
      <c r="P42" s="36">
        <v>3</v>
      </c>
      <c r="Q42" s="36">
        <v>3</v>
      </c>
      <c r="R42" s="35"/>
      <c r="S42" s="35"/>
      <c r="T42" s="36"/>
      <c r="U42" s="375"/>
      <c r="V42" s="267"/>
    </row>
    <row r="43" spans="1:22" ht="16.5" customHeight="1" thickBot="1">
      <c r="A43" s="1222"/>
      <c r="B43" s="1265"/>
      <c r="C43" s="341" t="s">
        <v>133</v>
      </c>
      <c r="D43" s="43">
        <v>4</v>
      </c>
      <c r="E43" s="44">
        <v>4</v>
      </c>
      <c r="F43" s="35"/>
      <c r="G43" s="35"/>
      <c r="H43" s="36"/>
      <c r="I43" s="36"/>
      <c r="J43" s="35"/>
      <c r="K43" s="35"/>
      <c r="L43" s="36"/>
      <c r="M43" s="36"/>
      <c r="N43" s="35"/>
      <c r="O43" s="35"/>
      <c r="P43" s="36">
        <v>2</v>
      </c>
      <c r="Q43" s="36">
        <v>2</v>
      </c>
      <c r="R43" s="35">
        <v>2</v>
      </c>
      <c r="S43" s="35">
        <v>2</v>
      </c>
      <c r="T43" s="36"/>
      <c r="U43" s="375"/>
      <c r="V43" s="267"/>
    </row>
    <row r="44" spans="1:22" ht="16.5" customHeight="1" thickBot="1">
      <c r="A44" s="1222"/>
      <c r="B44" s="1265"/>
      <c r="C44" s="24" t="s">
        <v>402</v>
      </c>
      <c r="D44" s="43">
        <v>6</v>
      </c>
      <c r="E44" s="44">
        <v>6</v>
      </c>
      <c r="F44" s="35"/>
      <c r="G44" s="35"/>
      <c r="H44" s="36"/>
      <c r="I44" s="36"/>
      <c r="J44" s="35"/>
      <c r="K44" s="35"/>
      <c r="L44" s="36"/>
      <c r="M44" s="36"/>
      <c r="N44" s="35"/>
      <c r="O44" s="35"/>
      <c r="P44" s="36"/>
      <c r="Q44" s="36"/>
      <c r="R44" s="35">
        <v>3</v>
      </c>
      <c r="S44" s="35">
        <v>3</v>
      </c>
      <c r="T44" s="36">
        <v>3</v>
      </c>
      <c r="U44" s="375">
        <v>3</v>
      </c>
      <c r="V44" s="267"/>
    </row>
    <row r="45" spans="1:22" ht="16.5" customHeight="1" thickBot="1">
      <c r="A45" s="1222"/>
      <c r="B45" s="1265"/>
      <c r="C45" s="341" t="s">
        <v>403</v>
      </c>
      <c r="D45" s="43">
        <v>6</v>
      </c>
      <c r="E45" s="44">
        <v>6</v>
      </c>
      <c r="F45" s="35"/>
      <c r="G45" s="35"/>
      <c r="H45" s="36"/>
      <c r="I45" s="36"/>
      <c r="J45" s="35"/>
      <c r="K45" s="35"/>
      <c r="L45" s="36"/>
      <c r="M45" s="36"/>
      <c r="N45" s="35"/>
      <c r="O45" s="35"/>
      <c r="P45" s="36"/>
      <c r="Q45" s="36"/>
      <c r="R45" s="35">
        <v>3</v>
      </c>
      <c r="S45" s="35">
        <v>3</v>
      </c>
      <c r="T45" s="36">
        <v>3</v>
      </c>
      <c r="U45" s="375">
        <v>3</v>
      </c>
      <c r="V45" s="267"/>
    </row>
    <row r="46" spans="1:22" s="269" customFormat="1" ht="16.5" customHeight="1" thickBot="1">
      <c r="A46" s="1222"/>
      <c r="B46" s="1265"/>
      <c r="C46" s="174" t="s">
        <v>131</v>
      </c>
      <c r="D46" s="58">
        <f>SUM(D31:D45)</f>
        <v>58</v>
      </c>
      <c r="E46" s="59">
        <f>SUM(E31:E45)</f>
        <v>58</v>
      </c>
      <c r="F46" s="60">
        <f>SUM(F31:F45)</f>
        <v>6</v>
      </c>
      <c r="G46" s="60">
        <f aca="true" t="shared" si="2" ref="G46:U46">SUM(G31:G45)</f>
        <v>6</v>
      </c>
      <c r="H46" s="61">
        <f t="shared" si="2"/>
        <v>6</v>
      </c>
      <c r="I46" s="61">
        <f t="shared" si="2"/>
        <v>6</v>
      </c>
      <c r="J46" s="60">
        <f t="shared" si="2"/>
        <v>6</v>
      </c>
      <c r="K46" s="60">
        <f t="shared" si="2"/>
        <v>6</v>
      </c>
      <c r="L46" s="61">
        <f t="shared" si="2"/>
        <v>9</v>
      </c>
      <c r="M46" s="61">
        <f t="shared" si="2"/>
        <v>9</v>
      </c>
      <c r="N46" s="60">
        <f t="shared" si="2"/>
        <v>9</v>
      </c>
      <c r="O46" s="60">
        <f t="shared" si="2"/>
        <v>9</v>
      </c>
      <c r="P46" s="61">
        <f t="shared" si="2"/>
        <v>8</v>
      </c>
      <c r="Q46" s="61">
        <f t="shared" si="2"/>
        <v>8</v>
      </c>
      <c r="R46" s="60">
        <f t="shared" si="2"/>
        <v>8</v>
      </c>
      <c r="S46" s="60">
        <f t="shared" si="2"/>
        <v>8</v>
      </c>
      <c r="T46" s="61">
        <f t="shared" si="2"/>
        <v>6</v>
      </c>
      <c r="U46" s="576">
        <f t="shared" si="2"/>
        <v>6</v>
      </c>
      <c r="V46" s="605"/>
    </row>
    <row r="47" spans="1:22" ht="16.5" customHeight="1">
      <c r="A47" s="1266" t="s">
        <v>377</v>
      </c>
      <c r="B47" s="1266" t="s">
        <v>561</v>
      </c>
      <c r="C47" s="759" t="s">
        <v>409</v>
      </c>
      <c r="D47" s="760">
        <v>3</v>
      </c>
      <c r="E47" s="761">
        <v>3</v>
      </c>
      <c r="F47" s="762">
        <v>3</v>
      </c>
      <c r="G47" s="762">
        <v>3</v>
      </c>
      <c r="H47" s="763"/>
      <c r="I47" s="124"/>
      <c r="J47" s="123"/>
      <c r="K47" s="123"/>
      <c r="L47" s="124"/>
      <c r="M47" s="124"/>
      <c r="N47" s="123"/>
      <c r="O47" s="123"/>
      <c r="P47" s="124"/>
      <c r="Q47" s="124"/>
      <c r="R47" s="123"/>
      <c r="S47" s="123"/>
      <c r="T47" s="124"/>
      <c r="U47" s="374"/>
      <c r="V47" s="309"/>
    </row>
    <row r="48" spans="1:22" ht="16.5" customHeight="1">
      <c r="A48" s="1267"/>
      <c r="B48" s="1267"/>
      <c r="C48" s="765" t="s">
        <v>879</v>
      </c>
      <c r="D48" s="43">
        <v>3</v>
      </c>
      <c r="E48" s="44">
        <v>3</v>
      </c>
      <c r="F48" s="35">
        <v>3</v>
      </c>
      <c r="G48" s="35">
        <v>3</v>
      </c>
      <c r="H48" s="36"/>
      <c r="I48" s="758"/>
      <c r="J48" s="54"/>
      <c r="K48" s="54"/>
      <c r="L48" s="55"/>
      <c r="M48" s="55"/>
      <c r="N48" s="54"/>
      <c r="O48" s="54"/>
      <c r="P48" s="55"/>
      <c r="Q48" s="55"/>
      <c r="R48" s="54"/>
      <c r="S48" s="54"/>
      <c r="T48" s="55"/>
      <c r="U48" s="448"/>
      <c r="V48" s="309"/>
    </row>
    <row r="49" spans="1:22" ht="16.5" customHeight="1">
      <c r="A49" s="1267"/>
      <c r="B49" s="1267"/>
      <c r="C49" s="764" t="s">
        <v>410</v>
      </c>
      <c r="D49" s="52">
        <v>3</v>
      </c>
      <c r="E49" s="53">
        <v>3</v>
      </c>
      <c r="F49" s="54"/>
      <c r="G49" s="54"/>
      <c r="H49" s="55">
        <v>3</v>
      </c>
      <c r="I49" s="36">
        <v>3</v>
      </c>
      <c r="J49" s="35"/>
      <c r="K49" s="35"/>
      <c r="L49" s="36"/>
      <c r="M49" s="36"/>
      <c r="N49" s="35"/>
      <c r="O49" s="35"/>
      <c r="P49" s="36"/>
      <c r="Q49" s="36"/>
      <c r="R49" s="35"/>
      <c r="S49" s="35"/>
      <c r="T49" s="36"/>
      <c r="U49" s="375"/>
      <c r="V49" s="267"/>
    </row>
    <row r="50" spans="1:22" ht="16.5" customHeight="1">
      <c r="A50" s="1267"/>
      <c r="B50" s="1267"/>
      <c r="C50" s="378" t="s">
        <v>411</v>
      </c>
      <c r="D50" s="43">
        <v>3</v>
      </c>
      <c r="E50" s="44">
        <v>3</v>
      </c>
      <c r="F50" s="35"/>
      <c r="G50" s="35"/>
      <c r="H50" s="36">
        <v>3</v>
      </c>
      <c r="I50" s="36">
        <v>3</v>
      </c>
      <c r="J50" s="35"/>
      <c r="K50" s="35"/>
      <c r="L50" s="36"/>
      <c r="M50" s="36"/>
      <c r="N50" s="35"/>
      <c r="O50" s="35"/>
      <c r="P50" s="36"/>
      <c r="Q50" s="36"/>
      <c r="R50" s="35"/>
      <c r="S50" s="35"/>
      <c r="T50" s="36"/>
      <c r="U50" s="375"/>
      <c r="V50" s="267"/>
    </row>
    <row r="51" spans="1:22" ht="16.5" customHeight="1">
      <c r="A51" s="1267"/>
      <c r="B51" s="1267"/>
      <c r="C51" s="345" t="s">
        <v>412</v>
      </c>
      <c r="D51" s="43">
        <v>3</v>
      </c>
      <c r="E51" s="44">
        <v>3</v>
      </c>
      <c r="F51" s="35"/>
      <c r="G51" s="35"/>
      <c r="H51" s="36"/>
      <c r="I51" s="36"/>
      <c r="J51" s="35">
        <v>3</v>
      </c>
      <c r="K51" s="35">
        <v>3</v>
      </c>
      <c r="L51" s="36"/>
      <c r="M51" s="36"/>
      <c r="N51" s="35"/>
      <c r="O51" s="35"/>
      <c r="P51" s="36"/>
      <c r="Q51" s="36"/>
      <c r="R51" s="35"/>
      <c r="S51" s="35"/>
      <c r="T51" s="36"/>
      <c r="U51" s="375"/>
      <c r="V51" s="267"/>
    </row>
    <row r="52" spans="1:22" ht="16.5" customHeight="1">
      <c r="A52" s="1267"/>
      <c r="B52" s="1267"/>
      <c r="C52" s="378" t="s">
        <v>413</v>
      </c>
      <c r="D52" s="43">
        <v>3</v>
      </c>
      <c r="E52" s="44">
        <v>3</v>
      </c>
      <c r="F52" s="35"/>
      <c r="G52" s="35"/>
      <c r="H52" s="36"/>
      <c r="I52" s="36"/>
      <c r="J52" s="35">
        <v>3</v>
      </c>
      <c r="K52" s="35">
        <v>3</v>
      </c>
      <c r="L52" s="36"/>
      <c r="M52" s="36"/>
      <c r="N52" s="35"/>
      <c r="O52" s="35"/>
      <c r="P52" s="36"/>
      <c r="Q52" s="36"/>
      <c r="R52" s="35"/>
      <c r="S52" s="35"/>
      <c r="T52" s="36"/>
      <c r="U52" s="375"/>
      <c r="V52" s="267"/>
    </row>
    <row r="53" spans="1:22" ht="16.5" customHeight="1">
      <c r="A53" s="1267"/>
      <c r="B53" s="1267"/>
      <c r="C53" s="378" t="s">
        <v>414</v>
      </c>
      <c r="D53" s="43">
        <v>3</v>
      </c>
      <c r="E53" s="44">
        <v>3</v>
      </c>
      <c r="F53" s="35"/>
      <c r="G53" s="35"/>
      <c r="H53" s="36"/>
      <c r="I53" s="36"/>
      <c r="J53" s="35"/>
      <c r="K53" s="35"/>
      <c r="L53" s="36">
        <v>3</v>
      </c>
      <c r="M53" s="36">
        <v>3</v>
      </c>
      <c r="N53" s="35"/>
      <c r="O53" s="35"/>
      <c r="P53" s="36"/>
      <c r="Q53" s="36"/>
      <c r="R53" s="35"/>
      <c r="S53" s="35"/>
      <c r="T53" s="36"/>
      <c r="U53" s="375"/>
      <c r="V53" s="267"/>
    </row>
    <row r="54" spans="1:22" ht="16.5" customHeight="1">
      <c r="A54" s="1267"/>
      <c r="B54" s="1267"/>
      <c r="C54" s="313" t="s">
        <v>415</v>
      </c>
      <c r="D54" s="137">
        <v>3</v>
      </c>
      <c r="E54" s="133">
        <v>3</v>
      </c>
      <c r="F54" s="134"/>
      <c r="G54" s="134"/>
      <c r="H54" s="135"/>
      <c r="I54" s="135"/>
      <c r="J54" s="134"/>
      <c r="K54" s="134"/>
      <c r="L54" s="135"/>
      <c r="M54" s="135"/>
      <c r="N54" s="134">
        <v>3</v>
      </c>
      <c r="O54" s="134">
        <v>3</v>
      </c>
      <c r="P54" s="135"/>
      <c r="Q54" s="135"/>
      <c r="R54" s="35"/>
      <c r="S54" s="35"/>
      <c r="T54" s="36"/>
      <c r="U54" s="375"/>
      <c r="V54" s="267"/>
    </row>
    <row r="55" spans="1:22" ht="16.5" customHeight="1">
      <c r="A55" s="1267"/>
      <c r="B55" s="1267"/>
      <c r="C55" s="765" t="s">
        <v>880</v>
      </c>
      <c r="D55" s="43">
        <v>3</v>
      </c>
      <c r="E55" s="44">
        <v>3</v>
      </c>
      <c r="F55" s="35"/>
      <c r="G55" s="35"/>
      <c r="H55" s="36"/>
      <c r="I55" s="36"/>
      <c r="J55" s="35"/>
      <c r="K55" s="35"/>
      <c r="L55" s="36"/>
      <c r="M55" s="36"/>
      <c r="N55" s="35">
        <v>3</v>
      </c>
      <c r="O55" s="35">
        <v>3</v>
      </c>
      <c r="P55" s="36"/>
      <c r="Q55" s="36"/>
      <c r="R55" s="766"/>
      <c r="S55" s="35"/>
      <c r="T55" s="36"/>
      <c r="U55" s="375"/>
      <c r="V55" s="267"/>
    </row>
    <row r="56" spans="1:22" ht="16.5" customHeight="1">
      <c r="A56" s="1267"/>
      <c r="B56" s="1267"/>
      <c r="C56" s="767" t="s">
        <v>881</v>
      </c>
      <c r="D56" s="43">
        <v>3</v>
      </c>
      <c r="E56" s="44">
        <v>3</v>
      </c>
      <c r="F56" s="35"/>
      <c r="G56" s="35"/>
      <c r="H56" s="36"/>
      <c r="I56" s="36"/>
      <c r="J56" s="35"/>
      <c r="K56" s="35"/>
      <c r="L56" s="36"/>
      <c r="M56" s="36"/>
      <c r="N56" s="35">
        <v>3</v>
      </c>
      <c r="O56" s="35">
        <v>3</v>
      </c>
      <c r="P56" s="36"/>
      <c r="Q56" s="36"/>
      <c r="R56" s="766"/>
      <c r="S56" s="35"/>
      <c r="T56" s="36"/>
      <c r="U56" s="375"/>
      <c r="V56" s="267"/>
    </row>
    <row r="57" spans="1:22" ht="16.5" customHeight="1">
      <c r="A57" s="1267"/>
      <c r="B57" s="1267"/>
      <c r="C57" s="767" t="s">
        <v>882</v>
      </c>
      <c r="D57" s="43">
        <v>3</v>
      </c>
      <c r="E57" s="44">
        <v>3</v>
      </c>
      <c r="F57" s="35"/>
      <c r="G57" s="35"/>
      <c r="H57" s="36"/>
      <c r="I57" s="36"/>
      <c r="J57" s="35"/>
      <c r="K57" s="35"/>
      <c r="L57" s="36"/>
      <c r="M57" s="36"/>
      <c r="N57" s="35"/>
      <c r="O57" s="35"/>
      <c r="P57" s="36">
        <v>3</v>
      </c>
      <c r="Q57" s="36">
        <v>3</v>
      </c>
      <c r="R57" s="766"/>
      <c r="S57" s="35"/>
      <c r="T57" s="36"/>
      <c r="U57" s="375"/>
      <c r="V57" s="267"/>
    </row>
    <row r="58" spans="1:22" ht="16.5" customHeight="1">
      <c r="A58" s="1267"/>
      <c r="B58" s="1267"/>
      <c r="C58" s="768" t="s">
        <v>417</v>
      </c>
      <c r="D58" s="769">
        <v>3</v>
      </c>
      <c r="E58" s="770">
        <v>3</v>
      </c>
      <c r="F58" s="771"/>
      <c r="G58" s="771"/>
      <c r="H58" s="772"/>
      <c r="I58" s="772"/>
      <c r="J58" s="771"/>
      <c r="K58" s="771"/>
      <c r="L58" s="772"/>
      <c r="M58" s="772"/>
      <c r="N58" s="771"/>
      <c r="O58" s="771"/>
      <c r="P58" s="772">
        <v>3</v>
      </c>
      <c r="Q58" s="772">
        <v>3</v>
      </c>
      <c r="R58" s="35"/>
      <c r="S58" s="35"/>
      <c r="T58" s="36"/>
      <c r="U58" s="375"/>
      <c r="V58" s="267"/>
    </row>
    <row r="59" spans="1:22" ht="16.5" customHeight="1">
      <c r="A59" s="1267"/>
      <c r="B59" s="1267"/>
      <c r="C59" s="767" t="s">
        <v>883</v>
      </c>
      <c r="D59" s="43">
        <v>3</v>
      </c>
      <c r="E59" s="44">
        <v>3</v>
      </c>
      <c r="F59" s="35"/>
      <c r="G59" s="35"/>
      <c r="H59" s="36"/>
      <c r="I59" s="36"/>
      <c r="J59" s="35"/>
      <c r="K59" s="35"/>
      <c r="L59" s="36"/>
      <c r="M59" s="36"/>
      <c r="N59" s="35"/>
      <c r="O59" s="35"/>
      <c r="P59" s="36">
        <v>3</v>
      </c>
      <c r="Q59" s="36">
        <v>3</v>
      </c>
      <c r="R59" s="774"/>
      <c r="S59" s="134"/>
      <c r="T59" s="135"/>
      <c r="U59" s="577"/>
      <c r="V59" s="773"/>
    </row>
    <row r="60" spans="1:22" ht="16.5" customHeight="1" thickBot="1">
      <c r="A60" s="1267"/>
      <c r="B60" s="1267"/>
      <c r="C60" s="775" t="s">
        <v>160</v>
      </c>
      <c r="D60" s="518">
        <v>3</v>
      </c>
      <c r="E60" s="519">
        <v>3</v>
      </c>
      <c r="F60" s="63"/>
      <c r="G60" s="63"/>
      <c r="H60" s="64"/>
      <c r="I60" s="64"/>
      <c r="J60" s="63"/>
      <c r="K60" s="63"/>
      <c r="L60" s="64"/>
      <c r="M60" s="64"/>
      <c r="N60" s="63"/>
      <c r="O60" s="63"/>
      <c r="P60" s="64"/>
      <c r="Q60" s="64"/>
      <c r="R60" s="60">
        <v>3</v>
      </c>
      <c r="S60" s="60">
        <v>3</v>
      </c>
      <c r="T60" s="61"/>
      <c r="U60" s="576"/>
      <c r="V60" s="310"/>
    </row>
    <row r="61" spans="1:22" ht="16.5" customHeight="1">
      <c r="A61" s="1267"/>
      <c r="B61" s="1271" t="s">
        <v>562</v>
      </c>
      <c r="C61" s="344" t="s">
        <v>140</v>
      </c>
      <c r="D61" s="147">
        <v>3</v>
      </c>
      <c r="E61" s="122">
        <v>3</v>
      </c>
      <c r="F61" s="123"/>
      <c r="G61" s="123"/>
      <c r="H61" s="124"/>
      <c r="I61" s="124"/>
      <c r="J61" s="123">
        <v>3</v>
      </c>
      <c r="K61" s="123">
        <v>3</v>
      </c>
      <c r="L61" s="124"/>
      <c r="M61" s="124"/>
      <c r="N61" s="123"/>
      <c r="O61" s="123"/>
      <c r="P61" s="124"/>
      <c r="Q61" s="124"/>
      <c r="R61" s="123"/>
      <c r="S61" s="123"/>
      <c r="T61" s="124"/>
      <c r="U61" s="374"/>
      <c r="V61" s="309"/>
    </row>
    <row r="62" spans="1:22" ht="16.5" customHeight="1">
      <c r="A62" s="1267"/>
      <c r="B62" s="1272"/>
      <c r="C62" s="345" t="s">
        <v>404</v>
      </c>
      <c r="D62" s="43">
        <v>3</v>
      </c>
      <c r="E62" s="44">
        <v>3</v>
      </c>
      <c r="F62" s="35"/>
      <c r="G62" s="35"/>
      <c r="H62" s="36"/>
      <c r="I62" s="36"/>
      <c r="J62" s="35"/>
      <c r="K62" s="35"/>
      <c r="L62" s="36">
        <v>3</v>
      </c>
      <c r="M62" s="36">
        <v>3</v>
      </c>
      <c r="N62" s="35"/>
      <c r="O62" s="35"/>
      <c r="P62" s="36"/>
      <c r="Q62" s="36"/>
      <c r="R62" s="35"/>
      <c r="S62" s="35"/>
      <c r="T62" s="36"/>
      <c r="U62" s="375"/>
      <c r="V62" s="267"/>
    </row>
    <row r="63" spans="1:22" ht="16.5" customHeight="1">
      <c r="A63" s="1267"/>
      <c r="B63" s="1272"/>
      <c r="C63" s="345" t="s">
        <v>405</v>
      </c>
      <c r="D63" s="43">
        <v>2</v>
      </c>
      <c r="E63" s="44">
        <v>2</v>
      </c>
      <c r="F63" s="35"/>
      <c r="G63" s="35"/>
      <c r="H63" s="36"/>
      <c r="I63" s="36"/>
      <c r="J63" s="35">
        <v>2</v>
      </c>
      <c r="K63" s="35">
        <v>2</v>
      </c>
      <c r="L63" s="36"/>
      <c r="M63" s="36"/>
      <c r="N63" s="35"/>
      <c r="O63" s="35"/>
      <c r="P63" s="36"/>
      <c r="Q63" s="36"/>
      <c r="R63" s="35"/>
      <c r="S63" s="35"/>
      <c r="T63" s="36"/>
      <c r="U63" s="375"/>
      <c r="V63" s="267"/>
    </row>
    <row r="64" spans="1:22" ht="16.5" customHeight="1">
      <c r="A64" s="1267"/>
      <c r="B64" s="1272"/>
      <c r="C64" s="378" t="s">
        <v>406</v>
      </c>
      <c r="D64" s="43">
        <v>2</v>
      </c>
      <c r="E64" s="44">
        <v>2</v>
      </c>
      <c r="F64" s="35"/>
      <c r="G64" s="35"/>
      <c r="H64" s="36"/>
      <c r="I64" s="36"/>
      <c r="J64" s="35"/>
      <c r="K64" s="35"/>
      <c r="L64" s="36">
        <v>2</v>
      </c>
      <c r="M64" s="36">
        <v>2</v>
      </c>
      <c r="N64" s="35"/>
      <c r="O64" s="35"/>
      <c r="P64" s="36"/>
      <c r="Q64" s="36"/>
      <c r="R64" s="35"/>
      <c r="S64" s="35"/>
      <c r="T64" s="36"/>
      <c r="U64" s="375"/>
      <c r="V64" s="267"/>
    </row>
    <row r="65" spans="1:22" ht="16.5" customHeight="1">
      <c r="A65" s="1267"/>
      <c r="B65" s="1272"/>
      <c r="C65" s="378" t="s">
        <v>407</v>
      </c>
      <c r="D65" s="43">
        <v>3</v>
      </c>
      <c r="E65" s="44">
        <v>3</v>
      </c>
      <c r="F65" s="35"/>
      <c r="G65" s="35"/>
      <c r="H65" s="36"/>
      <c r="I65" s="36"/>
      <c r="J65" s="35"/>
      <c r="K65" s="35"/>
      <c r="L65" s="36"/>
      <c r="M65" s="36"/>
      <c r="N65" s="35">
        <v>3</v>
      </c>
      <c r="O65" s="35">
        <v>3</v>
      </c>
      <c r="P65" s="36"/>
      <c r="Q65" s="36"/>
      <c r="R65" s="35"/>
      <c r="S65" s="35"/>
      <c r="T65" s="36"/>
      <c r="U65" s="375"/>
      <c r="V65" s="267"/>
    </row>
    <row r="66" spans="1:22" ht="16.5" customHeight="1">
      <c r="A66" s="1267"/>
      <c r="B66" s="1272"/>
      <c r="C66" s="345" t="s">
        <v>416</v>
      </c>
      <c r="D66" s="43">
        <v>3</v>
      </c>
      <c r="E66" s="44">
        <v>3</v>
      </c>
      <c r="F66" s="35"/>
      <c r="G66" s="35"/>
      <c r="H66" s="36"/>
      <c r="I66" s="36"/>
      <c r="J66" s="35"/>
      <c r="K66" s="35"/>
      <c r="L66" s="36"/>
      <c r="M66" s="36"/>
      <c r="N66" s="35">
        <v>3</v>
      </c>
      <c r="O66" s="35">
        <v>3</v>
      </c>
      <c r="P66" s="36"/>
      <c r="Q66" s="36"/>
      <c r="R66" s="35"/>
      <c r="S66" s="35"/>
      <c r="T66" s="36"/>
      <c r="U66" s="375"/>
      <c r="V66" s="267"/>
    </row>
    <row r="67" spans="1:22" ht="16.5" customHeight="1">
      <c r="A67" s="1267"/>
      <c r="B67" s="1272"/>
      <c r="C67" s="345" t="s">
        <v>408</v>
      </c>
      <c r="D67" s="43">
        <v>3</v>
      </c>
      <c r="E67" s="44">
        <v>3</v>
      </c>
      <c r="F67" s="35"/>
      <c r="G67" s="35"/>
      <c r="H67" s="36"/>
      <c r="I67" s="36"/>
      <c r="J67" s="35"/>
      <c r="K67" s="35"/>
      <c r="L67" s="36"/>
      <c r="M67" s="36"/>
      <c r="N67" s="35"/>
      <c r="O67" s="35"/>
      <c r="P67" s="36"/>
      <c r="Q67" s="36"/>
      <c r="R67" s="35"/>
      <c r="S67" s="35"/>
      <c r="T67" s="36">
        <v>3</v>
      </c>
      <c r="U67" s="375">
        <v>3</v>
      </c>
      <c r="V67" s="267"/>
    </row>
    <row r="68" spans="1:22" ht="16.5" customHeight="1" thickBot="1">
      <c r="A68" s="1267"/>
      <c r="B68" s="1272"/>
      <c r="C68" s="232" t="s">
        <v>418</v>
      </c>
      <c r="D68" s="58">
        <v>3</v>
      </c>
      <c r="E68" s="59">
        <v>3</v>
      </c>
      <c r="F68" s="60"/>
      <c r="G68" s="60"/>
      <c r="H68" s="61"/>
      <c r="I68" s="61"/>
      <c r="J68" s="60"/>
      <c r="K68" s="60"/>
      <c r="L68" s="61"/>
      <c r="M68" s="61"/>
      <c r="N68" s="60"/>
      <c r="O68" s="60"/>
      <c r="P68" s="61"/>
      <c r="Q68" s="61"/>
      <c r="R68" s="60"/>
      <c r="S68" s="60"/>
      <c r="T68" s="61">
        <v>3</v>
      </c>
      <c r="U68" s="576">
        <v>3</v>
      </c>
      <c r="V68" s="310"/>
    </row>
    <row r="69" spans="1:22" ht="16.5" customHeight="1">
      <c r="A69" s="1267"/>
      <c r="B69" s="1245" t="s">
        <v>475</v>
      </c>
      <c r="C69" s="25" t="s">
        <v>419</v>
      </c>
      <c r="D69" s="147">
        <v>3</v>
      </c>
      <c r="E69" s="122">
        <v>3</v>
      </c>
      <c r="F69" s="123"/>
      <c r="G69" s="123"/>
      <c r="H69" s="124"/>
      <c r="I69" s="124"/>
      <c r="J69" s="123"/>
      <c r="K69" s="123"/>
      <c r="L69" s="124">
        <v>3</v>
      </c>
      <c r="M69" s="124">
        <v>3</v>
      </c>
      <c r="N69" s="123"/>
      <c r="O69" s="123"/>
      <c r="P69" s="124"/>
      <c r="Q69" s="124"/>
      <c r="R69" s="123"/>
      <c r="S69" s="123"/>
      <c r="T69" s="124"/>
      <c r="U69" s="374"/>
      <c r="V69" s="309"/>
    </row>
    <row r="70" spans="1:22" ht="16.5" customHeight="1">
      <c r="A70" s="1267"/>
      <c r="B70" s="1246"/>
      <c r="C70" s="24" t="s">
        <v>420</v>
      </c>
      <c r="D70" s="43">
        <v>3</v>
      </c>
      <c r="E70" s="44">
        <v>3</v>
      </c>
      <c r="F70" s="35"/>
      <c r="G70" s="35"/>
      <c r="H70" s="36"/>
      <c r="I70" s="36"/>
      <c r="J70" s="35"/>
      <c r="K70" s="35"/>
      <c r="L70" s="36"/>
      <c r="M70" s="36"/>
      <c r="N70" s="35">
        <v>3</v>
      </c>
      <c r="O70" s="35">
        <v>3</v>
      </c>
      <c r="P70" s="36"/>
      <c r="Q70" s="36"/>
      <c r="R70" s="35"/>
      <c r="S70" s="35"/>
      <c r="T70" s="36"/>
      <c r="U70" s="375"/>
      <c r="V70" s="267"/>
    </row>
    <row r="71" spans="1:22" ht="16.5" customHeight="1">
      <c r="A71" s="1267"/>
      <c r="B71" s="1246"/>
      <c r="C71" s="365" t="s">
        <v>422</v>
      </c>
      <c r="D71" s="43">
        <v>3</v>
      </c>
      <c r="E71" s="44">
        <v>3</v>
      </c>
      <c r="F71" s="35"/>
      <c r="G71" s="35"/>
      <c r="H71" s="36"/>
      <c r="I71" s="36"/>
      <c r="J71" s="35"/>
      <c r="K71" s="35"/>
      <c r="L71" s="36"/>
      <c r="M71" s="36"/>
      <c r="N71" s="35"/>
      <c r="O71" s="35"/>
      <c r="P71" s="36">
        <v>3</v>
      </c>
      <c r="Q71" s="36">
        <v>3</v>
      </c>
      <c r="R71" s="35"/>
      <c r="S71" s="35"/>
      <c r="T71" s="36"/>
      <c r="U71" s="375"/>
      <c r="V71" s="267"/>
    </row>
    <row r="72" spans="1:22" ht="16.5" customHeight="1" thickBot="1">
      <c r="A72" s="1267"/>
      <c r="B72" s="1246"/>
      <c r="C72" s="364" t="s">
        <v>421</v>
      </c>
      <c r="D72" s="137">
        <v>3</v>
      </c>
      <c r="E72" s="133">
        <v>3</v>
      </c>
      <c r="F72" s="134"/>
      <c r="G72" s="134"/>
      <c r="H72" s="135"/>
      <c r="I72" s="135"/>
      <c r="J72" s="134"/>
      <c r="K72" s="134"/>
      <c r="L72" s="135"/>
      <c r="M72" s="135"/>
      <c r="N72" s="134"/>
      <c r="O72" s="134"/>
      <c r="P72" s="135"/>
      <c r="Q72" s="135"/>
      <c r="R72" s="134">
        <v>3</v>
      </c>
      <c r="S72" s="134">
        <v>3</v>
      </c>
      <c r="T72" s="135"/>
      <c r="U72" s="577"/>
      <c r="V72" s="267"/>
    </row>
    <row r="73" spans="1:22" ht="16.5" customHeight="1">
      <c r="A73" s="1267"/>
      <c r="B73" s="945" t="s">
        <v>1109</v>
      </c>
      <c r="C73" s="861" t="s">
        <v>1110</v>
      </c>
      <c r="D73" s="147">
        <v>1</v>
      </c>
      <c r="E73" s="122">
        <v>1</v>
      </c>
      <c r="F73" s="123"/>
      <c r="G73" s="123"/>
      <c r="H73" s="124"/>
      <c r="I73" s="124"/>
      <c r="J73" s="123"/>
      <c r="K73" s="123"/>
      <c r="L73" s="124"/>
      <c r="M73" s="124"/>
      <c r="N73" s="123">
        <v>1</v>
      </c>
      <c r="O73" s="123">
        <v>1</v>
      </c>
      <c r="P73" s="1558" t="s">
        <v>1111</v>
      </c>
      <c r="Q73" s="1558" t="s">
        <v>1111</v>
      </c>
      <c r="R73" s="1559" t="s">
        <v>1111</v>
      </c>
      <c r="S73" s="1559" t="s">
        <v>1111</v>
      </c>
      <c r="T73" s="1558" t="s">
        <v>1111</v>
      </c>
      <c r="U73" s="1558" t="s">
        <v>1111</v>
      </c>
      <c r="V73" s="1568" t="s">
        <v>1112</v>
      </c>
    </row>
    <row r="74" spans="1:22" ht="16.5" customHeight="1">
      <c r="A74" s="1267"/>
      <c r="B74" s="1560"/>
      <c r="C74" s="1561" t="s">
        <v>1113</v>
      </c>
      <c r="D74" s="52">
        <v>2</v>
      </c>
      <c r="E74" s="53">
        <v>2</v>
      </c>
      <c r="F74" s="54"/>
      <c r="G74" s="54"/>
      <c r="H74" s="55"/>
      <c r="I74" s="55"/>
      <c r="J74" s="54"/>
      <c r="K74" s="54"/>
      <c r="L74" s="55"/>
      <c r="M74" s="55"/>
      <c r="N74" s="1562" t="s">
        <v>1114</v>
      </c>
      <c r="O74" s="1562" t="s">
        <v>1114</v>
      </c>
      <c r="P74" s="1563" t="s">
        <v>1114</v>
      </c>
      <c r="Q74" s="1563" t="s">
        <v>1114</v>
      </c>
      <c r="R74" s="54">
        <v>2</v>
      </c>
      <c r="S74" s="54">
        <v>2</v>
      </c>
      <c r="T74" s="1563" t="s">
        <v>1114</v>
      </c>
      <c r="U74" s="1563" t="s">
        <v>1114</v>
      </c>
      <c r="V74" s="1569" t="s">
        <v>1115</v>
      </c>
    </row>
    <row r="75" spans="1:22" ht="16.5" customHeight="1">
      <c r="A75" s="1267"/>
      <c r="B75" s="1560"/>
      <c r="C75" s="862" t="s">
        <v>1116</v>
      </c>
      <c r="D75" s="43">
        <v>2</v>
      </c>
      <c r="E75" s="44">
        <v>2</v>
      </c>
      <c r="F75" s="35"/>
      <c r="G75" s="35"/>
      <c r="H75" s="36"/>
      <c r="I75" s="36"/>
      <c r="J75" s="35"/>
      <c r="K75" s="35"/>
      <c r="L75" s="36"/>
      <c r="M75" s="36"/>
      <c r="N75" s="1562" t="s">
        <v>1114</v>
      </c>
      <c r="O75" s="1562" t="s">
        <v>1114</v>
      </c>
      <c r="P75" s="1563" t="s">
        <v>1114</v>
      </c>
      <c r="Q75" s="1563" t="s">
        <v>1114</v>
      </c>
      <c r="R75" s="35">
        <v>2</v>
      </c>
      <c r="S75" s="35">
        <v>2</v>
      </c>
      <c r="T75" s="1563" t="s">
        <v>1114</v>
      </c>
      <c r="U75" s="1563" t="s">
        <v>1114</v>
      </c>
      <c r="V75" s="1569" t="s">
        <v>1117</v>
      </c>
    </row>
    <row r="76" spans="1:22" ht="16.5" customHeight="1">
      <c r="A76" s="1267"/>
      <c r="B76" s="1560"/>
      <c r="C76" s="862" t="s">
        <v>1118</v>
      </c>
      <c r="D76" s="43">
        <v>4</v>
      </c>
      <c r="E76" s="44">
        <v>4</v>
      </c>
      <c r="F76" s="35"/>
      <c r="G76" s="35"/>
      <c r="H76" s="36"/>
      <c r="I76" s="36"/>
      <c r="J76" s="35"/>
      <c r="K76" s="35"/>
      <c r="L76" s="36"/>
      <c r="M76" s="36"/>
      <c r="N76" s="1564" t="s">
        <v>1119</v>
      </c>
      <c r="O76" s="1564" t="s">
        <v>1119</v>
      </c>
      <c r="P76" s="1565" t="s">
        <v>1119</v>
      </c>
      <c r="Q76" s="1565" t="s">
        <v>1119</v>
      </c>
      <c r="R76" s="35">
        <v>4</v>
      </c>
      <c r="S76" s="35">
        <v>4</v>
      </c>
      <c r="T76" s="1565" t="s">
        <v>1119</v>
      </c>
      <c r="U76" s="1565" t="s">
        <v>1119</v>
      </c>
      <c r="V76" s="1569" t="s">
        <v>1120</v>
      </c>
    </row>
    <row r="77" spans="1:22" ht="16.5" customHeight="1">
      <c r="A77" s="1267"/>
      <c r="B77" s="1560"/>
      <c r="C77" s="862" t="s">
        <v>1121</v>
      </c>
      <c r="D77" s="43">
        <v>9</v>
      </c>
      <c r="E77" s="44">
        <v>9</v>
      </c>
      <c r="F77" s="35"/>
      <c r="G77" s="35"/>
      <c r="H77" s="36"/>
      <c r="I77" s="36"/>
      <c r="J77" s="35"/>
      <c r="K77" s="35"/>
      <c r="L77" s="36"/>
      <c r="M77" s="36"/>
      <c r="N77" s="35"/>
      <c r="O77" s="35"/>
      <c r="P77" s="36"/>
      <c r="Q77" s="36"/>
      <c r="R77" s="1564" t="s">
        <v>1122</v>
      </c>
      <c r="S77" s="1564" t="s">
        <v>1122</v>
      </c>
      <c r="T77" s="36">
        <v>9</v>
      </c>
      <c r="U77" s="36">
        <v>9</v>
      </c>
      <c r="V77" s="1570" t="s">
        <v>1123</v>
      </c>
    </row>
    <row r="78" spans="1:22" ht="16.5" customHeight="1">
      <c r="A78" s="1267"/>
      <c r="B78" s="896"/>
      <c r="C78" s="1566" t="s">
        <v>1124</v>
      </c>
      <c r="D78" s="391">
        <v>12</v>
      </c>
      <c r="E78" s="227">
        <v>12</v>
      </c>
      <c r="F78" s="35"/>
      <c r="G78" s="35"/>
      <c r="H78" s="36"/>
      <c r="I78" s="36"/>
      <c r="J78" s="35"/>
      <c r="K78" s="35"/>
      <c r="L78" s="36"/>
      <c r="M78" s="36"/>
      <c r="N78" s="1565"/>
      <c r="O78" s="1565"/>
      <c r="P78" s="1565"/>
      <c r="Q78" s="1565"/>
      <c r="R78" s="1564">
        <v>12</v>
      </c>
      <c r="S78" s="1564">
        <v>12</v>
      </c>
      <c r="T78" s="1565" t="s">
        <v>1125</v>
      </c>
      <c r="U78" s="1565" t="s">
        <v>1125</v>
      </c>
      <c r="V78" s="1570" t="s">
        <v>1123</v>
      </c>
    </row>
    <row r="79" spans="1:22" ht="16.5" customHeight="1" thickBot="1">
      <c r="A79" s="1267"/>
      <c r="B79" s="897"/>
      <c r="C79" s="1567" t="s">
        <v>1126</v>
      </c>
      <c r="D79" s="391">
        <v>12</v>
      </c>
      <c r="E79" s="227">
        <v>12</v>
      </c>
      <c r="F79" s="35"/>
      <c r="G79" s="35"/>
      <c r="H79" s="36"/>
      <c r="I79" s="36"/>
      <c r="J79" s="35"/>
      <c r="K79" s="35"/>
      <c r="L79" s="36"/>
      <c r="M79" s="36"/>
      <c r="N79" s="1565"/>
      <c r="O79" s="1565"/>
      <c r="P79" s="1565"/>
      <c r="Q79" s="1565"/>
      <c r="R79" s="1565"/>
      <c r="S79" s="1565"/>
      <c r="T79" s="377">
        <v>12</v>
      </c>
      <c r="U79" s="377">
        <v>12</v>
      </c>
      <c r="V79" s="1571" t="s">
        <v>1123</v>
      </c>
    </row>
    <row r="80" spans="1:22" ht="34.5" customHeight="1">
      <c r="A80" s="1254" t="s">
        <v>393</v>
      </c>
      <c r="B80" s="1255"/>
      <c r="C80" s="1255"/>
      <c r="D80" s="1255"/>
      <c r="E80" s="1255"/>
      <c r="F80" s="1255"/>
      <c r="G80" s="1255"/>
      <c r="H80" s="1255"/>
      <c r="I80" s="1255"/>
      <c r="J80" s="1255"/>
      <c r="K80" s="1255"/>
      <c r="L80" s="1255"/>
      <c r="M80" s="1255"/>
      <c r="N80" s="1255"/>
      <c r="O80" s="1255"/>
      <c r="P80" s="1255"/>
      <c r="Q80" s="1255"/>
      <c r="R80" s="1255"/>
      <c r="S80" s="1255"/>
      <c r="T80" s="1255"/>
      <c r="U80" s="1255"/>
      <c r="V80" s="1256"/>
    </row>
    <row r="81" spans="1:22" ht="16.5" customHeight="1">
      <c r="A81" s="998" t="s">
        <v>800</v>
      </c>
      <c r="B81" s="1037"/>
      <c r="C81" s="1037"/>
      <c r="D81" s="1037"/>
      <c r="E81" s="1037"/>
      <c r="F81" s="1037"/>
      <c r="G81" s="1037"/>
      <c r="H81" s="1037"/>
      <c r="I81" s="1037"/>
      <c r="J81" s="1037"/>
      <c r="K81" s="1037"/>
      <c r="L81" s="1037"/>
      <c r="M81" s="1037"/>
      <c r="N81" s="1037"/>
      <c r="O81" s="1037"/>
      <c r="P81" s="1037"/>
      <c r="Q81" s="1037"/>
      <c r="R81" s="1037"/>
      <c r="S81" s="1037"/>
      <c r="T81" s="1037"/>
      <c r="U81" s="1037"/>
      <c r="V81" s="1038"/>
    </row>
    <row r="82" spans="1:22" s="269" customFormat="1" ht="19.5" customHeight="1">
      <c r="A82" s="1247" t="s">
        <v>378</v>
      </c>
      <c r="B82" s="1248"/>
      <c r="C82" s="1248"/>
      <c r="D82" s="1248"/>
      <c r="E82" s="1248"/>
      <c r="F82" s="1248"/>
      <c r="G82" s="1248"/>
      <c r="H82" s="1248"/>
      <c r="I82" s="1248"/>
      <c r="J82" s="1248"/>
      <c r="K82" s="1248"/>
      <c r="L82" s="1248"/>
      <c r="M82" s="1248"/>
      <c r="N82" s="1248"/>
      <c r="O82" s="1248"/>
      <c r="P82" s="1248"/>
      <c r="Q82" s="1248"/>
      <c r="R82" s="1248"/>
      <c r="S82" s="1248"/>
      <c r="T82" s="1248"/>
      <c r="U82" s="1248"/>
      <c r="V82" s="1249"/>
    </row>
    <row r="83" spans="1:22" ht="18" customHeight="1">
      <c r="A83" s="1257" t="s">
        <v>801</v>
      </c>
      <c r="B83" s="1258"/>
      <c r="C83" s="1258"/>
      <c r="D83" s="1258"/>
      <c r="E83" s="1258"/>
      <c r="F83" s="1258"/>
      <c r="G83" s="1258"/>
      <c r="H83" s="1258"/>
      <c r="I83" s="1258"/>
      <c r="J83" s="1258"/>
      <c r="K83" s="1258"/>
      <c r="L83" s="1258"/>
      <c r="M83" s="1258"/>
      <c r="N83" s="1258"/>
      <c r="O83" s="1258"/>
      <c r="P83" s="1258"/>
      <c r="Q83" s="1258"/>
      <c r="R83" s="1258"/>
      <c r="S83" s="1258"/>
      <c r="T83" s="1258"/>
      <c r="U83" s="1258"/>
      <c r="V83" s="1259"/>
    </row>
    <row r="84" spans="1:22" ht="18" customHeight="1">
      <c r="A84" s="1257" t="s">
        <v>876</v>
      </c>
      <c r="B84" s="1258"/>
      <c r="C84" s="1258"/>
      <c r="D84" s="1258"/>
      <c r="E84" s="1258"/>
      <c r="F84" s="1258"/>
      <c r="G84" s="1258"/>
      <c r="H84" s="1258"/>
      <c r="I84" s="1258"/>
      <c r="J84" s="1258"/>
      <c r="K84" s="1258"/>
      <c r="L84" s="1258"/>
      <c r="M84" s="1258"/>
      <c r="N84" s="1258"/>
      <c r="O84" s="1258"/>
      <c r="P84" s="1258"/>
      <c r="Q84" s="1258"/>
      <c r="R84" s="1258"/>
      <c r="S84" s="1258"/>
      <c r="T84" s="1258"/>
      <c r="U84" s="1258"/>
      <c r="V84" s="1259"/>
    </row>
    <row r="85" spans="1:22" ht="16.5">
      <c r="A85" s="922" t="s">
        <v>476</v>
      </c>
      <c r="B85" s="923"/>
      <c r="C85" s="923"/>
      <c r="D85" s="923"/>
      <c r="E85" s="923"/>
      <c r="F85" s="923"/>
      <c r="G85" s="923"/>
      <c r="H85" s="923"/>
      <c r="I85" s="923"/>
      <c r="J85" s="923"/>
      <c r="K85" s="923"/>
      <c r="L85" s="923"/>
      <c r="M85" s="923"/>
      <c r="N85" s="923"/>
      <c r="O85" s="923"/>
      <c r="P85" s="923"/>
      <c r="Q85" s="923"/>
      <c r="R85" s="923"/>
      <c r="S85" s="923"/>
      <c r="T85" s="923"/>
      <c r="U85" s="923"/>
      <c r="V85" s="924"/>
    </row>
    <row r="86" spans="1:22" ht="16.5">
      <c r="A86" s="922" t="s">
        <v>477</v>
      </c>
      <c r="B86" s="923"/>
      <c r="C86" s="923"/>
      <c r="D86" s="923"/>
      <c r="E86" s="923"/>
      <c r="F86" s="923"/>
      <c r="G86" s="923"/>
      <c r="H86" s="923"/>
      <c r="I86" s="923"/>
      <c r="J86" s="923"/>
      <c r="K86" s="923"/>
      <c r="L86" s="923"/>
      <c r="M86" s="923"/>
      <c r="N86" s="923"/>
      <c r="O86" s="923"/>
      <c r="P86" s="923"/>
      <c r="Q86" s="923"/>
      <c r="R86" s="923"/>
      <c r="S86" s="923"/>
      <c r="T86" s="923"/>
      <c r="U86" s="923"/>
      <c r="V86" s="924"/>
    </row>
    <row r="87" spans="1:22" ht="16.5">
      <c r="A87" s="922" t="s">
        <v>441</v>
      </c>
      <c r="B87" s="923"/>
      <c r="C87" s="923"/>
      <c r="D87" s="923"/>
      <c r="E87" s="923"/>
      <c r="F87" s="923"/>
      <c r="G87" s="923"/>
      <c r="H87" s="923"/>
      <c r="I87" s="923"/>
      <c r="J87" s="923"/>
      <c r="K87" s="923"/>
      <c r="L87" s="923"/>
      <c r="M87" s="923"/>
      <c r="N87" s="923"/>
      <c r="O87" s="923"/>
      <c r="P87" s="923"/>
      <c r="Q87" s="923"/>
      <c r="R87" s="923"/>
      <c r="S87" s="923"/>
      <c r="T87" s="923"/>
      <c r="U87" s="923"/>
      <c r="V87" s="924"/>
    </row>
    <row r="88" spans="1:22" ht="16.5">
      <c r="A88" s="922" t="s">
        <v>478</v>
      </c>
      <c r="B88" s="923"/>
      <c r="C88" s="923"/>
      <c r="D88" s="923"/>
      <c r="E88" s="923"/>
      <c r="F88" s="923"/>
      <c r="G88" s="923"/>
      <c r="H88" s="923"/>
      <c r="I88" s="923"/>
      <c r="J88" s="923"/>
      <c r="K88" s="923"/>
      <c r="L88" s="923"/>
      <c r="M88" s="923"/>
      <c r="N88" s="923"/>
      <c r="O88" s="923"/>
      <c r="P88" s="923"/>
      <c r="Q88" s="923"/>
      <c r="R88" s="923"/>
      <c r="S88" s="923"/>
      <c r="T88" s="923"/>
      <c r="U88" s="923"/>
      <c r="V88" s="924"/>
    </row>
    <row r="89" spans="1:22" ht="16.5">
      <c r="A89" s="1018" t="s">
        <v>565</v>
      </c>
      <c r="B89" s="1019"/>
      <c r="C89" s="1019"/>
      <c r="D89" s="1019"/>
      <c r="E89" s="1019"/>
      <c r="F89" s="1019"/>
      <c r="G89" s="1019"/>
      <c r="H89" s="1019"/>
      <c r="I89" s="1019"/>
      <c r="J89" s="1019"/>
      <c r="K89" s="1019"/>
      <c r="L89" s="1019"/>
      <c r="M89" s="1019"/>
      <c r="N89" s="1019"/>
      <c r="O89" s="1019"/>
      <c r="P89" s="1019"/>
      <c r="Q89" s="1019"/>
      <c r="R89" s="1019"/>
      <c r="S89" s="1019"/>
      <c r="T89" s="1019"/>
      <c r="U89" s="1019"/>
      <c r="V89" s="1039"/>
    </row>
    <row r="90" spans="1:22" ht="17.25" thickBot="1">
      <c r="A90" s="564" t="s">
        <v>567</v>
      </c>
      <c r="B90" s="565"/>
      <c r="C90" s="565"/>
      <c r="D90" s="565"/>
      <c r="E90" s="565"/>
      <c r="F90" s="565"/>
      <c r="G90" s="565"/>
      <c r="H90" s="565"/>
      <c r="I90" s="565"/>
      <c r="J90" s="565"/>
      <c r="K90" s="565"/>
      <c r="L90" s="565"/>
      <c r="M90" s="565"/>
      <c r="N90" s="565"/>
      <c r="O90" s="565"/>
      <c r="P90" s="565"/>
      <c r="Q90" s="565"/>
      <c r="R90" s="565"/>
      <c r="S90" s="565"/>
      <c r="T90" s="565"/>
      <c r="U90" s="565"/>
      <c r="V90" s="606"/>
    </row>
  </sheetData>
  <sheetProtection/>
  <mergeCells count="54">
    <mergeCell ref="H7:I7"/>
    <mergeCell ref="H8:H9"/>
    <mergeCell ref="I8:I9"/>
    <mergeCell ref="L8:L9"/>
    <mergeCell ref="K8:K9"/>
    <mergeCell ref="J6:M6"/>
    <mergeCell ref="J7:K7"/>
    <mergeCell ref="L7:M7"/>
    <mergeCell ref="U8:U9"/>
    <mergeCell ref="R8:R9"/>
    <mergeCell ref="S8:S9"/>
    <mergeCell ref="N8:N9"/>
    <mergeCell ref="N6:Q6"/>
    <mergeCell ref="N7:O7"/>
    <mergeCell ref="P7:Q7"/>
    <mergeCell ref="R7:S7"/>
    <mergeCell ref="T7:U7"/>
    <mergeCell ref="Q8:Q9"/>
    <mergeCell ref="B61:B68"/>
    <mergeCell ref="A47:A79"/>
    <mergeCell ref="F8:F9"/>
    <mergeCell ref="A5:B9"/>
    <mergeCell ref="C5:C9"/>
    <mergeCell ref="D5:U5"/>
    <mergeCell ref="D6:D9"/>
    <mergeCell ref="E6:E9"/>
    <mergeCell ref="F6:I6"/>
    <mergeCell ref="T8:T9"/>
    <mergeCell ref="A10:B30"/>
    <mergeCell ref="A31:B46"/>
    <mergeCell ref="B47:B60"/>
    <mergeCell ref="A1:V2"/>
    <mergeCell ref="A3:V3"/>
    <mergeCell ref="A4:V4"/>
    <mergeCell ref="G8:G9"/>
    <mergeCell ref="M8:M9"/>
    <mergeCell ref="F7:G7"/>
    <mergeCell ref="R6:U6"/>
    <mergeCell ref="O8:O9"/>
    <mergeCell ref="P8:P9"/>
    <mergeCell ref="J8:J9"/>
    <mergeCell ref="A89:V89"/>
    <mergeCell ref="A88:V88"/>
    <mergeCell ref="V5:V9"/>
    <mergeCell ref="A80:V80"/>
    <mergeCell ref="A81:V81"/>
    <mergeCell ref="A84:V84"/>
    <mergeCell ref="A83:V83"/>
    <mergeCell ref="A85:V85"/>
    <mergeCell ref="A86:V86"/>
    <mergeCell ref="A87:V87"/>
    <mergeCell ref="B69:B72"/>
    <mergeCell ref="A82:V82"/>
    <mergeCell ref="B73:B77"/>
  </mergeCells>
  <printOptions horizontalCentered="1"/>
  <pageMargins left="0" right="0"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103"/>
  <sheetViews>
    <sheetView view="pageBreakPreview" zoomScaleSheetLayoutView="100" zoomScalePageLayoutView="0" workbookViewId="0" topLeftCell="A78">
      <selection activeCell="Z104" sqref="Z104"/>
    </sheetView>
  </sheetViews>
  <sheetFormatPr defaultColWidth="9.00390625" defaultRowHeight="16.5"/>
  <cols>
    <col min="1" max="1" width="3.125" style="34" customWidth="1"/>
    <col min="2" max="2" width="3.50390625" style="34" customWidth="1"/>
    <col min="3" max="3" width="22.75390625" style="34" customWidth="1"/>
    <col min="4" max="4" width="3.625" style="65" customWidth="1"/>
    <col min="5" max="5" width="3.75390625" style="65" customWidth="1"/>
    <col min="6" max="21" width="3.125" style="65" customWidth="1"/>
    <col min="22" max="22" width="10.375" style="0" customWidth="1"/>
  </cols>
  <sheetData>
    <row r="1" spans="1:22" ht="14.25" customHeight="1">
      <c r="A1" s="965" t="s">
        <v>1022</v>
      </c>
      <c r="B1" s="965"/>
      <c r="C1" s="965"/>
      <c r="D1" s="965"/>
      <c r="E1" s="965"/>
      <c r="F1" s="965"/>
      <c r="G1" s="965"/>
      <c r="H1" s="965"/>
      <c r="I1" s="965"/>
      <c r="J1" s="965"/>
      <c r="K1" s="965"/>
      <c r="L1" s="965"/>
      <c r="M1" s="965"/>
      <c r="N1" s="965"/>
      <c r="O1" s="965"/>
      <c r="P1" s="965"/>
      <c r="Q1" s="965"/>
      <c r="R1" s="965"/>
      <c r="S1" s="965"/>
      <c r="T1" s="965"/>
      <c r="U1" s="965"/>
      <c r="V1" s="965"/>
    </row>
    <row r="2" spans="1:22" ht="14.25" customHeight="1">
      <c r="A2" s="965"/>
      <c r="B2" s="965"/>
      <c r="C2" s="965"/>
      <c r="D2" s="965"/>
      <c r="E2" s="965"/>
      <c r="F2" s="965"/>
      <c r="G2" s="965"/>
      <c r="H2" s="965"/>
      <c r="I2" s="965"/>
      <c r="J2" s="965"/>
      <c r="K2" s="965"/>
      <c r="L2" s="965"/>
      <c r="M2" s="965"/>
      <c r="N2" s="965"/>
      <c r="O2" s="965"/>
      <c r="P2" s="965"/>
      <c r="Q2" s="965"/>
      <c r="R2" s="965"/>
      <c r="S2" s="965"/>
      <c r="T2" s="965"/>
      <c r="U2" s="965"/>
      <c r="V2" s="965"/>
    </row>
    <row r="3" spans="1:22" ht="35.25" customHeight="1" thickBot="1">
      <c r="A3" s="972" t="s">
        <v>991</v>
      </c>
      <c r="B3" s="972"/>
      <c r="C3" s="972"/>
      <c r="D3" s="972"/>
      <c r="E3" s="972"/>
      <c r="F3" s="972"/>
      <c r="G3" s="972"/>
      <c r="H3" s="972"/>
      <c r="I3" s="972"/>
      <c r="J3" s="972"/>
      <c r="K3" s="972"/>
      <c r="L3" s="972"/>
      <c r="M3" s="972"/>
      <c r="N3" s="972"/>
      <c r="O3" s="972"/>
      <c r="P3" s="972"/>
      <c r="Q3" s="972"/>
      <c r="R3" s="972"/>
      <c r="S3" s="972"/>
      <c r="T3" s="972"/>
      <c r="U3" s="972"/>
      <c r="V3" s="972"/>
    </row>
    <row r="4" spans="1:22" ht="16.5" customHeight="1">
      <c r="A4" s="1294" t="s">
        <v>919</v>
      </c>
      <c r="B4" s="1295"/>
      <c r="C4" s="1317"/>
      <c r="D4" s="974" t="s">
        <v>920</v>
      </c>
      <c r="E4" s="975"/>
      <c r="F4" s="975"/>
      <c r="G4" s="975"/>
      <c r="H4" s="975"/>
      <c r="I4" s="975"/>
      <c r="J4" s="975"/>
      <c r="K4" s="975"/>
      <c r="L4" s="975"/>
      <c r="M4" s="975"/>
      <c r="N4" s="975"/>
      <c r="O4" s="975"/>
      <c r="P4" s="975"/>
      <c r="Q4" s="975"/>
      <c r="R4" s="975"/>
      <c r="S4" s="975"/>
      <c r="T4" s="975"/>
      <c r="U4" s="1320"/>
      <c r="V4" s="1214" t="s">
        <v>921</v>
      </c>
    </row>
    <row r="5" spans="1:22" ht="16.5" customHeight="1">
      <c r="A5" s="1296"/>
      <c r="B5" s="1297"/>
      <c r="C5" s="1318"/>
      <c r="D5" s="969" t="s">
        <v>922</v>
      </c>
      <c r="E5" s="950" t="s">
        <v>923</v>
      </c>
      <c r="F5" s="962" t="s">
        <v>924</v>
      </c>
      <c r="G5" s="963"/>
      <c r="H5" s="963"/>
      <c r="I5" s="963"/>
      <c r="J5" s="962" t="s">
        <v>925</v>
      </c>
      <c r="K5" s="963"/>
      <c r="L5" s="963"/>
      <c r="M5" s="963"/>
      <c r="N5" s="962" t="s">
        <v>926</v>
      </c>
      <c r="O5" s="963"/>
      <c r="P5" s="963"/>
      <c r="Q5" s="963"/>
      <c r="R5" s="962" t="s">
        <v>927</v>
      </c>
      <c r="S5" s="963"/>
      <c r="T5" s="963"/>
      <c r="U5" s="1288"/>
      <c r="V5" s="1215"/>
    </row>
    <row r="6" spans="1:22" ht="16.5">
      <c r="A6" s="1296"/>
      <c r="B6" s="1297"/>
      <c r="C6" s="1318"/>
      <c r="D6" s="970"/>
      <c r="E6" s="951"/>
      <c r="F6" s="962" t="s">
        <v>928</v>
      </c>
      <c r="G6" s="963"/>
      <c r="H6" s="960" t="s">
        <v>929</v>
      </c>
      <c r="I6" s="961"/>
      <c r="J6" s="962" t="s">
        <v>928</v>
      </c>
      <c r="K6" s="963"/>
      <c r="L6" s="960" t="s">
        <v>929</v>
      </c>
      <c r="M6" s="961"/>
      <c r="N6" s="962" t="s">
        <v>928</v>
      </c>
      <c r="O6" s="963"/>
      <c r="P6" s="960" t="s">
        <v>929</v>
      </c>
      <c r="Q6" s="961"/>
      <c r="R6" s="962" t="s">
        <v>928</v>
      </c>
      <c r="S6" s="963"/>
      <c r="T6" s="960" t="s">
        <v>929</v>
      </c>
      <c r="U6" s="1050"/>
      <c r="V6" s="1215"/>
    </row>
    <row r="7" spans="1:22" ht="16.5">
      <c r="A7" s="1296"/>
      <c r="B7" s="1297"/>
      <c r="C7" s="1318"/>
      <c r="D7" s="970"/>
      <c r="E7" s="951"/>
      <c r="F7" s="932" t="s">
        <v>930</v>
      </c>
      <c r="G7" s="932" t="s">
        <v>931</v>
      </c>
      <c r="H7" s="948" t="s">
        <v>930</v>
      </c>
      <c r="I7" s="948" t="s">
        <v>931</v>
      </c>
      <c r="J7" s="932" t="s">
        <v>930</v>
      </c>
      <c r="K7" s="932" t="s">
        <v>931</v>
      </c>
      <c r="L7" s="948" t="s">
        <v>930</v>
      </c>
      <c r="M7" s="948" t="s">
        <v>931</v>
      </c>
      <c r="N7" s="932" t="s">
        <v>930</v>
      </c>
      <c r="O7" s="932" t="s">
        <v>931</v>
      </c>
      <c r="P7" s="948" t="s">
        <v>930</v>
      </c>
      <c r="Q7" s="948" t="s">
        <v>931</v>
      </c>
      <c r="R7" s="932" t="s">
        <v>930</v>
      </c>
      <c r="S7" s="932" t="s">
        <v>931</v>
      </c>
      <c r="T7" s="948" t="s">
        <v>930</v>
      </c>
      <c r="U7" s="1012" t="s">
        <v>931</v>
      </c>
      <c r="V7" s="1215"/>
    </row>
    <row r="8" spans="1:22" ht="50.25" customHeight="1" thickBot="1">
      <c r="A8" s="1298"/>
      <c r="B8" s="1299"/>
      <c r="C8" s="1319"/>
      <c r="D8" s="1321"/>
      <c r="E8" s="1322"/>
      <c r="F8" s="1289"/>
      <c r="G8" s="1289"/>
      <c r="H8" s="1287"/>
      <c r="I8" s="1287"/>
      <c r="J8" s="1289"/>
      <c r="K8" s="1289"/>
      <c r="L8" s="1287"/>
      <c r="M8" s="1287"/>
      <c r="N8" s="1289"/>
      <c r="O8" s="1289"/>
      <c r="P8" s="1287"/>
      <c r="Q8" s="1287"/>
      <c r="R8" s="1289"/>
      <c r="S8" s="1289"/>
      <c r="T8" s="1287"/>
      <c r="U8" s="1302"/>
      <c r="V8" s="1216"/>
    </row>
    <row r="9" spans="1:22" s="34" customFormat="1" ht="16.5" customHeight="1">
      <c r="A9" s="934" t="s">
        <v>932</v>
      </c>
      <c r="B9" s="935"/>
      <c r="C9" s="319" t="s">
        <v>933</v>
      </c>
      <c r="D9" s="147">
        <v>10</v>
      </c>
      <c r="E9" s="122">
        <v>10</v>
      </c>
      <c r="F9" s="123">
        <v>5</v>
      </c>
      <c r="G9" s="123">
        <v>5</v>
      </c>
      <c r="H9" s="124">
        <v>5</v>
      </c>
      <c r="I9" s="124">
        <v>5</v>
      </c>
      <c r="J9" s="173"/>
      <c r="K9" s="173"/>
      <c r="L9" s="320"/>
      <c r="M9" s="124"/>
      <c r="N9" s="123"/>
      <c r="O9" s="123"/>
      <c r="P9" s="320"/>
      <c r="Q9" s="124"/>
      <c r="R9" s="173"/>
      <c r="S9" s="173"/>
      <c r="T9" s="320"/>
      <c r="U9" s="374"/>
      <c r="V9" s="591"/>
    </row>
    <row r="10" spans="1:22" s="34" customFormat="1" ht="16.5">
      <c r="A10" s="936"/>
      <c r="B10" s="936"/>
      <c r="C10" s="321" t="s">
        <v>934</v>
      </c>
      <c r="D10" s="43">
        <v>10</v>
      </c>
      <c r="E10" s="44">
        <v>10</v>
      </c>
      <c r="F10" s="35"/>
      <c r="G10" s="35"/>
      <c r="H10" s="160"/>
      <c r="I10" s="36"/>
      <c r="J10" s="130">
        <v>5</v>
      </c>
      <c r="K10" s="130">
        <v>5</v>
      </c>
      <c r="L10" s="36">
        <v>5</v>
      </c>
      <c r="M10" s="36">
        <v>5</v>
      </c>
      <c r="N10" s="35"/>
      <c r="O10" s="35"/>
      <c r="P10" s="160"/>
      <c r="Q10" s="36"/>
      <c r="R10" s="130"/>
      <c r="S10" s="130"/>
      <c r="T10" s="160"/>
      <c r="U10" s="375"/>
      <c r="V10" s="128"/>
    </row>
    <row r="11" spans="1:22" s="34" customFormat="1" ht="16.5">
      <c r="A11" s="936"/>
      <c r="B11" s="936"/>
      <c r="C11" s="321" t="s">
        <v>935</v>
      </c>
      <c r="D11" s="43">
        <v>8</v>
      </c>
      <c r="E11" s="44">
        <v>8</v>
      </c>
      <c r="F11" s="35"/>
      <c r="G11" s="35"/>
      <c r="H11" s="160"/>
      <c r="I11" s="36"/>
      <c r="J11" s="130"/>
      <c r="K11" s="130"/>
      <c r="L11" s="160"/>
      <c r="M11" s="36"/>
      <c r="N11" s="35">
        <v>4</v>
      </c>
      <c r="O11" s="35">
        <v>4</v>
      </c>
      <c r="P11" s="160">
        <v>4</v>
      </c>
      <c r="Q11" s="36">
        <v>4</v>
      </c>
      <c r="R11" s="130"/>
      <c r="S11" s="130"/>
      <c r="T11" s="160"/>
      <c r="U11" s="375"/>
      <c r="V11" s="128"/>
    </row>
    <row r="12" spans="1:22" s="34" customFormat="1" ht="16.5">
      <c r="A12" s="936"/>
      <c r="B12" s="936"/>
      <c r="C12" s="321" t="s">
        <v>936</v>
      </c>
      <c r="D12" s="43">
        <v>8</v>
      </c>
      <c r="E12" s="44">
        <v>8</v>
      </c>
      <c r="F12" s="35"/>
      <c r="G12" s="35"/>
      <c r="H12" s="160"/>
      <c r="I12" s="36"/>
      <c r="J12" s="130"/>
      <c r="K12" s="130"/>
      <c r="L12" s="160"/>
      <c r="M12" s="36"/>
      <c r="N12" s="35"/>
      <c r="O12" s="35"/>
      <c r="P12" s="160"/>
      <c r="Q12" s="36"/>
      <c r="R12" s="130">
        <v>4</v>
      </c>
      <c r="S12" s="130">
        <v>4</v>
      </c>
      <c r="T12" s="160">
        <v>4</v>
      </c>
      <c r="U12" s="375">
        <v>4</v>
      </c>
      <c r="V12" s="128"/>
    </row>
    <row r="13" spans="1:22" s="34" customFormat="1" ht="16.5">
      <c r="A13" s="936"/>
      <c r="B13" s="936"/>
      <c r="C13" s="215" t="s">
        <v>937</v>
      </c>
      <c r="D13" s="126">
        <v>2</v>
      </c>
      <c r="E13" s="44">
        <v>2</v>
      </c>
      <c r="F13" s="35">
        <v>2</v>
      </c>
      <c r="G13" s="35">
        <v>2</v>
      </c>
      <c r="H13" s="36"/>
      <c r="I13" s="36"/>
      <c r="J13" s="127"/>
      <c r="K13" s="127"/>
      <c r="L13" s="36"/>
      <c r="M13" s="36"/>
      <c r="N13" s="35"/>
      <c r="O13" s="35"/>
      <c r="P13" s="36"/>
      <c r="Q13" s="36"/>
      <c r="R13" s="129"/>
      <c r="S13" s="129"/>
      <c r="T13" s="56"/>
      <c r="U13" s="575"/>
      <c r="V13" s="128"/>
    </row>
    <row r="14" spans="1:22" s="34" customFormat="1" ht="16.5">
      <c r="A14" s="936"/>
      <c r="B14" s="936"/>
      <c r="C14" s="215" t="s">
        <v>938</v>
      </c>
      <c r="D14" s="126">
        <v>2</v>
      </c>
      <c r="E14" s="44">
        <v>2</v>
      </c>
      <c r="F14" s="35"/>
      <c r="G14" s="35"/>
      <c r="H14" s="36">
        <v>2</v>
      </c>
      <c r="I14" s="36">
        <v>2</v>
      </c>
      <c r="J14" s="127"/>
      <c r="K14" s="127"/>
      <c r="L14" s="36"/>
      <c r="M14" s="36"/>
      <c r="N14" s="35"/>
      <c r="O14" s="35"/>
      <c r="P14" s="36"/>
      <c r="Q14" s="36"/>
      <c r="R14" s="129"/>
      <c r="S14" s="129"/>
      <c r="T14" s="56"/>
      <c r="U14" s="575"/>
      <c r="V14" s="128"/>
    </row>
    <row r="15" spans="1:22" s="34" customFormat="1" ht="16.5" customHeight="1">
      <c r="A15" s="936"/>
      <c r="B15" s="936"/>
      <c r="C15" s="216" t="s">
        <v>104</v>
      </c>
      <c r="D15" s="126">
        <f aca="true" t="shared" si="0" ref="D15:E28">SUM(F15,H15,J15,L15,N15,P15,R15,T15)</f>
        <v>2</v>
      </c>
      <c r="E15" s="44">
        <f t="shared" si="0"/>
        <v>2</v>
      </c>
      <c r="F15" s="131">
        <v>2</v>
      </c>
      <c r="G15" s="131">
        <v>2</v>
      </c>
      <c r="H15" s="47" t="s">
        <v>939</v>
      </c>
      <c r="I15" s="47" t="s">
        <v>939</v>
      </c>
      <c r="J15" s="131" t="s">
        <v>939</v>
      </c>
      <c r="K15" s="131" t="s">
        <v>939</v>
      </c>
      <c r="L15" s="47" t="s">
        <v>939</v>
      </c>
      <c r="M15" s="47" t="s">
        <v>939</v>
      </c>
      <c r="N15" s="131" t="s">
        <v>939</v>
      </c>
      <c r="O15" s="131" t="s">
        <v>939</v>
      </c>
      <c r="P15" s="36"/>
      <c r="Q15" s="36"/>
      <c r="R15" s="35"/>
      <c r="S15" s="35"/>
      <c r="T15" s="36"/>
      <c r="U15" s="375"/>
      <c r="V15" s="128"/>
    </row>
    <row r="16" spans="1:22" s="34" customFormat="1" ht="16.5">
      <c r="A16" s="936"/>
      <c r="B16" s="936"/>
      <c r="C16" s="216" t="s">
        <v>105</v>
      </c>
      <c r="D16" s="126">
        <f t="shared" si="0"/>
        <v>2</v>
      </c>
      <c r="E16" s="44">
        <f t="shared" si="0"/>
        <v>2</v>
      </c>
      <c r="F16" s="131" t="s">
        <v>939</v>
      </c>
      <c r="G16" s="131" t="s">
        <v>939</v>
      </c>
      <c r="H16" s="47">
        <v>2</v>
      </c>
      <c r="I16" s="47">
        <v>2</v>
      </c>
      <c r="J16" s="131" t="s">
        <v>939</v>
      </c>
      <c r="K16" s="131" t="s">
        <v>939</v>
      </c>
      <c r="L16" s="47" t="s">
        <v>939</v>
      </c>
      <c r="M16" s="47" t="s">
        <v>939</v>
      </c>
      <c r="N16" s="131" t="s">
        <v>939</v>
      </c>
      <c r="O16" s="131" t="s">
        <v>939</v>
      </c>
      <c r="P16" s="36"/>
      <c r="Q16" s="36"/>
      <c r="R16" s="35"/>
      <c r="S16" s="35"/>
      <c r="T16" s="36"/>
      <c r="U16" s="375"/>
      <c r="V16" s="128"/>
    </row>
    <row r="17" spans="1:22" s="34" customFormat="1" ht="16.5">
      <c r="A17" s="936"/>
      <c r="B17" s="936"/>
      <c r="C17" s="216" t="s">
        <v>106</v>
      </c>
      <c r="D17" s="126">
        <f t="shared" si="0"/>
        <v>2</v>
      </c>
      <c r="E17" s="44">
        <f t="shared" si="0"/>
        <v>2</v>
      </c>
      <c r="F17" s="131" t="s">
        <v>939</v>
      </c>
      <c r="G17" s="131" t="s">
        <v>939</v>
      </c>
      <c r="H17" s="47" t="s">
        <v>939</v>
      </c>
      <c r="I17" s="47" t="s">
        <v>939</v>
      </c>
      <c r="J17" s="131">
        <v>2</v>
      </c>
      <c r="K17" s="131">
        <v>2</v>
      </c>
      <c r="L17" s="47" t="s">
        <v>939</v>
      </c>
      <c r="M17" s="47" t="s">
        <v>939</v>
      </c>
      <c r="N17" s="131" t="s">
        <v>939</v>
      </c>
      <c r="O17" s="131" t="s">
        <v>939</v>
      </c>
      <c r="P17" s="36"/>
      <c r="Q17" s="36"/>
      <c r="R17" s="35"/>
      <c r="S17" s="35"/>
      <c r="T17" s="36"/>
      <c r="U17" s="375"/>
      <c r="V17" s="128"/>
    </row>
    <row r="18" spans="1:22" s="34" customFormat="1" ht="16.5">
      <c r="A18" s="936"/>
      <c r="B18" s="936"/>
      <c r="C18" s="216" t="s">
        <v>107</v>
      </c>
      <c r="D18" s="126">
        <f t="shared" si="0"/>
        <v>2</v>
      </c>
      <c r="E18" s="44">
        <f t="shared" si="0"/>
        <v>2</v>
      </c>
      <c r="F18" s="131" t="s">
        <v>939</v>
      </c>
      <c r="G18" s="131" t="s">
        <v>939</v>
      </c>
      <c r="H18" s="47" t="s">
        <v>939</v>
      </c>
      <c r="I18" s="47" t="s">
        <v>939</v>
      </c>
      <c r="J18" s="131" t="s">
        <v>939</v>
      </c>
      <c r="K18" s="131" t="s">
        <v>939</v>
      </c>
      <c r="L18" s="47">
        <v>2</v>
      </c>
      <c r="M18" s="47">
        <v>2</v>
      </c>
      <c r="N18" s="131" t="s">
        <v>939</v>
      </c>
      <c r="O18" s="131" t="s">
        <v>939</v>
      </c>
      <c r="P18" s="36"/>
      <c r="Q18" s="36"/>
      <c r="R18" s="35"/>
      <c r="S18" s="35"/>
      <c r="T18" s="36"/>
      <c r="U18" s="375"/>
      <c r="V18" s="128"/>
    </row>
    <row r="19" spans="1:22" s="34" customFormat="1" ht="16.5">
      <c r="A19" s="936"/>
      <c r="B19" s="936"/>
      <c r="C19" s="216" t="s">
        <v>940</v>
      </c>
      <c r="D19" s="126">
        <f t="shared" si="0"/>
        <v>2</v>
      </c>
      <c r="E19" s="44">
        <f t="shared" si="0"/>
        <v>2</v>
      </c>
      <c r="F19" s="131" t="s">
        <v>939</v>
      </c>
      <c r="G19" s="131" t="s">
        <v>939</v>
      </c>
      <c r="H19" s="47" t="s">
        <v>939</v>
      </c>
      <c r="I19" s="47" t="s">
        <v>939</v>
      </c>
      <c r="J19" s="131" t="s">
        <v>939</v>
      </c>
      <c r="K19" s="131" t="s">
        <v>939</v>
      </c>
      <c r="L19" s="47" t="s">
        <v>939</v>
      </c>
      <c r="M19" s="47" t="s">
        <v>939</v>
      </c>
      <c r="N19" s="131">
        <v>2</v>
      </c>
      <c r="O19" s="131">
        <v>2</v>
      </c>
      <c r="P19" s="36"/>
      <c r="Q19" s="36"/>
      <c r="R19" s="35"/>
      <c r="S19" s="35"/>
      <c r="T19" s="36"/>
      <c r="U19" s="375"/>
      <c r="V19" s="128"/>
    </row>
    <row r="20" spans="1:22" s="34" customFormat="1" ht="16.5">
      <c r="A20" s="936"/>
      <c r="B20" s="936"/>
      <c r="C20" s="216" t="s">
        <v>941</v>
      </c>
      <c r="D20" s="126">
        <v>0</v>
      </c>
      <c r="E20" s="44">
        <v>1</v>
      </c>
      <c r="F20" s="35">
        <v>0</v>
      </c>
      <c r="G20" s="35">
        <v>1</v>
      </c>
      <c r="H20" s="36"/>
      <c r="I20" s="36"/>
      <c r="J20" s="35"/>
      <c r="K20" s="35"/>
      <c r="L20" s="36"/>
      <c r="M20" s="36"/>
      <c r="N20" s="35"/>
      <c r="O20" s="35"/>
      <c r="P20" s="36"/>
      <c r="Q20" s="36"/>
      <c r="R20" s="35"/>
      <c r="S20" s="35"/>
      <c r="T20" s="36"/>
      <c r="U20" s="375"/>
      <c r="V20" s="128"/>
    </row>
    <row r="21" spans="1:22" s="34" customFormat="1" ht="16.5">
      <c r="A21" s="936"/>
      <c r="B21" s="936"/>
      <c r="C21" s="216" t="s">
        <v>942</v>
      </c>
      <c r="D21" s="126">
        <v>0</v>
      </c>
      <c r="E21" s="44">
        <v>1</v>
      </c>
      <c r="F21" s="35"/>
      <c r="G21" s="35"/>
      <c r="H21" s="36">
        <v>0</v>
      </c>
      <c r="I21" s="36">
        <v>1</v>
      </c>
      <c r="J21" s="35"/>
      <c r="K21" s="35"/>
      <c r="L21" s="36"/>
      <c r="M21" s="36"/>
      <c r="N21" s="35"/>
      <c r="O21" s="35"/>
      <c r="P21" s="36"/>
      <c r="Q21" s="36"/>
      <c r="R21" s="35"/>
      <c r="S21" s="35"/>
      <c r="T21" s="36"/>
      <c r="U21" s="375"/>
      <c r="V21" s="128"/>
    </row>
    <row r="22" spans="1:22" s="34" customFormat="1" ht="16.5">
      <c r="A22" s="936"/>
      <c r="B22" s="936"/>
      <c r="C22" s="216" t="s">
        <v>943</v>
      </c>
      <c r="D22" s="126">
        <v>0</v>
      </c>
      <c r="E22" s="44">
        <v>2</v>
      </c>
      <c r="F22" s="35"/>
      <c r="G22" s="35"/>
      <c r="H22" s="36"/>
      <c r="I22" s="36"/>
      <c r="J22" s="35">
        <v>0</v>
      </c>
      <c r="K22" s="35">
        <v>2</v>
      </c>
      <c r="L22" s="36"/>
      <c r="M22" s="36"/>
      <c r="N22" s="35"/>
      <c r="O22" s="35"/>
      <c r="P22" s="36"/>
      <c r="Q22" s="36"/>
      <c r="R22" s="35"/>
      <c r="S22" s="35"/>
      <c r="T22" s="36"/>
      <c r="U22" s="375"/>
      <c r="V22" s="128"/>
    </row>
    <row r="23" spans="1:22" s="34" customFormat="1" ht="16.5">
      <c r="A23" s="936"/>
      <c r="B23" s="936"/>
      <c r="C23" s="216" t="s">
        <v>944</v>
      </c>
      <c r="D23" s="126">
        <f t="shared" si="0"/>
        <v>0</v>
      </c>
      <c r="E23" s="44">
        <f t="shared" si="0"/>
        <v>8</v>
      </c>
      <c r="F23" s="35">
        <v>0</v>
      </c>
      <c r="G23" s="35">
        <v>2</v>
      </c>
      <c r="H23" s="36">
        <v>0</v>
      </c>
      <c r="I23" s="36">
        <v>2</v>
      </c>
      <c r="J23" s="35">
        <v>0</v>
      </c>
      <c r="K23" s="35">
        <v>2</v>
      </c>
      <c r="L23" s="36">
        <v>0</v>
      </c>
      <c r="M23" s="36">
        <v>2</v>
      </c>
      <c r="N23" s="35"/>
      <c r="O23" s="35"/>
      <c r="P23" s="36"/>
      <c r="Q23" s="36"/>
      <c r="R23" s="35"/>
      <c r="S23" s="35"/>
      <c r="T23" s="36"/>
      <c r="U23" s="375"/>
      <c r="V23" s="128"/>
    </row>
    <row r="24" spans="1:22" s="34" customFormat="1" ht="16.5">
      <c r="A24" s="936"/>
      <c r="B24" s="936"/>
      <c r="C24" s="186" t="s">
        <v>945</v>
      </c>
      <c r="D24" s="126">
        <v>1</v>
      </c>
      <c r="E24" s="44">
        <v>1</v>
      </c>
      <c r="F24" s="35">
        <v>1</v>
      </c>
      <c r="G24" s="35">
        <v>1</v>
      </c>
      <c r="H24" s="36"/>
      <c r="I24" s="36"/>
      <c r="J24" s="35"/>
      <c r="K24" s="35"/>
      <c r="L24" s="36"/>
      <c r="M24" s="36"/>
      <c r="N24" s="35"/>
      <c r="O24" s="35"/>
      <c r="P24" s="36"/>
      <c r="Q24" s="36"/>
      <c r="R24" s="35"/>
      <c r="S24" s="35"/>
      <c r="T24" s="36"/>
      <c r="U24" s="375"/>
      <c r="V24" s="128"/>
    </row>
    <row r="25" spans="1:22" s="34" customFormat="1" ht="21.75" customHeight="1">
      <c r="A25" s="936"/>
      <c r="B25" s="936"/>
      <c r="C25" s="186" t="s">
        <v>108</v>
      </c>
      <c r="D25" s="126">
        <f t="shared" si="0"/>
        <v>2</v>
      </c>
      <c r="E25" s="44">
        <f t="shared" si="0"/>
        <v>2</v>
      </c>
      <c r="F25" s="35">
        <v>2</v>
      </c>
      <c r="G25" s="35">
        <v>2</v>
      </c>
      <c r="H25" s="47" t="s">
        <v>939</v>
      </c>
      <c r="I25" s="47" t="s">
        <v>939</v>
      </c>
      <c r="J25" s="35"/>
      <c r="K25" s="35"/>
      <c r="L25" s="36"/>
      <c r="M25" s="36"/>
      <c r="N25" s="35"/>
      <c r="O25" s="35"/>
      <c r="P25" s="36"/>
      <c r="Q25" s="36"/>
      <c r="R25" s="35"/>
      <c r="S25" s="35"/>
      <c r="T25" s="36"/>
      <c r="U25" s="375"/>
      <c r="V25" s="128"/>
    </row>
    <row r="26" spans="1:22" s="34" customFormat="1" ht="24" customHeight="1">
      <c r="A26" s="936"/>
      <c r="B26" s="936"/>
      <c r="C26" s="186" t="s">
        <v>109</v>
      </c>
      <c r="D26" s="126">
        <f t="shared" si="0"/>
        <v>2</v>
      </c>
      <c r="E26" s="44">
        <f t="shared" si="0"/>
        <v>2</v>
      </c>
      <c r="F26" s="131" t="s">
        <v>939</v>
      </c>
      <c r="G26" s="131" t="s">
        <v>939</v>
      </c>
      <c r="H26" s="36">
        <v>2</v>
      </c>
      <c r="I26" s="36">
        <v>2</v>
      </c>
      <c r="J26" s="35"/>
      <c r="K26" s="35"/>
      <c r="L26" s="36"/>
      <c r="M26" s="36"/>
      <c r="N26" s="35"/>
      <c r="O26" s="35"/>
      <c r="P26" s="36"/>
      <c r="Q26" s="36"/>
      <c r="R26" s="35"/>
      <c r="S26" s="35"/>
      <c r="T26" s="36"/>
      <c r="U26" s="375"/>
      <c r="V26" s="128"/>
    </row>
    <row r="27" spans="1:22" s="34" customFormat="1" ht="23.25" customHeight="1">
      <c r="A27" s="936"/>
      <c r="B27" s="936"/>
      <c r="C27" s="186" t="s">
        <v>110</v>
      </c>
      <c r="D27" s="126">
        <f t="shared" si="0"/>
        <v>4</v>
      </c>
      <c r="E27" s="44">
        <f t="shared" si="0"/>
        <v>4</v>
      </c>
      <c r="F27" s="35"/>
      <c r="G27" s="35"/>
      <c r="H27" s="36"/>
      <c r="I27" s="36"/>
      <c r="J27" s="35">
        <v>2</v>
      </c>
      <c r="K27" s="35">
        <v>2</v>
      </c>
      <c r="L27" s="36">
        <v>2</v>
      </c>
      <c r="M27" s="36">
        <v>2</v>
      </c>
      <c r="N27" s="35"/>
      <c r="O27" s="35"/>
      <c r="P27" s="36"/>
      <c r="Q27" s="36"/>
      <c r="R27" s="35"/>
      <c r="S27" s="35"/>
      <c r="T27" s="36"/>
      <c r="U27" s="375"/>
      <c r="V27" s="128"/>
    </row>
    <row r="28" spans="1:22" s="34" customFormat="1" ht="18" customHeight="1">
      <c r="A28" s="936"/>
      <c r="B28" s="936"/>
      <c r="C28" s="186" t="s">
        <v>111</v>
      </c>
      <c r="D28" s="126">
        <f t="shared" si="0"/>
        <v>2</v>
      </c>
      <c r="E28" s="44">
        <f t="shared" si="0"/>
        <v>2</v>
      </c>
      <c r="F28" s="35"/>
      <c r="G28" s="35"/>
      <c r="H28" s="36"/>
      <c r="I28" s="36"/>
      <c r="J28" s="35"/>
      <c r="K28" s="35"/>
      <c r="L28" s="36"/>
      <c r="M28" s="36"/>
      <c r="N28" s="35">
        <v>2</v>
      </c>
      <c r="O28" s="35">
        <v>2</v>
      </c>
      <c r="P28" s="47" t="s">
        <v>939</v>
      </c>
      <c r="Q28" s="47" t="s">
        <v>939</v>
      </c>
      <c r="R28" s="35"/>
      <c r="S28" s="35"/>
      <c r="T28" s="36"/>
      <c r="U28" s="375"/>
      <c r="V28" s="128"/>
    </row>
    <row r="29" spans="1:22" s="34" customFormat="1" ht="17.25" thickBot="1">
      <c r="A29" s="937"/>
      <c r="B29" s="937"/>
      <c r="C29" s="217" t="s">
        <v>946</v>
      </c>
      <c r="D29" s="58">
        <f aca="true" t="shared" si="1" ref="D29:U29">SUM(D9:D28)</f>
        <v>61</v>
      </c>
      <c r="E29" s="59">
        <f t="shared" si="1"/>
        <v>73</v>
      </c>
      <c r="F29" s="60">
        <f t="shared" si="1"/>
        <v>12</v>
      </c>
      <c r="G29" s="60">
        <f t="shared" si="1"/>
        <v>15</v>
      </c>
      <c r="H29" s="61">
        <f t="shared" si="1"/>
        <v>11</v>
      </c>
      <c r="I29" s="61">
        <f t="shared" si="1"/>
        <v>14</v>
      </c>
      <c r="J29" s="60">
        <f t="shared" si="1"/>
        <v>9</v>
      </c>
      <c r="K29" s="60">
        <f t="shared" si="1"/>
        <v>13</v>
      </c>
      <c r="L29" s="61">
        <f t="shared" si="1"/>
        <v>9</v>
      </c>
      <c r="M29" s="61">
        <f t="shared" si="1"/>
        <v>11</v>
      </c>
      <c r="N29" s="60">
        <f t="shared" si="1"/>
        <v>8</v>
      </c>
      <c r="O29" s="60">
        <f t="shared" si="1"/>
        <v>8</v>
      </c>
      <c r="P29" s="61">
        <f t="shared" si="1"/>
        <v>4</v>
      </c>
      <c r="Q29" s="61">
        <f t="shared" si="1"/>
        <v>4</v>
      </c>
      <c r="R29" s="60">
        <f t="shared" si="1"/>
        <v>4</v>
      </c>
      <c r="S29" s="60">
        <f t="shared" si="1"/>
        <v>4</v>
      </c>
      <c r="T29" s="61">
        <f t="shared" si="1"/>
        <v>4</v>
      </c>
      <c r="U29" s="576">
        <f t="shared" si="1"/>
        <v>4</v>
      </c>
      <c r="V29" s="140"/>
    </row>
    <row r="30" spans="1:22" s="515" customFormat="1" ht="16.5" customHeight="1">
      <c r="A30" s="1000" t="s">
        <v>947</v>
      </c>
      <c r="B30" s="1303" t="s">
        <v>948</v>
      </c>
      <c r="C30" s="30" t="s">
        <v>949</v>
      </c>
      <c r="D30" s="511">
        <v>1</v>
      </c>
      <c r="E30" s="512">
        <v>1</v>
      </c>
      <c r="F30" s="513"/>
      <c r="G30" s="513"/>
      <c r="H30" s="514"/>
      <c r="I30" s="514"/>
      <c r="J30" s="123"/>
      <c r="K30" s="123"/>
      <c r="L30" s="124"/>
      <c r="M30" s="124"/>
      <c r="N30" s="123"/>
      <c r="O30" s="123"/>
      <c r="P30" s="124">
        <v>1</v>
      </c>
      <c r="Q30" s="124">
        <v>1</v>
      </c>
      <c r="R30" s="123"/>
      <c r="S30" s="123"/>
      <c r="T30" s="124"/>
      <c r="U30" s="374"/>
      <c r="V30" s="609"/>
    </row>
    <row r="31" spans="1:22" s="515" customFormat="1" ht="16.5">
      <c r="A31" s="1002"/>
      <c r="B31" s="1304"/>
      <c r="C31" s="22" t="s">
        <v>950</v>
      </c>
      <c r="D31" s="43">
        <v>1</v>
      </c>
      <c r="E31" s="44">
        <v>1</v>
      </c>
      <c r="F31" s="35"/>
      <c r="G31" s="35"/>
      <c r="H31" s="172"/>
      <c r="I31" s="172"/>
      <c r="J31" s="35"/>
      <c r="K31" s="35"/>
      <c r="L31" s="36"/>
      <c r="M31" s="36"/>
      <c r="N31" s="35"/>
      <c r="O31" s="35"/>
      <c r="P31" s="36"/>
      <c r="Q31" s="36"/>
      <c r="R31" s="35">
        <v>1</v>
      </c>
      <c r="S31" s="35">
        <v>1</v>
      </c>
      <c r="T31" s="36"/>
      <c r="U31" s="375"/>
      <c r="V31" s="608"/>
    </row>
    <row r="32" spans="1:22" s="515" customFormat="1" ht="16.5">
      <c r="A32" s="1002"/>
      <c r="B32" s="1304"/>
      <c r="C32" s="22" t="s">
        <v>951</v>
      </c>
      <c r="D32" s="43">
        <v>1</v>
      </c>
      <c r="E32" s="44">
        <v>1</v>
      </c>
      <c r="F32" s="35"/>
      <c r="G32" s="35"/>
      <c r="H32" s="172"/>
      <c r="I32" s="172"/>
      <c r="J32" s="35"/>
      <c r="K32" s="35"/>
      <c r="L32" s="36"/>
      <c r="M32" s="36"/>
      <c r="N32" s="35"/>
      <c r="O32" s="35"/>
      <c r="P32" s="36"/>
      <c r="Q32" s="36"/>
      <c r="R32" s="35"/>
      <c r="S32" s="35"/>
      <c r="T32" s="36">
        <v>1</v>
      </c>
      <c r="U32" s="375">
        <v>1</v>
      </c>
      <c r="V32" s="608"/>
    </row>
    <row r="33" spans="1:22" s="515" customFormat="1" ht="17.25" thickBot="1">
      <c r="A33" s="1002"/>
      <c r="B33" s="1306"/>
      <c r="C33" s="232" t="s">
        <v>952</v>
      </c>
      <c r="D33" s="58">
        <v>1</v>
      </c>
      <c r="E33" s="59">
        <v>2</v>
      </c>
      <c r="F33" s="60"/>
      <c r="G33" s="60"/>
      <c r="H33" s="61"/>
      <c r="I33" s="61"/>
      <c r="J33" s="60"/>
      <c r="K33" s="60"/>
      <c r="L33" s="61"/>
      <c r="M33" s="61"/>
      <c r="N33" s="60">
        <v>1</v>
      </c>
      <c r="O33" s="60">
        <v>2</v>
      </c>
      <c r="P33" s="61"/>
      <c r="Q33" s="61"/>
      <c r="R33" s="60"/>
      <c r="S33" s="60"/>
      <c r="T33" s="61"/>
      <c r="U33" s="576"/>
      <c r="V33" s="610"/>
    </row>
    <row r="34" spans="1:22" s="515" customFormat="1" ht="16.5">
      <c r="A34" s="1002"/>
      <c r="B34" s="1290" t="s">
        <v>953</v>
      </c>
      <c r="C34" s="799" t="s">
        <v>954</v>
      </c>
      <c r="D34" s="52">
        <v>3</v>
      </c>
      <c r="E34" s="53">
        <v>3</v>
      </c>
      <c r="F34" s="54">
        <v>3</v>
      </c>
      <c r="G34" s="54">
        <v>3</v>
      </c>
      <c r="H34" s="312"/>
      <c r="I34" s="312"/>
      <c r="J34" s="54"/>
      <c r="K34" s="54"/>
      <c r="L34" s="55"/>
      <c r="M34" s="55"/>
      <c r="N34" s="54"/>
      <c r="O34" s="54"/>
      <c r="P34" s="55"/>
      <c r="Q34" s="55"/>
      <c r="R34" s="54"/>
      <c r="S34" s="54"/>
      <c r="T34" s="55"/>
      <c r="U34" s="448"/>
      <c r="V34" s="609"/>
    </row>
    <row r="35" spans="1:22" s="515" customFormat="1" ht="16.5">
      <c r="A35" s="1002"/>
      <c r="B35" s="1290"/>
      <c r="C35" s="799" t="s">
        <v>955</v>
      </c>
      <c r="D35" s="52">
        <v>3</v>
      </c>
      <c r="E35" s="53">
        <v>3</v>
      </c>
      <c r="F35" s="54">
        <v>3</v>
      </c>
      <c r="G35" s="54">
        <v>3</v>
      </c>
      <c r="H35" s="312"/>
      <c r="I35" s="312"/>
      <c r="J35" s="54"/>
      <c r="K35" s="54"/>
      <c r="L35" s="55"/>
      <c r="M35" s="55"/>
      <c r="N35" s="54"/>
      <c r="O35" s="54"/>
      <c r="P35" s="55"/>
      <c r="Q35" s="55"/>
      <c r="R35" s="54"/>
      <c r="S35" s="54"/>
      <c r="T35" s="55"/>
      <c r="U35" s="448"/>
      <c r="V35" s="608"/>
    </row>
    <row r="36" spans="1:22" s="515" customFormat="1" ht="16.5">
      <c r="A36" s="1002"/>
      <c r="B36" s="1290"/>
      <c r="C36" s="799" t="s">
        <v>956</v>
      </c>
      <c r="D36" s="52">
        <v>3</v>
      </c>
      <c r="E36" s="53">
        <v>3</v>
      </c>
      <c r="F36" s="54"/>
      <c r="G36" s="54"/>
      <c r="H36" s="312">
        <v>3</v>
      </c>
      <c r="I36" s="312">
        <v>3</v>
      </c>
      <c r="J36" s="54"/>
      <c r="K36" s="54"/>
      <c r="L36" s="55"/>
      <c r="M36" s="55"/>
      <c r="N36" s="54"/>
      <c r="O36" s="54"/>
      <c r="P36" s="55"/>
      <c r="Q36" s="55"/>
      <c r="R36" s="54"/>
      <c r="S36" s="54"/>
      <c r="T36" s="55"/>
      <c r="U36" s="448"/>
      <c r="V36" s="608"/>
    </row>
    <row r="37" spans="1:22" s="515" customFormat="1" ht="16.5">
      <c r="A37" s="1002"/>
      <c r="B37" s="1291"/>
      <c r="C37" s="24" t="s">
        <v>957</v>
      </c>
      <c r="D37" s="43">
        <v>3</v>
      </c>
      <c r="E37" s="44">
        <v>3</v>
      </c>
      <c r="F37" s="35"/>
      <c r="G37" s="35"/>
      <c r="H37" s="172"/>
      <c r="I37" s="172"/>
      <c r="J37" s="35">
        <v>3</v>
      </c>
      <c r="K37" s="35">
        <v>3</v>
      </c>
      <c r="L37" s="36"/>
      <c r="M37" s="36"/>
      <c r="N37" s="35"/>
      <c r="O37" s="35"/>
      <c r="P37" s="36"/>
      <c r="Q37" s="36"/>
      <c r="R37" s="35"/>
      <c r="S37" s="35"/>
      <c r="T37" s="36"/>
      <c r="U37" s="375"/>
      <c r="V37" s="608"/>
    </row>
    <row r="38" spans="1:22" s="515" customFormat="1" ht="16.5">
      <c r="A38" s="1002"/>
      <c r="B38" s="1291"/>
      <c r="C38" s="24" t="s">
        <v>958</v>
      </c>
      <c r="D38" s="43">
        <v>3</v>
      </c>
      <c r="E38" s="44">
        <v>3</v>
      </c>
      <c r="F38" s="35"/>
      <c r="G38" s="35"/>
      <c r="H38" s="36"/>
      <c r="I38" s="36"/>
      <c r="J38" s="35"/>
      <c r="K38" s="35"/>
      <c r="L38" s="36">
        <v>3</v>
      </c>
      <c r="M38" s="36">
        <v>3</v>
      </c>
      <c r="N38" s="35"/>
      <c r="O38" s="35"/>
      <c r="P38" s="229"/>
      <c r="Q38" s="229"/>
      <c r="R38" s="35"/>
      <c r="S38" s="35"/>
      <c r="T38" s="36"/>
      <c r="U38" s="375"/>
      <c r="V38" s="608"/>
    </row>
    <row r="39" spans="1:22" s="515" customFormat="1" ht="17.25" thickBot="1">
      <c r="A39" s="1002"/>
      <c r="B39" s="1291"/>
      <c r="C39" s="232" t="s">
        <v>959</v>
      </c>
      <c r="D39" s="58">
        <v>3</v>
      </c>
      <c r="E39" s="59">
        <v>3</v>
      </c>
      <c r="F39" s="60"/>
      <c r="G39" s="60"/>
      <c r="H39" s="61"/>
      <c r="I39" s="61"/>
      <c r="J39" s="60"/>
      <c r="K39" s="60"/>
      <c r="L39" s="61"/>
      <c r="M39" s="61"/>
      <c r="N39" s="60">
        <v>3</v>
      </c>
      <c r="O39" s="60">
        <v>3</v>
      </c>
      <c r="P39" s="61"/>
      <c r="Q39" s="61"/>
      <c r="R39" s="60"/>
      <c r="S39" s="60"/>
      <c r="T39" s="61"/>
      <c r="U39" s="576"/>
      <c r="V39" s="610"/>
    </row>
    <row r="40" spans="1:22" s="515" customFormat="1" ht="16.5">
      <c r="A40" s="1002"/>
      <c r="B40" s="1303" t="s">
        <v>960</v>
      </c>
      <c r="C40" s="314" t="s">
        <v>961</v>
      </c>
      <c r="D40" s="147">
        <v>3</v>
      </c>
      <c r="E40" s="122">
        <v>3</v>
      </c>
      <c r="F40" s="123">
        <v>3</v>
      </c>
      <c r="G40" s="123">
        <v>3</v>
      </c>
      <c r="H40" s="124"/>
      <c r="I40" s="124"/>
      <c r="J40" s="123"/>
      <c r="K40" s="123"/>
      <c r="L40" s="124"/>
      <c r="M40" s="124"/>
      <c r="N40" s="123"/>
      <c r="O40" s="123"/>
      <c r="P40" s="124"/>
      <c r="Q40" s="124"/>
      <c r="R40" s="123"/>
      <c r="S40" s="123"/>
      <c r="T40" s="124"/>
      <c r="U40" s="374"/>
      <c r="V40" s="609"/>
    </row>
    <row r="41" spans="1:22" s="515" customFormat="1" ht="16.5">
      <c r="A41" s="1002"/>
      <c r="B41" s="1304"/>
      <c r="C41" s="311" t="s">
        <v>962</v>
      </c>
      <c r="D41" s="233">
        <v>3</v>
      </c>
      <c r="E41" s="340">
        <v>3</v>
      </c>
      <c r="F41" s="230"/>
      <c r="G41" s="230"/>
      <c r="H41" s="172">
        <v>3</v>
      </c>
      <c r="I41" s="172">
        <v>3</v>
      </c>
      <c r="J41" s="35"/>
      <c r="K41" s="35"/>
      <c r="L41" s="36"/>
      <c r="M41" s="36"/>
      <c r="N41" s="35"/>
      <c r="O41" s="35"/>
      <c r="P41" s="36"/>
      <c r="Q41" s="36"/>
      <c r="R41" s="35"/>
      <c r="S41" s="35"/>
      <c r="T41" s="36"/>
      <c r="U41" s="375"/>
      <c r="V41" s="608"/>
    </row>
    <row r="42" spans="1:22" s="515" customFormat="1" ht="16.5">
      <c r="A42" s="1002"/>
      <c r="B42" s="1304"/>
      <c r="C42" s="231" t="s">
        <v>963</v>
      </c>
      <c r="D42" s="233">
        <v>3</v>
      </c>
      <c r="E42" s="340">
        <v>3</v>
      </c>
      <c r="F42" s="230"/>
      <c r="G42" s="230"/>
      <c r="H42" s="36">
        <v>3</v>
      </c>
      <c r="I42" s="36">
        <v>3</v>
      </c>
      <c r="J42" s="35"/>
      <c r="K42" s="35"/>
      <c r="L42" s="36"/>
      <c r="M42" s="36"/>
      <c r="N42" s="35"/>
      <c r="O42" s="35"/>
      <c r="P42" s="36"/>
      <c r="Q42" s="36"/>
      <c r="R42" s="35"/>
      <c r="S42" s="35"/>
      <c r="T42" s="36"/>
      <c r="U42" s="375"/>
      <c r="V42" s="608"/>
    </row>
    <row r="43" spans="1:22" s="515" customFormat="1" ht="16.5">
      <c r="A43" s="1002"/>
      <c r="B43" s="1304"/>
      <c r="C43" s="313" t="s">
        <v>964</v>
      </c>
      <c r="D43" s="43">
        <v>3</v>
      </c>
      <c r="E43" s="44">
        <v>3</v>
      </c>
      <c r="F43" s="35"/>
      <c r="G43" s="35"/>
      <c r="H43" s="36"/>
      <c r="I43" s="36"/>
      <c r="J43" s="35">
        <v>3</v>
      </c>
      <c r="K43" s="35">
        <v>3</v>
      </c>
      <c r="L43" s="36"/>
      <c r="M43" s="36"/>
      <c r="N43" s="35"/>
      <c r="O43" s="35"/>
      <c r="P43" s="36"/>
      <c r="Q43" s="36"/>
      <c r="R43" s="35"/>
      <c r="S43" s="35"/>
      <c r="T43" s="36"/>
      <c r="U43" s="375"/>
      <c r="V43" s="608"/>
    </row>
    <row r="44" spans="1:22" s="515" customFormat="1" ht="16.5">
      <c r="A44" s="1002"/>
      <c r="B44" s="1304"/>
      <c r="C44" s="231" t="s">
        <v>965</v>
      </c>
      <c r="D44" s="233">
        <v>3</v>
      </c>
      <c r="E44" s="340">
        <v>3</v>
      </c>
      <c r="F44" s="230"/>
      <c r="G44" s="230"/>
      <c r="H44" s="172"/>
      <c r="I44" s="172"/>
      <c r="J44" s="35">
        <v>3</v>
      </c>
      <c r="K44" s="35">
        <v>3</v>
      </c>
      <c r="L44" s="36"/>
      <c r="M44" s="36"/>
      <c r="N44" s="35"/>
      <c r="O44" s="35"/>
      <c r="P44" s="36"/>
      <c r="Q44" s="36"/>
      <c r="R44" s="35"/>
      <c r="S44" s="35"/>
      <c r="T44" s="36"/>
      <c r="U44" s="375"/>
      <c r="V44" s="608"/>
    </row>
    <row r="45" spans="1:22" s="515" customFormat="1" ht="16.5">
      <c r="A45" s="1002"/>
      <c r="B45" s="1304"/>
      <c r="C45" s="231" t="s">
        <v>966</v>
      </c>
      <c r="D45" s="233">
        <v>1</v>
      </c>
      <c r="E45" s="340">
        <v>3</v>
      </c>
      <c r="F45" s="230"/>
      <c r="G45" s="230"/>
      <c r="H45" s="172"/>
      <c r="I45" s="172"/>
      <c r="J45" s="35">
        <v>1</v>
      </c>
      <c r="K45" s="35">
        <v>3</v>
      </c>
      <c r="L45" s="36"/>
      <c r="M45" s="36"/>
      <c r="N45" s="35"/>
      <c r="O45" s="35"/>
      <c r="P45" s="36"/>
      <c r="Q45" s="36"/>
      <c r="R45" s="35"/>
      <c r="S45" s="35"/>
      <c r="T45" s="36"/>
      <c r="U45" s="375"/>
      <c r="V45" s="608"/>
    </row>
    <row r="46" spans="1:22" s="515" customFormat="1" ht="16.5">
      <c r="A46" s="1002"/>
      <c r="B46" s="1304"/>
      <c r="C46" s="231" t="s">
        <v>967</v>
      </c>
      <c r="D46" s="233">
        <v>3</v>
      </c>
      <c r="E46" s="340">
        <v>3</v>
      </c>
      <c r="F46" s="230"/>
      <c r="G46" s="230"/>
      <c r="H46" s="172"/>
      <c r="I46" s="172"/>
      <c r="J46" s="35"/>
      <c r="K46" s="35"/>
      <c r="L46" s="36">
        <v>3</v>
      </c>
      <c r="M46" s="36">
        <v>3</v>
      </c>
      <c r="N46" s="35"/>
      <c r="O46" s="35"/>
      <c r="P46" s="36"/>
      <c r="Q46" s="36"/>
      <c r="R46" s="35"/>
      <c r="S46" s="35"/>
      <c r="T46" s="36"/>
      <c r="U46" s="375"/>
      <c r="V46" s="608"/>
    </row>
    <row r="47" spans="1:22" s="515" customFormat="1" ht="16.5">
      <c r="A47" s="1002"/>
      <c r="B47" s="1304"/>
      <c r="C47" s="231" t="s">
        <v>968</v>
      </c>
      <c r="D47" s="233">
        <v>3</v>
      </c>
      <c r="E47" s="340">
        <v>3</v>
      </c>
      <c r="F47" s="230"/>
      <c r="G47" s="230"/>
      <c r="H47" s="229"/>
      <c r="I47" s="229"/>
      <c r="J47" s="230"/>
      <c r="K47" s="230"/>
      <c r="L47" s="172">
        <v>3</v>
      </c>
      <c r="M47" s="172">
        <v>3</v>
      </c>
      <c r="N47" s="230"/>
      <c r="O47" s="230"/>
      <c r="P47" s="229"/>
      <c r="Q47" s="229"/>
      <c r="R47" s="230"/>
      <c r="S47" s="230"/>
      <c r="T47" s="229"/>
      <c r="U47" s="607"/>
      <c r="V47" s="608"/>
    </row>
    <row r="48" spans="1:22" s="515" customFormat="1" ht="16.5">
      <c r="A48" s="1002"/>
      <c r="B48" s="1304"/>
      <c r="C48" s="231" t="s">
        <v>969</v>
      </c>
      <c r="D48" s="233">
        <v>1</v>
      </c>
      <c r="E48" s="340">
        <v>3</v>
      </c>
      <c r="F48" s="230"/>
      <c r="G48" s="230"/>
      <c r="H48" s="229"/>
      <c r="I48" s="229"/>
      <c r="J48" s="230"/>
      <c r="K48" s="230"/>
      <c r="L48" s="172">
        <v>1</v>
      </c>
      <c r="M48" s="172">
        <v>3</v>
      </c>
      <c r="N48" s="230"/>
      <c r="O48" s="230"/>
      <c r="P48" s="229"/>
      <c r="Q48" s="229"/>
      <c r="R48" s="230"/>
      <c r="S48" s="230"/>
      <c r="T48" s="229"/>
      <c r="U48" s="607"/>
      <c r="V48" s="608"/>
    </row>
    <row r="49" spans="1:22" s="515" customFormat="1" ht="16.5">
      <c r="A49" s="1002"/>
      <c r="B49" s="1304"/>
      <c r="C49" s="231" t="s">
        <v>970</v>
      </c>
      <c r="D49" s="233">
        <v>3</v>
      </c>
      <c r="E49" s="340">
        <v>3</v>
      </c>
      <c r="F49" s="230"/>
      <c r="G49" s="230"/>
      <c r="H49" s="172"/>
      <c r="I49" s="172"/>
      <c r="J49" s="35"/>
      <c r="K49" s="35"/>
      <c r="L49" s="36"/>
      <c r="M49" s="36"/>
      <c r="N49" s="35">
        <v>3</v>
      </c>
      <c r="O49" s="35">
        <v>3</v>
      </c>
      <c r="P49" s="36"/>
      <c r="Q49" s="36"/>
      <c r="R49" s="35"/>
      <c r="S49" s="35"/>
      <c r="T49" s="36"/>
      <c r="U49" s="375"/>
      <c r="V49" s="608"/>
    </row>
    <row r="50" spans="1:22" ht="16.5">
      <c r="A50" s="1002"/>
      <c r="B50" s="1304"/>
      <c r="C50" s="313" t="s">
        <v>971</v>
      </c>
      <c r="D50" s="43">
        <v>3</v>
      </c>
      <c r="E50" s="44">
        <v>3</v>
      </c>
      <c r="F50" s="35"/>
      <c r="G50" s="35"/>
      <c r="H50" s="36"/>
      <c r="I50" s="36"/>
      <c r="J50" s="35"/>
      <c r="K50" s="35"/>
      <c r="L50" s="36"/>
      <c r="M50" s="36"/>
      <c r="N50" s="35">
        <v>3</v>
      </c>
      <c r="O50" s="35">
        <v>3</v>
      </c>
      <c r="P50" s="36"/>
      <c r="Q50" s="36"/>
      <c r="R50" s="35"/>
      <c r="S50" s="35"/>
      <c r="T50" s="36"/>
      <c r="U50" s="375"/>
      <c r="V50" s="608"/>
    </row>
    <row r="51" spans="1:22" ht="16.5">
      <c r="A51" s="1002"/>
      <c r="B51" s="1305"/>
      <c r="C51" s="313" t="s">
        <v>972</v>
      </c>
      <c r="D51" s="137">
        <v>1</v>
      </c>
      <c r="E51" s="133">
        <v>3</v>
      </c>
      <c r="F51" s="134"/>
      <c r="G51" s="134"/>
      <c r="H51" s="135"/>
      <c r="I51" s="135"/>
      <c r="J51" s="134"/>
      <c r="K51" s="134"/>
      <c r="L51" s="135"/>
      <c r="M51" s="135"/>
      <c r="N51" s="134">
        <v>1</v>
      </c>
      <c r="O51" s="134">
        <v>3</v>
      </c>
      <c r="P51" s="135"/>
      <c r="Q51" s="135"/>
      <c r="R51" s="134"/>
      <c r="S51" s="134"/>
      <c r="T51" s="135"/>
      <c r="U51" s="577"/>
      <c r="V51" s="608"/>
    </row>
    <row r="52" spans="1:22" ht="17.25" thickBot="1">
      <c r="A52" s="1315"/>
      <c r="B52" s="1306"/>
      <c r="C52" s="342" t="s">
        <v>973</v>
      </c>
      <c r="D52" s="315">
        <v>2</v>
      </c>
      <c r="E52" s="343">
        <v>2</v>
      </c>
      <c r="F52" s="153"/>
      <c r="G52" s="153"/>
      <c r="H52" s="316"/>
      <c r="I52" s="316"/>
      <c r="J52" s="60"/>
      <c r="K52" s="60"/>
      <c r="L52" s="61"/>
      <c r="M52" s="61"/>
      <c r="N52" s="60"/>
      <c r="O52" s="60"/>
      <c r="P52" s="61">
        <v>2</v>
      </c>
      <c r="Q52" s="61">
        <v>2</v>
      </c>
      <c r="R52" s="60"/>
      <c r="S52" s="60"/>
      <c r="T52" s="61"/>
      <c r="U52" s="576"/>
      <c r="V52" s="610"/>
    </row>
    <row r="53" spans="1:22" ht="17.25" thickBot="1">
      <c r="A53" s="1316"/>
      <c r="B53" s="516"/>
      <c r="C53" s="517" t="s">
        <v>974</v>
      </c>
      <c r="D53" s="518">
        <f>SUM(D30:D52)</f>
        <v>54</v>
      </c>
      <c r="E53" s="519">
        <f>SUM(E30:E52)</f>
        <v>61</v>
      </c>
      <c r="F53" s="63">
        <f aca="true" t="shared" si="2" ref="F53:U53">SUM(F30:F52)</f>
        <v>9</v>
      </c>
      <c r="G53" s="63">
        <f t="shared" si="2"/>
        <v>9</v>
      </c>
      <c r="H53" s="64">
        <f t="shared" si="2"/>
        <v>9</v>
      </c>
      <c r="I53" s="64">
        <f t="shared" si="2"/>
        <v>9</v>
      </c>
      <c r="J53" s="63">
        <f t="shared" si="2"/>
        <v>10</v>
      </c>
      <c r="K53" s="63">
        <f t="shared" si="2"/>
        <v>12</v>
      </c>
      <c r="L53" s="64">
        <f t="shared" si="2"/>
        <v>10</v>
      </c>
      <c r="M53" s="64">
        <f t="shared" si="2"/>
        <v>12</v>
      </c>
      <c r="N53" s="63">
        <f t="shared" si="2"/>
        <v>11</v>
      </c>
      <c r="O53" s="63">
        <f t="shared" si="2"/>
        <v>14</v>
      </c>
      <c r="P53" s="64">
        <f t="shared" si="2"/>
        <v>3</v>
      </c>
      <c r="Q53" s="64">
        <f t="shared" si="2"/>
        <v>3</v>
      </c>
      <c r="R53" s="63">
        <f t="shared" si="2"/>
        <v>1</v>
      </c>
      <c r="S53" s="63">
        <f t="shared" si="2"/>
        <v>1</v>
      </c>
      <c r="T53" s="64">
        <f t="shared" si="2"/>
        <v>1</v>
      </c>
      <c r="U53" s="587">
        <f t="shared" si="2"/>
        <v>1</v>
      </c>
      <c r="V53" s="611"/>
    </row>
    <row r="54" spans="1:22" ht="16.5" customHeight="1">
      <c r="A54" s="1323" t="s">
        <v>975</v>
      </c>
      <c r="B54" s="1292" t="s">
        <v>976</v>
      </c>
      <c r="C54" s="344" t="s">
        <v>1023</v>
      </c>
      <c r="D54" s="147">
        <v>3</v>
      </c>
      <c r="E54" s="122">
        <v>3</v>
      </c>
      <c r="F54" s="123"/>
      <c r="G54" s="123"/>
      <c r="H54" s="124">
        <v>3</v>
      </c>
      <c r="I54" s="124">
        <v>3</v>
      </c>
      <c r="J54" s="123"/>
      <c r="K54" s="123"/>
      <c r="L54" s="124"/>
      <c r="M54" s="124"/>
      <c r="N54" s="123"/>
      <c r="O54" s="123"/>
      <c r="P54" s="124"/>
      <c r="Q54" s="124"/>
      <c r="R54" s="123"/>
      <c r="S54" s="123"/>
      <c r="T54" s="124"/>
      <c r="U54" s="124"/>
      <c r="V54" s="853"/>
    </row>
    <row r="55" spans="1:22" ht="16.5" customHeight="1">
      <c r="A55" s="1324"/>
      <c r="B55" s="1293"/>
      <c r="C55" s="345" t="s">
        <v>1024</v>
      </c>
      <c r="D55" s="43">
        <v>3</v>
      </c>
      <c r="E55" s="44">
        <v>3</v>
      </c>
      <c r="F55" s="35"/>
      <c r="G55" s="35"/>
      <c r="H55" s="36"/>
      <c r="I55" s="36"/>
      <c r="J55" s="35">
        <v>3</v>
      </c>
      <c r="K55" s="35">
        <v>3</v>
      </c>
      <c r="L55" s="36"/>
      <c r="M55" s="36"/>
      <c r="N55" s="35"/>
      <c r="O55" s="35"/>
      <c r="P55" s="36"/>
      <c r="Q55" s="36"/>
      <c r="R55" s="35"/>
      <c r="S55" s="35"/>
      <c r="T55" s="36"/>
      <c r="U55" s="36"/>
      <c r="V55" s="800"/>
    </row>
    <row r="56" spans="1:22" ht="16.5" customHeight="1">
      <c r="A56" s="1324"/>
      <c r="B56" s="1293"/>
      <c r="C56" s="345" t="s">
        <v>1025</v>
      </c>
      <c r="D56" s="43">
        <v>3</v>
      </c>
      <c r="E56" s="44">
        <v>3</v>
      </c>
      <c r="F56" s="35"/>
      <c r="G56" s="35"/>
      <c r="H56" s="36"/>
      <c r="I56" s="36"/>
      <c r="J56" s="35">
        <v>3</v>
      </c>
      <c r="K56" s="35">
        <v>3</v>
      </c>
      <c r="L56" s="36"/>
      <c r="M56" s="36"/>
      <c r="N56" s="35"/>
      <c r="O56" s="35"/>
      <c r="P56" s="36"/>
      <c r="Q56" s="36"/>
      <c r="R56" s="35"/>
      <c r="S56" s="35"/>
      <c r="T56" s="36"/>
      <c r="U56" s="36"/>
      <c r="V56" s="800"/>
    </row>
    <row r="57" spans="1:22" ht="16.5" customHeight="1">
      <c r="A57" s="1324"/>
      <c r="B57" s="1293"/>
      <c r="C57" s="345" t="s">
        <v>1026</v>
      </c>
      <c r="D57" s="43">
        <v>3</v>
      </c>
      <c r="E57" s="44">
        <v>3</v>
      </c>
      <c r="F57" s="35"/>
      <c r="G57" s="35"/>
      <c r="H57" s="36"/>
      <c r="I57" s="36"/>
      <c r="J57" s="35"/>
      <c r="K57" s="35"/>
      <c r="L57" s="36">
        <v>3</v>
      </c>
      <c r="M57" s="36">
        <v>3</v>
      </c>
      <c r="N57" s="35"/>
      <c r="O57" s="35"/>
      <c r="P57" s="36"/>
      <c r="Q57" s="36"/>
      <c r="R57" s="35"/>
      <c r="S57" s="35"/>
      <c r="T57" s="36"/>
      <c r="U57" s="36"/>
      <c r="V57" s="800"/>
    </row>
    <row r="58" spans="1:22" ht="16.5" customHeight="1">
      <c r="A58" s="1324"/>
      <c r="B58" s="1293"/>
      <c r="C58" s="345" t="s">
        <v>1027</v>
      </c>
      <c r="D58" s="43">
        <v>3</v>
      </c>
      <c r="E58" s="44">
        <v>3</v>
      </c>
      <c r="F58" s="171"/>
      <c r="G58" s="171"/>
      <c r="H58" s="172"/>
      <c r="I58" s="172"/>
      <c r="J58" s="35"/>
      <c r="K58" s="35"/>
      <c r="L58" s="36"/>
      <c r="M58" s="36"/>
      <c r="N58" s="35">
        <v>3</v>
      </c>
      <c r="O58" s="35">
        <v>3</v>
      </c>
      <c r="P58" s="36"/>
      <c r="Q58" s="36"/>
      <c r="R58" s="35"/>
      <c r="S58" s="35"/>
      <c r="T58" s="36"/>
      <c r="U58" s="36"/>
      <c r="V58" s="800"/>
    </row>
    <row r="59" spans="1:22" ht="16.5" customHeight="1">
      <c r="A59" s="1324"/>
      <c r="B59" s="1293"/>
      <c r="C59" s="345" t="s">
        <v>1028</v>
      </c>
      <c r="D59" s="43">
        <v>3</v>
      </c>
      <c r="E59" s="44">
        <v>3</v>
      </c>
      <c r="F59" s="35"/>
      <c r="G59" s="35"/>
      <c r="H59" s="36"/>
      <c r="I59" s="36"/>
      <c r="J59" s="35"/>
      <c r="K59" s="35"/>
      <c r="L59" s="36"/>
      <c r="M59" s="36"/>
      <c r="N59" s="35"/>
      <c r="O59" s="35"/>
      <c r="P59" s="36">
        <v>3</v>
      </c>
      <c r="Q59" s="36">
        <v>3</v>
      </c>
      <c r="R59" s="35"/>
      <c r="S59" s="35"/>
      <c r="T59" s="36"/>
      <c r="U59" s="36"/>
      <c r="V59" s="800"/>
    </row>
    <row r="60" spans="1:22" ht="16.5" customHeight="1">
      <c r="A60" s="1324"/>
      <c r="B60" s="1293"/>
      <c r="C60" s="345" t="s">
        <v>1029</v>
      </c>
      <c r="D60" s="43">
        <v>3</v>
      </c>
      <c r="E60" s="44">
        <v>3</v>
      </c>
      <c r="F60" s="35"/>
      <c r="G60" s="35"/>
      <c r="H60" s="36"/>
      <c r="I60" s="36"/>
      <c r="J60" s="35"/>
      <c r="K60" s="35"/>
      <c r="L60" s="36"/>
      <c r="M60" s="36"/>
      <c r="N60" s="35"/>
      <c r="O60" s="35"/>
      <c r="P60" s="36">
        <v>3</v>
      </c>
      <c r="Q60" s="36">
        <v>3</v>
      </c>
      <c r="R60" s="35"/>
      <c r="S60" s="35"/>
      <c r="T60" s="36"/>
      <c r="U60" s="36"/>
      <c r="V60" s="800"/>
    </row>
    <row r="61" spans="1:22" ht="16.5" customHeight="1">
      <c r="A61" s="1324"/>
      <c r="B61" s="1293"/>
      <c r="C61" s="345" t="s">
        <v>1030</v>
      </c>
      <c r="D61" s="801">
        <v>3</v>
      </c>
      <c r="E61" s="802">
        <v>3</v>
      </c>
      <c r="F61" s="805"/>
      <c r="G61" s="805"/>
      <c r="H61" s="806"/>
      <c r="I61" s="806"/>
      <c r="J61" s="805"/>
      <c r="K61" s="805"/>
      <c r="L61" s="806"/>
      <c r="M61" s="806"/>
      <c r="N61" s="805"/>
      <c r="O61" s="805"/>
      <c r="P61" s="806">
        <v>3</v>
      </c>
      <c r="Q61" s="806">
        <v>3</v>
      </c>
      <c r="R61" s="805"/>
      <c r="S61" s="805"/>
      <c r="T61" s="806"/>
      <c r="U61" s="806"/>
      <c r="V61" s="854"/>
    </row>
    <row r="62" spans="1:22" ht="16.5" customHeight="1">
      <c r="A62" s="1324"/>
      <c r="B62" s="1293"/>
      <c r="C62" s="345" t="s">
        <v>1031</v>
      </c>
      <c r="D62" s="801">
        <v>3</v>
      </c>
      <c r="E62" s="802">
        <v>3</v>
      </c>
      <c r="F62" s="805"/>
      <c r="G62" s="805"/>
      <c r="H62" s="806"/>
      <c r="I62" s="806"/>
      <c r="J62" s="805"/>
      <c r="K62" s="805"/>
      <c r="L62" s="806"/>
      <c r="M62" s="806"/>
      <c r="N62" s="805"/>
      <c r="O62" s="805"/>
      <c r="P62" s="806">
        <v>3</v>
      </c>
      <c r="Q62" s="806">
        <v>3</v>
      </c>
      <c r="R62" s="805"/>
      <c r="S62" s="805"/>
      <c r="T62" s="806"/>
      <c r="U62" s="806"/>
      <c r="V62" s="854"/>
    </row>
    <row r="63" spans="1:22" ht="16.5" customHeight="1">
      <c r="A63" s="1324"/>
      <c r="B63" s="1293"/>
      <c r="C63" s="345" t="s">
        <v>1032</v>
      </c>
      <c r="D63" s="43">
        <v>3</v>
      </c>
      <c r="E63" s="44">
        <v>3</v>
      </c>
      <c r="F63" s="35"/>
      <c r="G63" s="35"/>
      <c r="H63" s="36"/>
      <c r="I63" s="36"/>
      <c r="J63" s="35"/>
      <c r="K63" s="35"/>
      <c r="L63" s="36"/>
      <c r="M63" s="36"/>
      <c r="N63" s="35"/>
      <c r="O63" s="35"/>
      <c r="P63" s="36"/>
      <c r="Q63" s="36"/>
      <c r="R63" s="35">
        <v>3</v>
      </c>
      <c r="S63" s="35">
        <v>3</v>
      </c>
      <c r="T63" s="36"/>
      <c r="U63" s="36"/>
      <c r="V63" s="800"/>
    </row>
    <row r="64" spans="1:22" ht="16.5" customHeight="1">
      <c r="A64" s="1324"/>
      <c r="B64" s="1293"/>
      <c r="C64" s="345" t="s">
        <v>1033</v>
      </c>
      <c r="D64" s="43">
        <v>3</v>
      </c>
      <c r="E64" s="44">
        <v>3</v>
      </c>
      <c r="F64" s="35"/>
      <c r="G64" s="35"/>
      <c r="H64" s="36"/>
      <c r="I64" s="36"/>
      <c r="J64" s="35"/>
      <c r="K64" s="35"/>
      <c r="L64" s="36"/>
      <c r="M64" s="36"/>
      <c r="N64" s="35"/>
      <c r="O64" s="35"/>
      <c r="P64" s="36"/>
      <c r="Q64" s="36"/>
      <c r="R64" s="35">
        <v>3</v>
      </c>
      <c r="S64" s="35">
        <v>3</v>
      </c>
      <c r="T64" s="36"/>
      <c r="U64" s="36"/>
      <c r="V64" s="800"/>
    </row>
    <row r="65" spans="1:22" ht="16.5" customHeight="1">
      <c r="A65" s="1324"/>
      <c r="B65" s="1293"/>
      <c r="C65" s="855" t="s">
        <v>1034</v>
      </c>
      <c r="D65" s="801">
        <v>3</v>
      </c>
      <c r="E65" s="802">
        <v>3</v>
      </c>
      <c r="F65" s="805"/>
      <c r="G65" s="805"/>
      <c r="H65" s="806"/>
      <c r="I65" s="806"/>
      <c r="J65" s="805"/>
      <c r="K65" s="805"/>
      <c r="L65" s="806"/>
      <c r="M65" s="806"/>
      <c r="N65" s="805"/>
      <c r="O65" s="805"/>
      <c r="P65" s="806"/>
      <c r="Q65" s="806"/>
      <c r="R65" s="805">
        <v>3</v>
      </c>
      <c r="S65" s="805">
        <v>3</v>
      </c>
      <c r="T65" s="36"/>
      <c r="U65" s="36"/>
      <c r="V65" s="800"/>
    </row>
    <row r="66" spans="1:22" ht="16.5" customHeight="1">
      <c r="A66" s="1324"/>
      <c r="B66" s="1293"/>
      <c r="C66" s="855" t="s">
        <v>1035</v>
      </c>
      <c r="D66" s="801">
        <v>3</v>
      </c>
      <c r="E66" s="802">
        <v>3</v>
      </c>
      <c r="F66" s="805"/>
      <c r="G66" s="805"/>
      <c r="H66" s="806"/>
      <c r="I66" s="806"/>
      <c r="J66" s="805"/>
      <c r="K66" s="805"/>
      <c r="L66" s="806"/>
      <c r="M66" s="806"/>
      <c r="N66" s="805"/>
      <c r="O66" s="805"/>
      <c r="P66" s="806"/>
      <c r="Q66" s="806"/>
      <c r="R66" s="805">
        <v>3</v>
      </c>
      <c r="S66" s="805">
        <v>3</v>
      </c>
      <c r="T66" s="36"/>
      <c r="U66" s="36"/>
      <c r="V66" s="800"/>
    </row>
    <row r="67" spans="1:22" ht="16.5" customHeight="1">
      <c r="A67" s="1324"/>
      <c r="B67" s="1293"/>
      <c r="C67" s="345" t="s">
        <v>1036</v>
      </c>
      <c r="D67" s="43">
        <v>3</v>
      </c>
      <c r="E67" s="44">
        <v>3</v>
      </c>
      <c r="F67" s="35"/>
      <c r="G67" s="35"/>
      <c r="H67" s="36"/>
      <c r="I67" s="36"/>
      <c r="J67" s="35"/>
      <c r="K67" s="35"/>
      <c r="L67" s="36"/>
      <c r="M67" s="36"/>
      <c r="N67" s="35"/>
      <c r="O67" s="35"/>
      <c r="P67" s="36"/>
      <c r="Q67" s="36"/>
      <c r="R67" s="35"/>
      <c r="S67" s="35"/>
      <c r="T67" s="36">
        <v>3</v>
      </c>
      <c r="U67" s="36">
        <v>3</v>
      </c>
      <c r="V67" s="800"/>
    </row>
    <row r="68" spans="1:22" ht="16.5" customHeight="1">
      <c r="A68" s="1324"/>
      <c r="B68" s="1293"/>
      <c r="C68" s="345" t="s">
        <v>1037</v>
      </c>
      <c r="D68" s="43">
        <v>2</v>
      </c>
      <c r="E68" s="44">
        <v>2</v>
      </c>
      <c r="F68" s="35"/>
      <c r="G68" s="35"/>
      <c r="H68" s="36"/>
      <c r="I68" s="36"/>
      <c r="J68" s="35"/>
      <c r="K68" s="35"/>
      <c r="L68" s="36"/>
      <c r="M68" s="36"/>
      <c r="N68" s="35"/>
      <c r="O68" s="35"/>
      <c r="P68" s="36"/>
      <c r="Q68" s="36"/>
      <c r="R68" s="35"/>
      <c r="S68" s="35"/>
      <c r="T68" s="36">
        <v>2</v>
      </c>
      <c r="U68" s="36">
        <v>2</v>
      </c>
      <c r="V68" s="800"/>
    </row>
    <row r="69" spans="1:22" ht="16.5" customHeight="1" thickBot="1">
      <c r="A69" s="1324"/>
      <c r="B69" s="1293"/>
      <c r="C69" s="232" t="s">
        <v>1038</v>
      </c>
      <c r="D69" s="58">
        <v>3</v>
      </c>
      <c r="E69" s="59">
        <v>3</v>
      </c>
      <c r="F69" s="60"/>
      <c r="G69" s="60"/>
      <c r="H69" s="61"/>
      <c r="I69" s="61"/>
      <c r="J69" s="60"/>
      <c r="K69" s="60"/>
      <c r="L69" s="61"/>
      <c r="M69" s="61"/>
      <c r="N69" s="60"/>
      <c r="O69" s="60"/>
      <c r="P69" s="61"/>
      <c r="Q69" s="61"/>
      <c r="R69" s="60"/>
      <c r="S69" s="60"/>
      <c r="T69" s="61">
        <v>3</v>
      </c>
      <c r="U69" s="61">
        <v>3</v>
      </c>
      <c r="V69" s="807"/>
    </row>
    <row r="70" spans="1:22" ht="16.5" customHeight="1">
      <c r="A70" s="1325"/>
      <c r="B70" s="1003" t="s">
        <v>977</v>
      </c>
      <c r="C70" s="861" t="s">
        <v>1039</v>
      </c>
      <c r="D70" s="147">
        <v>2</v>
      </c>
      <c r="E70" s="122">
        <v>2</v>
      </c>
      <c r="F70" s="123">
        <v>2</v>
      </c>
      <c r="G70" s="123">
        <v>2</v>
      </c>
      <c r="H70" s="124"/>
      <c r="I70" s="124"/>
      <c r="J70" s="123"/>
      <c r="K70" s="123"/>
      <c r="L70" s="124"/>
      <c r="M70" s="124"/>
      <c r="N70" s="123"/>
      <c r="O70" s="123"/>
      <c r="P70" s="124"/>
      <c r="Q70" s="124"/>
      <c r="R70" s="123"/>
      <c r="S70" s="123"/>
      <c r="T70" s="124"/>
      <c r="U70" s="124"/>
      <c r="V70" s="125"/>
    </row>
    <row r="71" spans="1:22" ht="16.5" customHeight="1">
      <c r="A71" s="1325"/>
      <c r="B71" s="1004"/>
      <c r="C71" s="862" t="s">
        <v>1040</v>
      </c>
      <c r="D71" s="43">
        <v>2</v>
      </c>
      <c r="E71" s="44">
        <v>2</v>
      </c>
      <c r="F71" s="35">
        <v>2</v>
      </c>
      <c r="G71" s="35">
        <v>2</v>
      </c>
      <c r="H71" s="36"/>
      <c r="I71" s="36"/>
      <c r="J71" s="35"/>
      <c r="K71" s="35"/>
      <c r="L71" s="36"/>
      <c r="M71" s="36"/>
      <c r="N71" s="35"/>
      <c r="O71" s="35"/>
      <c r="P71" s="36"/>
      <c r="Q71" s="36"/>
      <c r="R71" s="35"/>
      <c r="S71" s="35"/>
      <c r="T71" s="36"/>
      <c r="U71" s="36"/>
      <c r="V71" s="863"/>
    </row>
    <row r="72" spans="1:22" ht="16.5" customHeight="1">
      <c r="A72" s="1325"/>
      <c r="B72" s="1004"/>
      <c r="C72" s="862" t="s">
        <v>1041</v>
      </c>
      <c r="D72" s="43">
        <v>3</v>
      </c>
      <c r="E72" s="44">
        <v>3</v>
      </c>
      <c r="F72" s="35">
        <v>3</v>
      </c>
      <c r="G72" s="35">
        <v>3</v>
      </c>
      <c r="H72" s="36"/>
      <c r="I72" s="36"/>
      <c r="J72" s="35"/>
      <c r="K72" s="35"/>
      <c r="L72" s="36"/>
      <c r="M72" s="36"/>
      <c r="N72" s="35"/>
      <c r="O72" s="35"/>
      <c r="P72" s="36"/>
      <c r="Q72" s="36"/>
      <c r="R72" s="35"/>
      <c r="S72" s="35"/>
      <c r="T72" s="36"/>
      <c r="U72" s="36"/>
      <c r="V72" s="863"/>
    </row>
    <row r="73" spans="1:22" ht="16.5" customHeight="1">
      <c r="A73" s="1325"/>
      <c r="B73" s="1004"/>
      <c r="C73" s="862" t="s">
        <v>1042</v>
      </c>
      <c r="D73" s="43">
        <v>2</v>
      </c>
      <c r="E73" s="44">
        <v>2</v>
      </c>
      <c r="F73" s="35"/>
      <c r="G73" s="35"/>
      <c r="H73" s="36">
        <v>2</v>
      </c>
      <c r="I73" s="36">
        <v>2</v>
      </c>
      <c r="J73" s="35"/>
      <c r="K73" s="35"/>
      <c r="L73" s="36"/>
      <c r="M73" s="36"/>
      <c r="N73" s="35"/>
      <c r="O73" s="35"/>
      <c r="P73" s="36"/>
      <c r="Q73" s="36"/>
      <c r="R73" s="35"/>
      <c r="S73" s="35"/>
      <c r="T73" s="36"/>
      <c r="U73" s="36"/>
      <c r="V73" s="863"/>
    </row>
    <row r="74" spans="1:22" ht="16.5" customHeight="1">
      <c r="A74" s="1325"/>
      <c r="B74" s="1004"/>
      <c r="C74" s="862" t="s">
        <v>1043</v>
      </c>
      <c r="D74" s="43">
        <v>3</v>
      </c>
      <c r="E74" s="44">
        <v>3</v>
      </c>
      <c r="F74" s="35"/>
      <c r="G74" s="35"/>
      <c r="H74" s="36">
        <v>3</v>
      </c>
      <c r="I74" s="36">
        <v>3</v>
      </c>
      <c r="J74" s="35"/>
      <c r="K74" s="35"/>
      <c r="L74" s="36"/>
      <c r="M74" s="36"/>
      <c r="N74" s="35"/>
      <c r="O74" s="35"/>
      <c r="P74" s="36"/>
      <c r="Q74" s="36"/>
      <c r="R74" s="35"/>
      <c r="S74" s="35"/>
      <c r="T74" s="36"/>
      <c r="U74" s="36"/>
      <c r="V74" s="863"/>
    </row>
    <row r="75" spans="1:22" ht="16.5">
      <c r="A75" s="1325"/>
      <c r="B75" s="1004"/>
      <c r="C75" s="862" t="s">
        <v>1044</v>
      </c>
      <c r="D75" s="43">
        <v>2</v>
      </c>
      <c r="E75" s="44">
        <v>2</v>
      </c>
      <c r="F75" s="35"/>
      <c r="G75" s="35"/>
      <c r="H75" s="36">
        <v>2</v>
      </c>
      <c r="I75" s="36">
        <v>2</v>
      </c>
      <c r="J75" s="35"/>
      <c r="K75" s="35"/>
      <c r="L75" s="36"/>
      <c r="M75" s="36"/>
      <c r="N75" s="35"/>
      <c r="O75" s="35"/>
      <c r="P75" s="36"/>
      <c r="Q75" s="36"/>
      <c r="R75" s="35"/>
      <c r="S75" s="35"/>
      <c r="T75" s="36"/>
      <c r="U75" s="36"/>
      <c r="V75" s="863"/>
    </row>
    <row r="76" spans="1:22" ht="16.5">
      <c r="A76" s="1325"/>
      <c r="B76" s="1004"/>
      <c r="C76" s="862" t="s">
        <v>1045</v>
      </c>
      <c r="D76" s="43">
        <v>2</v>
      </c>
      <c r="E76" s="44">
        <v>2</v>
      </c>
      <c r="F76" s="35"/>
      <c r="G76" s="35"/>
      <c r="H76" s="36"/>
      <c r="I76" s="36"/>
      <c r="J76" s="35">
        <v>2</v>
      </c>
      <c r="K76" s="35">
        <v>2</v>
      </c>
      <c r="L76" s="36"/>
      <c r="M76" s="36"/>
      <c r="N76" s="35"/>
      <c r="O76" s="35"/>
      <c r="P76" s="36"/>
      <c r="Q76" s="36"/>
      <c r="R76" s="35"/>
      <c r="S76" s="35"/>
      <c r="T76" s="36"/>
      <c r="U76" s="36"/>
      <c r="V76" s="863"/>
    </row>
    <row r="77" spans="1:22" ht="16.5">
      <c r="A77" s="1325"/>
      <c r="B77" s="1004"/>
      <c r="C77" s="862" t="s">
        <v>1046</v>
      </c>
      <c r="D77" s="43">
        <v>2</v>
      </c>
      <c r="E77" s="44">
        <v>2</v>
      </c>
      <c r="F77" s="35"/>
      <c r="G77" s="35"/>
      <c r="H77" s="36"/>
      <c r="I77" s="36"/>
      <c r="J77" s="35">
        <v>2</v>
      </c>
      <c r="K77" s="35">
        <v>2</v>
      </c>
      <c r="L77" s="36"/>
      <c r="M77" s="36"/>
      <c r="N77" s="35"/>
      <c r="O77" s="35"/>
      <c r="P77" s="36"/>
      <c r="Q77" s="36"/>
      <c r="R77" s="35"/>
      <c r="S77" s="35"/>
      <c r="T77" s="36"/>
      <c r="U77" s="36"/>
      <c r="V77" s="863"/>
    </row>
    <row r="78" spans="1:22" ht="16.5">
      <c r="A78" s="1325"/>
      <c r="B78" s="1004"/>
      <c r="C78" s="862" t="s">
        <v>1047</v>
      </c>
      <c r="D78" s="43">
        <v>2</v>
      </c>
      <c r="E78" s="44">
        <v>2</v>
      </c>
      <c r="F78" s="35"/>
      <c r="G78" s="35"/>
      <c r="H78" s="36"/>
      <c r="I78" s="36"/>
      <c r="J78" s="35"/>
      <c r="K78" s="35"/>
      <c r="L78" s="36">
        <v>2</v>
      </c>
      <c r="M78" s="36">
        <v>2</v>
      </c>
      <c r="N78" s="35"/>
      <c r="O78" s="35"/>
      <c r="P78" s="36"/>
      <c r="Q78" s="36"/>
      <c r="R78" s="35"/>
      <c r="S78" s="35"/>
      <c r="T78" s="36"/>
      <c r="U78" s="36"/>
      <c r="V78" s="863"/>
    </row>
    <row r="79" spans="1:22" s="515" customFormat="1" ht="16.5">
      <c r="A79" s="1325"/>
      <c r="B79" s="1004"/>
      <c r="C79" s="862" t="s">
        <v>1048</v>
      </c>
      <c r="D79" s="43">
        <v>3</v>
      </c>
      <c r="E79" s="44">
        <v>3</v>
      </c>
      <c r="F79" s="35"/>
      <c r="G79" s="35"/>
      <c r="H79" s="36"/>
      <c r="I79" s="36"/>
      <c r="J79" s="35"/>
      <c r="K79" s="35"/>
      <c r="L79" s="36">
        <v>3</v>
      </c>
      <c r="M79" s="36">
        <v>3</v>
      </c>
      <c r="N79" s="35"/>
      <c r="O79" s="35"/>
      <c r="P79" s="36"/>
      <c r="Q79" s="36"/>
      <c r="R79" s="35"/>
      <c r="S79" s="35"/>
      <c r="T79" s="36"/>
      <c r="U79" s="36"/>
      <c r="V79" s="863"/>
    </row>
    <row r="80" spans="1:22" s="515" customFormat="1" ht="16.5">
      <c r="A80" s="1325"/>
      <c r="B80" s="1004"/>
      <c r="C80" s="862" t="s">
        <v>1049</v>
      </c>
      <c r="D80" s="801">
        <v>3</v>
      </c>
      <c r="E80" s="802">
        <v>3</v>
      </c>
      <c r="F80" s="805"/>
      <c r="G80" s="805"/>
      <c r="H80" s="806"/>
      <c r="I80" s="806"/>
      <c r="J80" s="805"/>
      <c r="K80" s="805"/>
      <c r="L80" s="806">
        <v>3</v>
      </c>
      <c r="M80" s="806">
        <v>3</v>
      </c>
      <c r="N80" s="35"/>
      <c r="O80" s="35"/>
      <c r="P80" s="36"/>
      <c r="Q80" s="36"/>
      <c r="R80" s="35"/>
      <c r="S80" s="35"/>
      <c r="T80" s="36"/>
      <c r="U80" s="36"/>
      <c r="V80" s="863"/>
    </row>
    <row r="81" spans="1:22" s="515" customFormat="1" ht="16.5">
      <c r="A81" s="1325"/>
      <c r="B81" s="1004"/>
      <c r="C81" s="862" t="s">
        <v>1050</v>
      </c>
      <c r="D81" s="43">
        <v>3</v>
      </c>
      <c r="E81" s="44">
        <v>3</v>
      </c>
      <c r="F81" s="35"/>
      <c r="G81" s="35"/>
      <c r="H81" s="36"/>
      <c r="I81" s="36"/>
      <c r="J81" s="35"/>
      <c r="K81" s="35"/>
      <c r="L81" s="36"/>
      <c r="M81" s="36"/>
      <c r="N81" s="35">
        <v>3</v>
      </c>
      <c r="O81" s="35">
        <v>3</v>
      </c>
      <c r="P81" s="36"/>
      <c r="Q81" s="36"/>
      <c r="R81" s="35"/>
      <c r="S81" s="35"/>
      <c r="T81" s="36"/>
      <c r="U81" s="36"/>
      <c r="V81" s="863"/>
    </row>
    <row r="82" spans="1:22" s="515" customFormat="1" ht="16.5">
      <c r="A82" s="1325"/>
      <c r="B82" s="1004"/>
      <c r="C82" s="862" t="s">
        <v>1051</v>
      </c>
      <c r="D82" s="801">
        <v>3</v>
      </c>
      <c r="E82" s="802">
        <v>3</v>
      </c>
      <c r="F82" s="805"/>
      <c r="G82" s="805"/>
      <c r="H82" s="806"/>
      <c r="I82" s="806"/>
      <c r="J82" s="805"/>
      <c r="K82" s="805"/>
      <c r="L82" s="806"/>
      <c r="M82" s="806"/>
      <c r="N82" s="805">
        <v>3</v>
      </c>
      <c r="O82" s="805">
        <v>3</v>
      </c>
      <c r="P82" s="36"/>
      <c r="Q82" s="36"/>
      <c r="R82" s="35"/>
      <c r="S82" s="35"/>
      <c r="T82" s="36"/>
      <c r="U82" s="36"/>
      <c r="V82" s="863"/>
    </row>
    <row r="83" spans="1:22" s="515" customFormat="1" ht="16.5">
      <c r="A83" s="1325"/>
      <c r="B83" s="1004"/>
      <c r="C83" s="862" t="s">
        <v>1052</v>
      </c>
      <c r="D83" s="801">
        <v>3</v>
      </c>
      <c r="E83" s="802">
        <v>3</v>
      </c>
      <c r="F83" s="803"/>
      <c r="G83" s="803"/>
      <c r="H83" s="804"/>
      <c r="I83" s="804"/>
      <c r="J83" s="805"/>
      <c r="K83" s="805"/>
      <c r="L83" s="806"/>
      <c r="M83" s="806"/>
      <c r="N83" s="805">
        <v>3</v>
      </c>
      <c r="O83" s="805">
        <v>3</v>
      </c>
      <c r="P83" s="36"/>
      <c r="Q83" s="36"/>
      <c r="R83" s="35"/>
      <c r="S83" s="35"/>
      <c r="T83" s="36"/>
      <c r="U83" s="36"/>
      <c r="V83" s="863"/>
    </row>
    <row r="84" spans="1:22" s="515" customFormat="1" ht="16.5">
      <c r="A84" s="1325"/>
      <c r="B84" s="1004"/>
      <c r="C84" s="862" t="s">
        <v>1053</v>
      </c>
      <c r="D84" s="801">
        <v>3</v>
      </c>
      <c r="E84" s="802">
        <v>3</v>
      </c>
      <c r="F84" s="805"/>
      <c r="G84" s="805"/>
      <c r="H84" s="806"/>
      <c r="I84" s="806"/>
      <c r="J84" s="805"/>
      <c r="K84" s="805"/>
      <c r="L84" s="806"/>
      <c r="M84" s="806"/>
      <c r="N84" s="805">
        <v>3</v>
      </c>
      <c r="O84" s="805">
        <v>3</v>
      </c>
      <c r="P84" s="856"/>
      <c r="Q84" s="856"/>
      <c r="R84" s="35"/>
      <c r="S84" s="35"/>
      <c r="T84" s="36"/>
      <c r="U84" s="36"/>
      <c r="V84" s="863"/>
    </row>
    <row r="85" spans="1:22" s="515" customFormat="1" ht="16.5">
      <c r="A85" s="1325"/>
      <c r="B85" s="1004"/>
      <c r="C85" s="862" t="s">
        <v>1054</v>
      </c>
      <c r="D85" s="43">
        <v>3</v>
      </c>
      <c r="E85" s="44">
        <v>3</v>
      </c>
      <c r="F85" s="35"/>
      <c r="G85" s="35"/>
      <c r="H85" s="36"/>
      <c r="I85" s="36"/>
      <c r="J85" s="35"/>
      <c r="K85" s="35"/>
      <c r="L85" s="36"/>
      <c r="M85" s="36"/>
      <c r="N85" s="35">
        <v>3</v>
      </c>
      <c r="O85" s="35">
        <v>3</v>
      </c>
      <c r="P85" s="36"/>
      <c r="Q85" s="36"/>
      <c r="R85" s="35"/>
      <c r="S85" s="35"/>
      <c r="T85" s="36"/>
      <c r="U85" s="36"/>
      <c r="V85" s="863"/>
    </row>
    <row r="86" spans="1:22" ht="16.5">
      <c r="A86" s="1325"/>
      <c r="B86" s="1004"/>
      <c r="C86" s="864" t="s">
        <v>1055</v>
      </c>
      <c r="D86" s="801">
        <v>3</v>
      </c>
      <c r="E86" s="802">
        <v>3</v>
      </c>
      <c r="F86" s="805"/>
      <c r="G86" s="805"/>
      <c r="H86" s="806"/>
      <c r="I86" s="806"/>
      <c r="J86" s="805"/>
      <c r="K86" s="805"/>
      <c r="L86" s="806"/>
      <c r="M86" s="806"/>
      <c r="N86" s="805"/>
      <c r="O86" s="805"/>
      <c r="P86" s="806">
        <v>3</v>
      </c>
      <c r="Q86" s="806">
        <v>3</v>
      </c>
      <c r="R86" s="805"/>
      <c r="S86" s="805"/>
      <c r="T86" s="806"/>
      <c r="U86" s="806"/>
      <c r="V86" s="865"/>
    </row>
    <row r="87" spans="1:22" ht="16.5">
      <c r="A87" s="1325"/>
      <c r="B87" s="1004"/>
      <c r="C87" s="864" t="s">
        <v>1061</v>
      </c>
      <c r="D87" s="801">
        <v>3</v>
      </c>
      <c r="E87" s="802">
        <v>3</v>
      </c>
      <c r="F87" s="805"/>
      <c r="G87" s="805"/>
      <c r="H87" s="806"/>
      <c r="I87" s="806"/>
      <c r="J87" s="805"/>
      <c r="K87" s="805"/>
      <c r="L87" s="806"/>
      <c r="M87" s="806"/>
      <c r="N87" s="805"/>
      <c r="O87" s="805"/>
      <c r="P87" s="806">
        <v>3</v>
      </c>
      <c r="Q87" s="806">
        <v>3</v>
      </c>
      <c r="R87" s="805"/>
      <c r="S87" s="805"/>
      <c r="T87" s="806"/>
      <c r="U87" s="806"/>
      <c r="V87" s="865"/>
    </row>
    <row r="88" spans="1:22" ht="16.5">
      <c r="A88" s="1325"/>
      <c r="B88" s="1004"/>
      <c r="C88" s="864" t="s">
        <v>1056</v>
      </c>
      <c r="D88" s="801">
        <v>3</v>
      </c>
      <c r="E88" s="802">
        <v>3</v>
      </c>
      <c r="F88" s="805"/>
      <c r="G88" s="805"/>
      <c r="H88" s="806"/>
      <c r="I88" s="806"/>
      <c r="J88" s="805"/>
      <c r="K88" s="805"/>
      <c r="L88" s="806"/>
      <c r="M88" s="806"/>
      <c r="N88" s="805"/>
      <c r="O88" s="805"/>
      <c r="P88" s="806">
        <v>3</v>
      </c>
      <c r="Q88" s="806">
        <v>3</v>
      </c>
      <c r="R88" s="805"/>
      <c r="S88" s="805"/>
      <c r="T88" s="806"/>
      <c r="U88" s="806"/>
      <c r="V88" s="865"/>
    </row>
    <row r="89" spans="1:22" ht="16.5">
      <c r="A89" s="1325"/>
      <c r="B89" s="1004"/>
      <c r="C89" s="864" t="s">
        <v>1057</v>
      </c>
      <c r="D89" s="801">
        <v>2</v>
      </c>
      <c r="E89" s="802">
        <v>2</v>
      </c>
      <c r="F89" s="805"/>
      <c r="G89" s="805"/>
      <c r="H89" s="806"/>
      <c r="I89" s="806"/>
      <c r="J89" s="805"/>
      <c r="K89" s="805"/>
      <c r="L89" s="806"/>
      <c r="M89" s="806"/>
      <c r="N89" s="805"/>
      <c r="O89" s="805"/>
      <c r="P89" s="806">
        <v>2</v>
      </c>
      <c r="Q89" s="806">
        <v>2</v>
      </c>
      <c r="R89" s="805"/>
      <c r="S89" s="805"/>
      <c r="T89" s="806"/>
      <c r="U89" s="806"/>
      <c r="V89" s="865"/>
    </row>
    <row r="90" spans="1:22" ht="16.5">
      <c r="A90" s="1325"/>
      <c r="B90" s="1004"/>
      <c r="C90" s="862" t="s">
        <v>1058</v>
      </c>
      <c r="D90" s="43">
        <v>3</v>
      </c>
      <c r="E90" s="44">
        <v>3</v>
      </c>
      <c r="F90" s="35"/>
      <c r="G90" s="35"/>
      <c r="H90" s="36"/>
      <c r="I90" s="36"/>
      <c r="J90" s="35"/>
      <c r="K90" s="35"/>
      <c r="L90" s="36"/>
      <c r="M90" s="36"/>
      <c r="N90" s="35"/>
      <c r="O90" s="35"/>
      <c r="P90" s="36"/>
      <c r="Q90" s="36"/>
      <c r="R90" s="35">
        <v>3</v>
      </c>
      <c r="S90" s="35">
        <v>3</v>
      </c>
      <c r="T90" s="36"/>
      <c r="U90" s="36"/>
      <c r="V90" s="863"/>
    </row>
    <row r="91" spans="1:22" ht="16.5">
      <c r="A91" s="1325"/>
      <c r="B91" s="1004"/>
      <c r="C91" s="864" t="s">
        <v>1059</v>
      </c>
      <c r="D91" s="801">
        <v>3</v>
      </c>
      <c r="E91" s="802">
        <v>3</v>
      </c>
      <c r="F91" s="805"/>
      <c r="G91" s="805"/>
      <c r="H91" s="806"/>
      <c r="I91" s="806"/>
      <c r="J91" s="805"/>
      <c r="K91" s="805"/>
      <c r="L91" s="806"/>
      <c r="M91" s="806"/>
      <c r="N91" s="805"/>
      <c r="O91" s="805"/>
      <c r="P91" s="806"/>
      <c r="Q91" s="806"/>
      <c r="R91" s="805">
        <v>3</v>
      </c>
      <c r="S91" s="805">
        <v>3</v>
      </c>
      <c r="T91" s="36"/>
      <c r="U91" s="36"/>
      <c r="V91" s="863"/>
    </row>
    <row r="92" spans="1:22" ht="16.5">
      <c r="A92" s="1325"/>
      <c r="B92" s="1004"/>
      <c r="C92" s="864" t="s">
        <v>1062</v>
      </c>
      <c r="D92" s="801">
        <v>3</v>
      </c>
      <c r="E92" s="802">
        <v>3</v>
      </c>
      <c r="F92" s="805"/>
      <c r="G92" s="805"/>
      <c r="H92" s="806"/>
      <c r="I92" s="806"/>
      <c r="J92" s="805"/>
      <c r="K92" s="805"/>
      <c r="L92" s="806"/>
      <c r="M92" s="806"/>
      <c r="N92" s="805"/>
      <c r="O92" s="805"/>
      <c r="P92" s="806"/>
      <c r="Q92" s="806"/>
      <c r="R92" s="805"/>
      <c r="S92" s="805"/>
      <c r="T92" s="806">
        <v>3</v>
      </c>
      <c r="U92" s="806">
        <v>3</v>
      </c>
      <c r="V92" s="865"/>
    </row>
    <row r="93" spans="1:22" ht="17.25" thickBot="1">
      <c r="A93" s="1325"/>
      <c r="B93" s="1004"/>
      <c r="C93" s="866" t="s">
        <v>1060</v>
      </c>
      <c r="D93" s="857">
        <v>3</v>
      </c>
      <c r="E93" s="858">
        <v>3</v>
      </c>
      <c r="F93" s="859"/>
      <c r="G93" s="859"/>
      <c r="H93" s="860"/>
      <c r="I93" s="860"/>
      <c r="J93" s="859"/>
      <c r="K93" s="859"/>
      <c r="L93" s="860"/>
      <c r="M93" s="860"/>
      <c r="N93" s="859"/>
      <c r="O93" s="859"/>
      <c r="P93" s="860"/>
      <c r="Q93" s="860"/>
      <c r="R93" s="859">
        <v>3</v>
      </c>
      <c r="S93" s="859">
        <v>3</v>
      </c>
      <c r="T93" s="61"/>
      <c r="U93" s="61"/>
      <c r="V93" s="867"/>
    </row>
    <row r="94" spans="1:22" ht="21" customHeight="1">
      <c r="A94" s="1326"/>
      <c r="B94" s="1003" t="s">
        <v>978</v>
      </c>
      <c r="C94" s="344" t="s">
        <v>979</v>
      </c>
      <c r="D94" s="147">
        <v>4</v>
      </c>
      <c r="E94" s="122">
        <v>4</v>
      </c>
      <c r="F94" s="123"/>
      <c r="G94" s="123"/>
      <c r="H94" s="124"/>
      <c r="I94" s="124"/>
      <c r="J94" s="123"/>
      <c r="K94" s="123"/>
      <c r="L94" s="124"/>
      <c r="M94" s="124"/>
      <c r="N94" s="123"/>
      <c r="O94" s="123"/>
      <c r="P94" s="124"/>
      <c r="Q94" s="124"/>
      <c r="R94" s="123">
        <v>4</v>
      </c>
      <c r="S94" s="123">
        <v>4</v>
      </c>
      <c r="T94" s="124"/>
      <c r="U94" s="374"/>
      <c r="V94" s="609" t="s">
        <v>980</v>
      </c>
    </row>
    <row r="95" spans="1:22" ht="16.5">
      <c r="A95" s="1326"/>
      <c r="B95" s="1004"/>
      <c r="C95" s="345" t="s">
        <v>981</v>
      </c>
      <c r="D95" s="43">
        <v>4</v>
      </c>
      <c r="E95" s="44">
        <v>4</v>
      </c>
      <c r="F95" s="35"/>
      <c r="G95" s="35"/>
      <c r="H95" s="36"/>
      <c r="I95" s="36"/>
      <c r="J95" s="35"/>
      <c r="K95" s="35"/>
      <c r="L95" s="36"/>
      <c r="M95" s="36"/>
      <c r="N95" s="35"/>
      <c r="O95" s="35"/>
      <c r="P95" s="36"/>
      <c r="Q95" s="36"/>
      <c r="R95" s="35">
        <v>4</v>
      </c>
      <c r="S95" s="35">
        <v>4</v>
      </c>
      <c r="T95" s="36"/>
      <c r="U95" s="375"/>
      <c r="V95" s="608" t="s">
        <v>982</v>
      </c>
    </row>
    <row r="96" spans="1:22" ht="17.25" thickBot="1">
      <c r="A96" s="1326"/>
      <c r="B96" s="1327"/>
      <c r="C96" s="783" t="s">
        <v>983</v>
      </c>
      <c r="D96" s="503">
        <v>9</v>
      </c>
      <c r="E96" s="504">
        <v>9</v>
      </c>
      <c r="F96" s="505"/>
      <c r="G96" s="505"/>
      <c r="H96" s="506"/>
      <c r="I96" s="506"/>
      <c r="J96" s="505"/>
      <c r="K96" s="505"/>
      <c r="L96" s="506"/>
      <c r="M96" s="506"/>
      <c r="N96" s="505"/>
      <c r="O96" s="505"/>
      <c r="P96" s="506"/>
      <c r="Q96" s="506"/>
      <c r="R96" s="505"/>
      <c r="S96" s="60"/>
      <c r="T96" s="61">
        <v>9</v>
      </c>
      <c r="U96" s="375">
        <v>9</v>
      </c>
      <c r="V96" s="612" t="s">
        <v>984</v>
      </c>
    </row>
    <row r="97" spans="1:22" ht="34.5" customHeight="1">
      <c r="A97" s="1309" t="s">
        <v>1104</v>
      </c>
      <c r="B97" s="1310"/>
      <c r="C97" s="1310"/>
      <c r="D97" s="1310"/>
      <c r="E97" s="1310"/>
      <c r="F97" s="1310"/>
      <c r="G97" s="1310"/>
      <c r="H97" s="1310"/>
      <c r="I97" s="1310"/>
      <c r="J97" s="1310"/>
      <c r="K97" s="1310"/>
      <c r="L97" s="1310"/>
      <c r="M97" s="1310"/>
      <c r="N97" s="1310"/>
      <c r="O97" s="1310"/>
      <c r="P97" s="1310"/>
      <c r="Q97" s="1310"/>
      <c r="R97" s="1310"/>
      <c r="S97" s="1310"/>
      <c r="T97" s="1310"/>
      <c r="U97" s="1310"/>
      <c r="V97" s="1311"/>
    </row>
    <row r="98" spans="1:22" ht="36" customHeight="1">
      <c r="A98" s="1312" t="s">
        <v>985</v>
      </c>
      <c r="B98" s="1313"/>
      <c r="C98" s="1313"/>
      <c r="D98" s="1313"/>
      <c r="E98" s="1313"/>
      <c r="F98" s="1313"/>
      <c r="G98" s="1313"/>
      <c r="H98" s="1313"/>
      <c r="I98" s="1313"/>
      <c r="J98" s="1313"/>
      <c r="K98" s="1313"/>
      <c r="L98" s="1313"/>
      <c r="M98" s="1313"/>
      <c r="N98" s="1313"/>
      <c r="O98" s="1313"/>
      <c r="P98" s="1313"/>
      <c r="Q98" s="1313"/>
      <c r="R98" s="1313"/>
      <c r="S98" s="1313"/>
      <c r="T98" s="1313"/>
      <c r="U98" s="1313"/>
      <c r="V98" s="1314"/>
    </row>
    <row r="99" spans="1:22" ht="19.5" customHeight="1">
      <c r="A99" s="1307" t="s">
        <v>986</v>
      </c>
      <c r="B99" s="1308"/>
      <c r="C99" s="1308"/>
      <c r="D99" s="1308"/>
      <c r="E99" s="1308"/>
      <c r="F99" s="1308"/>
      <c r="G99" s="1308"/>
      <c r="H99" s="1308"/>
      <c r="I99" s="1308"/>
      <c r="J99" s="1308"/>
      <c r="K99" s="1308"/>
      <c r="L99" s="1308"/>
      <c r="M99" s="1308"/>
      <c r="N99" s="1308"/>
      <c r="O99" s="1308"/>
      <c r="P99" s="1308"/>
      <c r="Q99" s="1308"/>
      <c r="R99" s="1308"/>
      <c r="S99" s="1308"/>
      <c r="T99" s="1308"/>
      <c r="U99" s="1308"/>
      <c r="V99" s="613"/>
    </row>
    <row r="100" spans="1:22" ht="19.5" customHeight="1">
      <c r="A100" s="1300" t="s">
        <v>987</v>
      </c>
      <c r="B100" s="1301"/>
      <c r="C100" s="1301"/>
      <c r="D100" s="1301"/>
      <c r="E100" s="1301"/>
      <c r="F100" s="1301"/>
      <c r="G100" s="1301"/>
      <c r="H100" s="1301"/>
      <c r="I100" s="1301"/>
      <c r="J100" s="1301"/>
      <c r="K100" s="1301"/>
      <c r="L100" s="1301"/>
      <c r="M100" s="1301"/>
      <c r="N100" s="1301"/>
      <c r="O100" s="1301"/>
      <c r="P100" s="1301"/>
      <c r="Q100" s="1301"/>
      <c r="R100" s="1301"/>
      <c r="S100" s="1301"/>
      <c r="T100" s="1301"/>
      <c r="U100" s="1301"/>
      <c r="V100" s="613"/>
    </row>
    <row r="101" spans="1:22" ht="19.5" customHeight="1">
      <c r="A101" s="1300" t="s">
        <v>988</v>
      </c>
      <c r="B101" s="1301"/>
      <c r="C101" s="1301"/>
      <c r="D101" s="1301"/>
      <c r="E101" s="1301"/>
      <c r="F101" s="1301"/>
      <c r="G101" s="1301"/>
      <c r="H101" s="1301"/>
      <c r="I101" s="1301"/>
      <c r="J101" s="1301"/>
      <c r="K101" s="1301"/>
      <c r="L101" s="1301"/>
      <c r="M101" s="1301"/>
      <c r="N101" s="1301"/>
      <c r="O101" s="1301"/>
      <c r="P101" s="1301"/>
      <c r="Q101" s="1301"/>
      <c r="R101" s="1301"/>
      <c r="S101" s="1301"/>
      <c r="T101" s="1301"/>
      <c r="U101" s="1301"/>
      <c r="V101" s="613"/>
    </row>
    <row r="102" spans="1:22" ht="19.5" customHeight="1">
      <c r="A102" s="1018" t="s">
        <v>989</v>
      </c>
      <c r="B102" s="943"/>
      <c r="C102" s="943"/>
      <c r="D102" s="943"/>
      <c r="E102" s="943"/>
      <c r="F102" s="943"/>
      <c r="G102" s="943"/>
      <c r="H102" s="943"/>
      <c r="I102" s="943"/>
      <c r="J102" s="943"/>
      <c r="K102" s="943"/>
      <c r="L102" s="943"/>
      <c r="M102" s="943"/>
      <c r="N102" s="943"/>
      <c r="O102" s="943"/>
      <c r="P102" s="943"/>
      <c r="Q102" s="943"/>
      <c r="R102" s="943"/>
      <c r="S102" s="943"/>
      <c r="T102" s="943"/>
      <c r="U102" s="943"/>
      <c r="V102" s="254"/>
    </row>
    <row r="103" spans="1:22" ht="19.5" customHeight="1" thickBot="1">
      <c r="A103" s="1020" t="s">
        <v>990</v>
      </c>
      <c r="B103" s="1021"/>
      <c r="C103" s="1021"/>
      <c r="D103" s="1021"/>
      <c r="E103" s="1021"/>
      <c r="F103" s="1021"/>
      <c r="G103" s="1021"/>
      <c r="H103" s="1021"/>
      <c r="I103" s="1021"/>
      <c r="J103" s="1021"/>
      <c r="K103" s="1021"/>
      <c r="L103" s="1021"/>
      <c r="M103" s="1021"/>
      <c r="N103" s="1021"/>
      <c r="O103" s="1021"/>
      <c r="P103" s="1021"/>
      <c r="Q103" s="1021"/>
      <c r="R103" s="1021"/>
      <c r="S103" s="1021"/>
      <c r="T103" s="1021"/>
      <c r="U103" s="1021"/>
      <c r="V103" s="255"/>
    </row>
  </sheetData>
  <sheetProtection/>
  <mergeCells count="52">
    <mergeCell ref="A102:U102"/>
    <mergeCell ref="A103:U103"/>
    <mergeCell ref="B30:B33"/>
    <mergeCell ref="C4:C8"/>
    <mergeCell ref="D4:U4"/>
    <mergeCell ref="D5:D8"/>
    <mergeCell ref="E5:E8"/>
    <mergeCell ref="A54:A96"/>
    <mergeCell ref="B70:B93"/>
    <mergeCell ref="B94:B96"/>
    <mergeCell ref="A101:U101"/>
    <mergeCell ref="B40:B52"/>
    <mergeCell ref="A99:U99"/>
    <mergeCell ref="A97:V97"/>
    <mergeCell ref="A98:V98"/>
    <mergeCell ref="A30:A53"/>
    <mergeCell ref="A9:B29"/>
    <mergeCell ref="B34:B39"/>
    <mergeCell ref="B54:B69"/>
    <mergeCell ref="A4:B8"/>
    <mergeCell ref="A100:U100"/>
    <mergeCell ref="U7:U8"/>
    <mergeCell ref="N7:N8"/>
    <mergeCell ref="F7:F8"/>
    <mergeCell ref="G7:G8"/>
    <mergeCell ref="J5:M5"/>
    <mergeCell ref="F6:G6"/>
    <mergeCell ref="H6:I6"/>
    <mergeCell ref="J6:K6"/>
    <mergeCell ref="I7:I8"/>
    <mergeCell ref="L6:M6"/>
    <mergeCell ref="L7:L8"/>
    <mergeCell ref="S7:S8"/>
    <mergeCell ref="H7:H8"/>
    <mergeCell ref="M7:M8"/>
    <mergeCell ref="O7:O8"/>
    <mergeCell ref="P7:P8"/>
    <mergeCell ref="R6:S6"/>
    <mergeCell ref="J7:J8"/>
    <mergeCell ref="Q7:Q8"/>
    <mergeCell ref="R7:R8"/>
    <mergeCell ref="K7:K8"/>
    <mergeCell ref="A1:V2"/>
    <mergeCell ref="A3:V3"/>
    <mergeCell ref="V4:V8"/>
    <mergeCell ref="T7:T8"/>
    <mergeCell ref="N5:Q5"/>
    <mergeCell ref="R5:U5"/>
    <mergeCell ref="F5:I5"/>
    <mergeCell ref="N6:O6"/>
    <mergeCell ref="T6:U6"/>
    <mergeCell ref="P6:Q6"/>
  </mergeCells>
  <printOptions horizontalCentered="1"/>
  <pageMargins left="0.1968503937007874" right="0.1968503937007874" top="0.3937007874015748" bottom="0.5118110236220472" header="0" footer="0"/>
  <pageSetup horizontalDpi="600" verticalDpi="600" orientation="portrait" paperSize="9" scale="85" r:id="rId3"/>
  <legacyDrawing r:id="rId2"/>
</worksheet>
</file>

<file path=xl/worksheets/sheet9.xml><?xml version="1.0" encoding="utf-8"?>
<worksheet xmlns="http://schemas.openxmlformats.org/spreadsheetml/2006/main" xmlns:r="http://schemas.openxmlformats.org/officeDocument/2006/relationships">
  <dimension ref="A1:V92"/>
  <sheetViews>
    <sheetView view="pageBreakPreview" zoomScale="110" zoomScaleSheetLayoutView="110" zoomScalePageLayoutView="0" workbookViewId="0" topLeftCell="A1">
      <selection activeCell="W55" sqref="W55"/>
    </sheetView>
  </sheetViews>
  <sheetFormatPr defaultColWidth="9.00390625" defaultRowHeight="16.5"/>
  <cols>
    <col min="1" max="1" width="2.875" style="12" customWidth="1"/>
    <col min="2" max="2" width="5.00390625" style="12" customWidth="1"/>
    <col min="3" max="3" width="19.50390625" style="12" customWidth="1"/>
    <col min="4" max="21" width="3.50390625" style="12" customWidth="1"/>
    <col min="22" max="22" width="13.25390625" style="12" customWidth="1"/>
    <col min="23" max="16384" width="9.00390625" style="12" customWidth="1"/>
  </cols>
  <sheetData>
    <row r="1" spans="1:22" ht="32.25">
      <c r="A1" s="1328" t="s">
        <v>191</v>
      </c>
      <c r="B1" s="1329"/>
      <c r="C1" s="1329"/>
      <c r="D1" s="1329"/>
      <c r="E1" s="1329"/>
      <c r="F1" s="1329"/>
      <c r="G1" s="1329"/>
      <c r="H1" s="1329"/>
      <c r="I1" s="1329"/>
      <c r="J1" s="1329"/>
      <c r="K1" s="1329"/>
      <c r="L1" s="1329"/>
      <c r="M1" s="1329"/>
      <c r="N1" s="1329"/>
      <c r="O1" s="1329"/>
      <c r="P1" s="1329"/>
      <c r="Q1" s="1329"/>
      <c r="R1" s="1329"/>
      <c r="S1" s="1329"/>
      <c r="T1" s="1329"/>
      <c r="U1" s="1329"/>
      <c r="V1" s="1329"/>
    </row>
    <row r="2" spans="1:22" ht="26.25" customHeight="1" thickBot="1">
      <c r="A2" s="1330" t="s">
        <v>1068</v>
      </c>
      <c r="B2" s="1331"/>
      <c r="C2" s="1331"/>
      <c r="D2" s="1331"/>
      <c r="E2" s="1331"/>
      <c r="F2" s="1331"/>
      <c r="G2" s="1331"/>
      <c r="H2" s="1331"/>
      <c r="I2" s="1331"/>
      <c r="J2" s="1331"/>
      <c r="K2" s="1331"/>
      <c r="L2" s="1331"/>
      <c r="M2" s="1331"/>
      <c r="N2" s="1331"/>
      <c r="O2" s="1331"/>
      <c r="P2" s="1331"/>
      <c r="Q2" s="1331"/>
      <c r="R2" s="1331"/>
      <c r="S2" s="1331"/>
      <c r="T2" s="1331"/>
      <c r="U2" s="1331"/>
      <c r="V2" s="1332"/>
    </row>
    <row r="3" spans="1:22" s="445" customFormat="1" ht="15" customHeight="1">
      <c r="A3" s="1333" t="s">
        <v>103</v>
      </c>
      <c r="B3" s="1334"/>
      <c r="C3" s="1339" t="s">
        <v>192</v>
      </c>
      <c r="D3" s="1342" t="s">
        <v>125</v>
      </c>
      <c r="E3" s="1343"/>
      <c r="F3" s="1343"/>
      <c r="G3" s="1343"/>
      <c r="H3" s="1343"/>
      <c r="I3" s="1343"/>
      <c r="J3" s="1343"/>
      <c r="K3" s="1343"/>
      <c r="L3" s="1343"/>
      <c r="M3" s="1343"/>
      <c r="N3" s="1343"/>
      <c r="O3" s="1343"/>
      <c r="P3" s="1343"/>
      <c r="Q3" s="1343"/>
      <c r="R3" s="1343"/>
      <c r="S3" s="1343"/>
      <c r="T3" s="1343"/>
      <c r="U3" s="1343"/>
      <c r="V3" s="1354" t="s">
        <v>135</v>
      </c>
    </row>
    <row r="4" spans="1:22" s="445" customFormat="1" ht="16.5">
      <c r="A4" s="1335"/>
      <c r="B4" s="1336"/>
      <c r="C4" s="1340"/>
      <c r="D4" s="1344" t="s">
        <v>114</v>
      </c>
      <c r="E4" s="1347" t="s">
        <v>115</v>
      </c>
      <c r="F4" s="1350" t="s">
        <v>118</v>
      </c>
      <c r="G4" s="1351"/>
      <c r="H4" s="1351"/>
      <c r="I4" s="1351"/>
      <c r="J4" s="1350" t="s">
        <v>126</v>
      </c>
      <c r="K4" s="1351"/>
      <c r="L4" s="1351"/>
      <c r="M4" s="1351"/>
      <c r="N4" s="1350" t="s">
        <v>127</v>
      </c>
      <c r="O4" s="1351"/>
      <c r="P4" s="1351"/>
      <c r="Q4" s="1351"/>
      <c r="R4" s="1350" t="s">
        <v>119</v>
      </c>
      <c r="S4" s="1351"/>
      <c r="T4" s="1351"/>
      <c r="U4" s="1351"/>
      <c r="V4" s="1355"/>
    </row>
    <row r="5" spans="1:22" s="445" customFormat="1" ht="16.5">
      <c r="A5" s="1335"/>
      <c r="B5" s="1336"/>
      <c r="C5" s="1340"/>
      <c r="D5" s="1345"/>
      <c r="E5" s="1348"/>
      <c r="F5" s="1350" t="s">
        <v>128</v>
      </c>
      <c r="G5" s="1351"/>
      <c r="H5" s="1352" t="s">
        <v>129</v>
      </c>
      <c r="I5" s="1353"/>
      <c r="J5" s="1350" t="s">
        <v>128</v>
      </c>
      <c r="K5" s="1351"/>
      <c r="L5" s="1352" t="s">
        <v>129</v>
      </c>
      <c r="M5" s="1353"/>
      <c r="N5" s="1350" t="s">
        <v>128</v>
      </c>
      <c r="O5" s="1351"/>
      <c r="P5" s="1352" t="s">
        <v>129</v>
      </c>
      <c r="Q5" s="1353"/>
      <c r="R5" s="1350" t="s">
        <v>128</v>
      </c>
      <c r="S5" s="1351"/>
      <c r="T5" s="1352" t="s">
        <v>129</v>
      </c>
      <c r="U5" s="1353"/>
      <c r="V5" s="1355"/>
    </row>
    <row r="6" spans="1:22" s="445" customFormat="1" ht="68.25" thickBot="1">
      <c r="A6" s="1337"/>
      <c r="B6" s="1338"/>
      <c r="C6" s="1341"/>
      <c r="D6" s="1346"/>
      <c r="E6" s="1349"/>
      <c r="F6" s="88" t="s">
        <v>117</v>
      </c>
      <c r="G6" s="88" t="s">
        <v>116</v>
      </c>
      <c r="H6" s="89" t="s">
        <v>117</v>
      </c>
      <c r="I6" s="89" t="s">
        <v>116</v>
      </c>
      <c r="J6" s="88" t="s">
        <v>117</v>
      </c>
      <c r="K6" s="88" t="s">
        <v>116</v>
      </c>
      <c r="L6" s="89" t="s">
        <v>117</v>
      </c>
      <c r="M6" s="89" t="s">
        <v>116</v>
      </c>
      <c r="N6" s="88" t="s">
        <v>117</v>
      </c>
      <c r="O6" s="88" t="s">
        <v>116</v>
      </c>
      <c r="P6" s="89" t="s">
        <v>117</v>
      </c>
      <c r="Q6" s="89" t="s">
        <v>116</v>
      </c>
      <c r="R6" s="88" t="s">
        <v>117</v>
      </c>
      <c r="S6" s="88" t="s">
        <v>116</v>
      </c>
      <c r="T6" s="89" t="s">
        <v>117</v>
      </c>
      <c r="U6" s="89" t="s">
        <v>116</v>
      </c>
      <c r="V6" s="1356"/>
    </row>
    <row r="7" spans="1:22" s="445" customFormat="1" ht="16.5">
      <c r="A7" s="1357" t="s">
        <v>130</v>
      </c>
      <c r="B7" s="1358"/>
      <c r="C7" s="319" t="s">
        <v>379</v>
      </c>
      <c r="D7" s="147">
        <v>10</v>
      </c>
      <c r="E7" s="122">
        <v>10</v>
      </c>
      <c r="F7" s="123">
        <v>5</v>
      </c>
      <c r="G7" s="123">
        <v>5</v>
      </c>
      <c r="H7" s="124">
        <v>5</v>
      </c>
      <c r="I7" s="124">
        <v>5</v>
      </c>
      <c r="J7" s="173"/>
      <c r="K7" s="173"/>
      <c r="L7" s="124"/>
      <c r="M7" s="124"/>
      <c r="N7" s="123"/>
      <c r="O7" s="123"/>
      <c r="P7" s="124"/>
      <c r="Q7" s="124"/>
      <c r="R7" s="173"/>
      <c r="S7" s="173"/>
      <c r="T7" s="124"/>
      <c r="U7" s="374"/>
      <c r="V7" s="446"/>
    </row>
    <row r="8" spans="1:22" s="445" customFormat="1" ht="16.5">
      <c r="A8" s="1359"/>
      <c r="B8" s="1360"/>
      <c r="C8" s="321" t="s">
        <v>380</v>
      </c>
      <c r="D8" s="52">
        <v>10</v>
      </c>
      <c r="E8" s="53">
        <v>10</v>
      </c>
      <c r="F8" s="54"/>
      <c r="G8" s="54"/>
      <c r="H8" s="55"/>
      <c r="I8" s="55"/>
      <c r="J8" s="447">
        <v>5</v>
      </c>
      <c r="K8" s="447">
        <v>5</v>
      </c>
      <c r="L8" s="55">
        <v>5</v>
      </c>
      <c r="M8" s="55">
        <v>5</v>
      </c>
      <c r="N8" s="54"/>
      <c r="O8" s="54"/>
      <c r="P8" s="55"/>
      <c r="Q8" s="55"/>
      <c r="R8" s="447"/>
      <c r="S8" s="447"/>
      <c r="T8" s="55"/>
      <c r="U8" s="448"/>
      <c r="V8" s="449"/>
    </row>
    <row r="9" spans="1:22" s="445" customFormat="1" ht="16.5">
      <c r="A9" s="1361"/>
      <c r="B9" s="1362"/>
      <c r="C9" s="321" t="s">
        <v>381</v>
      </c>
      <c r="D9" s="43">
        <v>8</v>
      </c>
      <c r="E9" s="44">
        <v>8</v>
      </c>
      <c r="F9" s="35"/>
      <c r="G9" s="35"/>
      <c r="H9" s="36"/>
      <c r="I9" s="36"/>
      <c r="J9" s="130"/>
      <c r="K9" s="130"/>
      <c r="L9" s="36"/>
      <c r="M9" s="36"/>
      <c r="N9" s="35">
        <v>4</v>
      </c>
      <c r="O9" s="35">
        <v>4</v>
      </c>
      <c r="P9" s="36">
        <v>4</v>
      </c>
      <c r="Q9" s="36">
        <v>4</v>
      </c>
      <c r="R9" s="130"/>
      <c r="S9" s="130"/>
      <c r="T9" s="36"/>
      <c r="U9" s="375"/>
      <c r="V9" s="450"/>
    </row>
    <row r="10" spans="1:22" s="445" customFormat="1" ht="16.5">
      <c r="A10" s="1361"/>
      <c r="B10" s="1362"/>
      <c r="C10" s="22" t="s">
        <v>702</v>
      </c>
      <c r="D10" s="43">
        <v>2</v>
      </c>
      <c r="E10" s="44">
        <v>2</v>
      </c>
      <c r="F10" s="35"/>
      <c r="G10" s="35"/>
      <c r="H10" s="36"/>
      <c r="I10" s="36"/>
      <c r="J10" s="130"/>
      <c r="K10" s="130"/>
      <c r="L10" s="36"/>
      <c r="M10" s="36"/>
      <c r="N10" s="35"/>
      <c r="O10" s="35"/>
      <c r="P10" s="36"/>
      <c r="Q10" s="36"/>
      <c r="R10" s="130">
        <v>2</v>
      </c>
      <c r="S10" s="130">
        <v>2</v>
      </c>
      <c r="T10" s="36"/>
      <c r="U10" s="375"/>
      <c r="V10" s="451" t="s">
        <v>193</v>
      </c>
    </row>
    <row r="11" spans="1:22" s="445" customFormat="1" ht="16.5">
      <c r="A11" s="1361"/>
      <c r="B11" s="1362"/>
      <c r="C11" s="22" t="s">
        <v>136</v>
      </c>
      <c r="D11" s="43">
        <v>2</v>
      </c>
      <c r="E11" s="44">
        <v>2</v>
      </c>
      <c r="F11" s="35"/>
      <c r="G11" s="35"/>
      <c r="H11" s="36"/>
      <c r="I11" s="36"/>
      <c r="J11" s="130"/>
      <c r="K11" s="130"/>
      <c r="L11" s="36"/>
      <c r="M11" s="36"/>
      <c r="N11" s="35"/>
      <c r="O11" s="35"/>
      <c r="P11" s="36"/>
      <c r="Q11" s="36"/>
      <c r="R11" s="130"/>
      <c r="S11" s="130"/>
      <c r="T11" s="36">
        <v>2</v>
      </c>
      <c r="U11" s="375">
        <v>2</v>
      </c>
      <c r="V11" s="451" t="s">
        <v>193</v>
      </c>
    </row>
    <row r="12" spans="1:22" s="445" customFormat="1" ht="16.5">
      <c r="A12" s="1361"/>
      <c r="B12" s="1362"/>
      <c r="C12" s="22" t="s">
        <v>671</v>
      </c>
      <c r="D12" s="43">
        <v>2</v>
      </c>
      <c r="E12" s="44">
        <v>2</v>
      </c>
      <c r="F12" s="35"/>
      <c r="G12" s="35"/>
      <c r="H12" s="36"/>
      <c r="I12" s="36"/>
      <c r="J12" s="130"/>
      <c r="K12" s="130"/>
      <c r="L12" s="36"/>
      <c r="M12" s="36"/>
      <c r="N12" s="35"/>
      <c r="O12" s="35"/>
      <c r="P12" s="36"/>
      <c r="Q12" s="36"/>
      <c r="R12" s="130">
        <v>2</v>
      </c>
      <c r="S12" s="130">
        <v>2</v>
      </c>
      <c r="T12" s="36"/>
      <c r="U12" s="375"/>
      <c r="V12" s="451" t="s">
        <v>193</v>
      </c>
    </row>
    <row r="13" spans="1:22" s="445" customFormat="1" ht="16.5">
      <c r="A13" s="1361"/>
      <c r="B13" s="1362"/>
      <c r="C13" s="22" t="s">
        <v>672</v>
      </c>
      <c r="D13" s="43">
        <v>2</v>
      </c>
      <c r="E13" s="44">
        <v>2</v>
      </c>
      <c r="F13" s="35"/>
      <c r="G13" s="35"/>
      <c r="H13" s="36"/>
      <c r="I13" s="36"/>
      <c r="J13" s="130"/>
      <c r="K13" s="130"/>
      <c r="L13" s="36"/>
      <c r="M13" s="36"/>
      <c r="N13" s="35"/>
      <c r="O13" s="35"/>
      <c r="P13" s="36"/>
      <c r="Q13" s="36"/>
      <c r="R13" s="130"/>
      <c r="S13" s="130"/>
      <c r="T13" s="36">
        <v>2</v>
      </c>
      <c r="U13" s="375">
        <v>2</v>
      </c>
      <c r="V13" s="451" t="s">
        <v>193</v>
      </c>
    </row>
    <row r="14" spans="1:22" s="445" customFormat="1" ht="16.5">
      <c r="A14" s="1361"/>
      <c r="B14" s="1362"/>
      <c r="C14" s="472" t="s">
        <v>703</v>
      </c>
      <c r="D14" s="167">
        <v>2</v>
      </c>
      <c r="E14" s="168">
        <v>2</v>
      </c>
      <c r="F14" s="169">
        <v>2</v>
      </c>
      <c r="G14" s="169">
        <v>2</v>
      </c>
      <c r="H14" s="170"/>
      <c r="I14" s="170"/>
      <c r="J14" s="169"/>
      <c r="K14" s="169"/>
      <c r="L14" s="170"/>
      <c r="M14" s="170"/>
      <c r="N14" s="169"/>
      <c r="O14" s="169"/>
      <c r="P14" s="170"/>
      <c r="Q14" s="170"/>
      <c r="R14" s="169"/>
      <c r="S14" s="169"/>
      <c r="T14" s="170"/>
      <c r="U14" s="499"/>
      <c r="V14" s="166"/>
    </row>
    <row r="15" spans="1:22" s="445" customFormat="1" ht="16.5">
      <c r="A15" s="1361"/>
      <c r="B15" s="1362"/>
      <c r="C15" s="91" t="s">
        <v>99</v>
      </c>
      <c r="D15" s="162">
        <v>2</v>
      </c>
      <c r="E15" s="163">
        <v>2</v>
      </c>
      <c r="F15" s="164"/>
      <c r="G15" s="164"/>
      <c r="H15" s="165">
        <v>2</v>
      </c>
      <c r="I15" s="165">
        <v>2</v>
      </c>
      <c r="J15" s="164"/>
      <c r="K15" s="164"/>
      <c r="L15" s="165"/>
      <c r="M15" s="165"/>
      <c r="N15" s="164"/>
      <c r="O15" s="164"/>
      <c r="P15" s="165"/>
      <c r="Q15" s="165"/>
      <c r="R15" s="164"/>
      <c r="S15" s="164"/>
      <c r="T15" s="165"/>
      <c r="U15" s="165"/>
      <c r="V15" s="166"/>
    </row>
    <row r="16" spans="1:22" s="445" customFormat="1" ht="16.5">
      <c r="A16" s="1361"/>
      <c r="B16" s="1362"/>
      <c r="C16" s="91" t="s">
        <v>104</v>
      </c>
      <c r="D16" s="162">
        <f aca="true" t="shared" si="0" ref="D16:E20">SUM(F16,H16,J16,L16,N16,P16,R16,T16)</f>
        <v>2</v>
      </c>
      <c r="E16" s="163">
        <f t="shared" si="0"/>
        <v>2</v>
      </c>
      <c r="F16" s="164">
        <v>2</v>
      </c>
      <c r="G16" s="164">
        <v>2</v>
      </c>
      <c r="H16" s="165"/>
      <c r="I16" s="165"/>
      <c r="J16" s="164"/>
      <c r="K16" s="164"/>
      <c r="L16" s="165"/>
      <c r="M16" s="165"/>
      <c r="N16" s="164"/>
      <c r="O16" s="164"/>
      <c r="P16" s="165"/>
      <c r="Q16" s="165"/>
      <c r="R16" s="164"/>
      <c r="S16" s="164"/>
      <c r="T16" s="165"/>
      <c r="U16" s="165"/>
      <c r="V16" s="166"/>
    </row>
    <row r="17" spans="1:22" s="445" customFormat="1" ht="16.5">
      <c r="A17" s="1361"/>
      <c r="B17" s="1362"/>
      <c r="C17" s="91" t="s">
        <v>105</v>
      </c>
      <c r="D17" s="162">
        <f t="shared" si="0"/>
        <v>2</v>
      </c>
      <c r="E17" s="163">
        <f t="shared" si="0"/>
        <v>2</v>
      </c>
      <c r="F17" s="164"/>
      <c r="G17" s="164"/>
      <c r="H17" s="165">
        <v>2</v>
      </c>
      <c r="I17" s="165">
        <v>2</v>
      </c>
      <c r="J17" s="164"/>
      <c r="K17" s="164"/>
      <c r="L17" s="165"/>
      <c r="M17" s="165"/>
      <c r="N17" s="164"/>
      <c r="O17" s="164"/>
      <c r="P17" s="165"/>
      <c r="Q17" s="165"/>
      <c r="R17" s="164"/>
      <c r="S17" s="164"/>
      <c r="T17" s="165"/>
      <c r="U17" s="165"/>
      <c r="V17" s="166"/>
    </row>
    <row r="18" spans="1:22" s="445" customFormat="1" ht="16.5">
      <c r="A18" s="1361"/>
      <c r="B18" s="1362"/>
      <c r="C18" s="91" t="s">
        <v>106</v>
      </c>
      <c r="D18" s="162">
        <f t="shared" si="0"/>
        <v>2</v>
      </c>
      <c r="E18" s="163">
        <f t="shared" si="0"/>
        <v>2</v>
      </c>
      <c r="F18" s="164"/>
      <c r="G18" s="164"/>
      <c r="H18" s="165"/>
      <c r="I18" s="165"/>
      <c r="J18" s="164">
        <v>2</v>
      </c>
      <c r="K18" s="164">
        <v>2</v>
      </c>
      <c r="L18" s="165"/>
      <c r="M18" s="165"/>
      <c r="N18" s="164"/>
      <c r="O18" s="164"/>
      <c r="P18" s="165"/>
      <c r="Q18" s="165"/>
      <c r="R18" s="164"/>
      <c r="S18" s="164"/>
      <c r="T18" s="165"/>
      <c r="U18" s="165"/>
      <c r="V18" s="166"/>
    </row>
    <row r="19" spans="1:22" s="445" customFormat="1" ht="16.5">
      <c r="A19" s="1361"/>
      <c r="B19" s="1362"/>
      <c r="C19" s="91" t="s">
        <v>107</v>
      </c>
      <c r="D19" s="162">
        <f t="shared" si="0"/>
        <v>2</v>
      </c>
      <c r="E19" s="163">
        <f t="shared" si="0"/>
        <v>2</v>
      </c>
      <c r="F19" s="164"/>
      <c r="G19" s="164"/>
      <c r="H19" s="165"/>
      <c r="I19" s="165"/>
      <c r="J19" s="164"/>
      <c r="K19" s="164"/>
      <c r="L19" s="165">
        <v>2</v>
      </c>
      <c r="M19" s="165">
        <v>2</v>
      </c>
      <c r="N19" s="164"/>
      <c r="O19" s="164"/>
      <c r="P19" s="165"/>
      <c r="Q19" s="165"/>
      <c r="R19" s="164"/>
      <c r="S19" s="164"/>
      <c r="T19" s="165"/>
      <c r="U19" s="165"/>
      <c r="V19" s="166"/>
    </row>
    <row r="20" spans="1:22" s="445" customFormat="1" ht="16.5">
      <c r="A20" s="1361"/>
      <c r="B20" s="1362"/>
      <c r="C20" s="91" t="s">
        <v>678</v>
      </c>
      <c r="D20" s="162">
        <f t="shared" si="0"/>
        <v>2</v>
      </c>
      <c r="E20" s="163">
        <f t="shared" si="0"/>
        <v>2</v>
      </c>
      <c r="F20" s="164"/>
      <c r="G20" s="164"/>
      <c r="H20" s="165"/>
      <c r="I20" s="165"/>
      <c r="J20" s="164"/>
      <c r="K20" s="164"/>
      <c r="L20" s="165"/>
      <c r="M20" s="165"/>
      <c r="N20" s="164">
        <v>2</v>
      </c>
      <c r="O20" s="164">
        <v>2</v>
      </c>
      <c r="P20" s="165"/>
      <c r="Q20" s="165"/>
      <c r="R20" s="164"/>
      <c r="S20" s="164"/>
      <c r="T20" s="165"/>
      <c r="U20" s="165"/>
      <c r="V20" s="166"/>
    </row>
    <row r="21" spans="1:22" s="445" customFormat="1" ht="16.5">
      <c r="A21" s="1361"/>
      <c r="B21" s="1362"/>
      <c r="C21" s="91" t="s">
        <v>679</v>
      </c>
      <c r="D21" s="167">
        <v>0</v>
      </c>
      <c r="E21" s="168">
        <v>1</v>
      </c>
      <c r="F21" s="169">
        <v>0</v>
      </c>
      <c r="G21" s="169">
        <v>1</v>
      </c>
      <c r="H21" s="170"/>
      <c r="I21" s="170"/>
      <c r="J21" s="169"/>
      <c r="K21" s="169"/>
      <c r="L21" s="170"/>
      <c r="M21" s="170"/>
      <c r="N21" s="169"/>
      <c r="O21" s="169"/>
      <c r="P21" s="170"/>
      <c r="Q21" s="170"/>
      <c r="R21" s="169"/>
      <c r="S21" s="169"/>
      <c r="T21" s="170"/>
      <c r="U21" s="170"/>
      <c r="V21" s="166"/>
    </row>
    <row r="22" spans="1:22" s="445" customFormat="1" ht="16.5">
      <c r="A22" s="1361"/>
      <c r="B22" s="1362"/>
      <c r="C22" s="91" t="s">
        <v>680</v>
      </c>
      <c r="D22" s="167">
        <v>0</v>
      </c>
      <c r="E22" s="168">
        <v>1</v>
      </c>
      <c r="F22" s="169"/>
      <c r="G22" s="169"/>
      <c r="H22" s="170">
        <v>0</v>
      </c>
      <c r="I22" s="170">
        <v>1</v>
      </c>
      <c r="J22" s="169"/>
      <c r="K22" s="169"/>
      <c r="L22" s="170"/>
      <c r="M22" s="170"/>
      <c r="N22" s="169"/>
      <c r="O22" s="169"/>
      <c r="P22" s="170"/>
      <c r="Q22" s="170"/>
      <c r="R22" s="169"/>
      <c r="S22" s="169"/>
      <c r="T22" s="170"/>
      <c r="U22" s="170"/>
      <c r="V22" s="166"/>
    </row>
    <row r="23" spans="1:22" s="445" customFormat="1" ht="16.5">
      <c r="A23" s="1361"/>
      <c r="B23" s="1362"/>
      <c r="C23" s="91" t="s">
        <v>681</v>
      </c>
      <c r="D23" s="167">
        <v>0</v>
      </c>
      <c r="E23" s="168">
        <v>2</v>
      </c>
      <c r="F23" s="169"/>
      <c r="G23" s="169"/>
      <c r="H23" s="170"/>
      <c r="I23" s="170"/>
      <c r="J23" s="169">
        <v>0</v>
      </c>
      <c r="K23" s="169">
        <v>2</v>
      </c>
      <c r="L23" s="170"/>
      <c r="M23" s="170"/>
      <c r="N23" s="169"/>
      <c r="O23" s="169"/>
      <c r="P23" s="170"/>
      <c r="Q23" s="170"/>
      <c r="R23" s="169"/>
      <c r="S23" s="169"/>
      <c r="T23" s="170"/>
      <c r="U23" s="170"/>
      <c r="V23" s="166"/>
    </row>
    <row r="24" spans="1:22" s="445" customFormat="1" ht="16.5">
      <c r="A24" s="1361"/>
      <c r="B24" s="1362"/>
      <c r="C24" s="186" t="s">
        <v>383</v>
      </c>
      <c r="D24" s="126">
        <v>1</v>
      </c>
      <c r="E24" s="44">
        <v>1</v>
      </c>
      <c r="F24" s="164">
        <v>1</v>
      </c>
      <c r="G24" s="169">
        <v>1</v>
      </c>
      <c r="H24" s="170"/>
      <c r="I24" s="170"/>
      <c r="J24" s="169"/>
      <c r="K24" s="169"/>
      <c r="L24" s="170"/>
      <c r="M24" s="170"/>
      <c r="N24" s="169"/>
      <c r="O24" s="169"/>
      <c r="P24" s="170"/>
      <c r="Q24" s="170"/>
      <c r="R24" s="169"/>
      <c r="S24" s="169"/>
      <c r="T24" s="170"/>
      <c r="U24" s="170"/>
      <c r="V24" s="166"/>
    </row>
    <row r="25" spans="1:22" s="445" customFormat="1" ht="16.5">
      <c r="A25" s="1361"/>
      <c r="B25" s="1362"/>
      <c r="C25" s="91" t="s">
        <v>682</v>
      </c>
      <c r="D25" s="162">
        <f aca="true" t="shared" si="1" ref="D25:E29">SUM(F25,H25,J25,L25,N25,P25,R25,T25)</f>
        <v>0</v>
      </c>
      <c r="E25" s="163">
        <f t="shared" si="1"/>
        <v>8</v>
      </c>
      <c r="F25" s="164">
        <v>0</v>
      </c>
      <c r="G25" s="164">
        <v>2</v>
      </c>
      <c r="H25" s="165">
        <v>0</v>
      </c>
      <c r="I25" s="165">
        <v>2</v>
      </c>
      <c r="J25" s="164">
        <v>0</v>
      </c>
      <c r="K25" s="164">
        <v>2</v>
      </c>
      <c r="L25" s="165">
        <v>0</v>
      </c>
      <c r="M25" s="165">
        <v>2</v>
      </c>
      <c r="N25" s="164"/>
      <c r="O25" s="164"/>
      <c r="P25" s="165"/>
      <c r="Q25" s="165"/>
      <c r="R25" s="164"/>
      <c r="S25" s="164"/>
      <c r="T25" s="165"/>
      <c r="U25" s="165"/>
      <c r="V25" s="452"/>
    </row>
    <row r="26" spans="1:22" s="445" customFormat="1" ht="16.5">
      <c r="A26" s="1361"/>
      <c r="B26" s="1362"/>
      <c r="C26" s="91" t="s">
        <v>108</v>
      </c>
      <c r="D26" s="162">
        <f t="shared" si="1"/>
        <v>2</v>
      </c>
      <c r="E26" s="163">
        <f t="shared" si="1"/>
        <v>2</v>
      </c>
      <c r="F26" s="164">
        <v>2</v>
      </c>
      <c r="G26" s="164">
        <v>2</v>
      </c>
      <c r="H26" s="453" t="s">
        <v>121</v>
      </c>
      <c r="I26" s="453" t="s">
        <v>121</v>
      </c>
      <c r="J26" s="164"/>
      <c r="K26" s="164"/>
      <c r="L26" s="165"/>
      <c r="M26" s="165"/>
      <c r="N26" s="164"/>
      <c r="O26" s="164"/>
      <c r="P26" s="165"/>
      <c r="Q26" s="165"/>
      <c r="R26" s="164"/>
      <c r="S26" s="164"/>
      <c r="T26" s="165"/>
      <c r="U26" s="165"/>
      <c r="V26" s="452"/>
    </row>
    <row r="27" spans="1:22" s="445" customFormat="1" ht="16.5">
      <c r="A27" s="1361"/>
      <c r="B27" s="1362"/>
      <c r="C27" s="91" t="s">
        <v>109</v>
      </c>
      <c r="D27" s="162">
        <f t="shared" si="1"/>
        <v>2</v>
      </c>
      <c r="E27" s="163">
        <f t="shared" si="1"/>
        <v>2</v>
      </c>
      <c r="F27" s="454" t="s">
        <v>121</v>
      </c>
      <c r="G27" s="454" t="s">
        <v>121</v>
      </c>
      <c r="H27" s="165">
        <v>2</v>
      </c>
      <c r="I27" s="165">
        <v>2</v>
      </c>
      <c r="J27" s="164"/>
      <c r="K27" s="164"/>
      <c r="L27" s="165"/>
      <c r="M27" s="165"/>
      <c r="N27" s="164"/>
      <c r="O27" s="164"/>
      <c r="P27" s="165"/>
      <c r="Q27" s="165"/>
      <c r="R27" s="164"/>
      <c r="S27" s="164"/>
      <c r="T27" s="165"/>
      <c r="U27" s="165"/>
      <c r="V27" s="452"/>
    </row>
    <row r="28" spans="1:22" s="445" customFormat="1" ht="16.5">
      <c r="A28" s="1361"/>
      <c r="B28" s="1362"/>
      <c r="C28" s="91" t="s">
        <v>110</v>
      </c>
      <c r="D28" s="162">
        <f t="shared" si="1"/>
        <v>4</v>
      </c>
      <c r="E28" s="163">
        <f t="shared" si="1"/>
        <v>4</v>
      </c>
      <c r="F28" s="164"/>
      <c r="G28" s="164"/>
      <c r="H28" s="165"/>
      <c r="I28" s="165"/>
      <c r="J28" s="164">
        <v>2</v>
      </c>
      <c r="K28" s="164">
        <v>2</v>
      </c>
      <c r="L28" s="165">
        <v>2</v>
      </c>
      <c r="M28" s="165">
        <v>2</v>
      </c>
      <c r="N28" s="164"/>
      <c r="O28" s="164"/>
      <c r="P28" s="165"/>
      <c r="Q28" s="165"/>
      <c r="R28" s="164"/>
      <c r="S28" s="164"/>
      <c r="T28" s="165"/>
      <c r="U28" s="165"/>
      <c r="V28" s="452"/>
    </row>
    <row r="29" spans="1:22" s="445" customFormat="1" ht="16.5">
      <c r="A29" s="1361"/>
      <c r="B29" s="1362"/>
      <c r="C29" s="91" t="s">
        <v>111</v>
      </c>
      <c r="D29" s="162">
        <f t="shared" si="1"/>
        <v>2</v>
      </c>
      <c r="E29" s="163">
        <f t="shared" si="1"/>
        <v>2</v>
      </c>
      <c r="F29" s="164"/>
      <c r="G29" s="164"/>
      <c r="H29" s="165"/>
      <c r="I29" s="165"/>
      <c r="J29" s="164"/>
      <c r="K29" s="164"/>
      <c r="L29" s="165"/>
      <c r="M29" s="165"/>
      <c r="N29" s="164">
        <v>2</v>
      </c>
      <c r="O29" s="164">
        <v>2</v>
      </c>
      <c r="P29" s="453" t="s">
        <v>121</v>
      </c>
      <c r="Q29" s="453" t="s">
        <v>121</v>
      </c>
      <c r="R29" s="164"/>
      <c r="S29" s="164"/>
      <c r="T29" s="165"/>
      <c r="U29" s="165"/>
      <c r="V29" s="452"/>
    </row>
    <row r="30" spans="1:22" s="445" customFormat="1" ht="17.25" thickBot="1">
      <c r="A30" s="1363"/>
      <c r="B30" s="1364"/>
      <c r="C30" s="455" t="s">
        <v>123</v>
      </c>
      <c r="D30" s="456">
        <f aca="true" t="shared" si="2" ref="D30:U30">SUM(D7:D29)</f>
        <v>61</v>
      </c>
      <c r="E30" s="457">
        <f t="shared" si="2"/>
        <v>73</v>
      </c>
      <c r="F30" s="458">
        <f t="shared" si="2"/>
        <v>12</v>
      </c>
      <c r="G30" s="458">
        <f t="shared" si="2"/>
        <v>15</v>
      </c>
      <c r="H30" s="459">
        <f t="shared" si="2"/>
        <v>11</v>
      </c>
      <c r="I30" s="459">
        <f t="shared" si="2"/>
        <v>14</v>
      </c>
      <c r="J30" s="458">
        <f t="shared" si="2"/>
        <v>9</v>
      </c>
      <c r="K30" s="458">
        <f t="shared" si="2"/>
        <v>13</v>
      </c>
      <c r="L30" s="459">
        <f t="shared" si="2"/>
        <v>9</v>
      </c>
      <c r="M30" s="459">
        <f t="shared" si="2"/>
        <v>11</v>
      </c>
      <c r="N30" s="458">
        <f t="shared" si="2"/>
        <v>8</v>
      </c>
      <c r="O30" s="458">
        <f t="shared" si="2"/>
        <v>8</v>
      </c>
      <c r="P30" s="459">
        <f t="shared" si="2"/>
        <v>4</v>
      </c>
      <c r="Q30" s="459">
        <f t="shared" si="2"/>
        <v>4</v>
      </c>
      <c r="R30" s="458">
        <f t="shared" si="2"/>
        <v>4</v>
      </c>
      <c r="S30" s="458">
        <f t="shared" si="2"/>
        <v>4</v>
      </c>
      <c r="T30" s="459">
        <f t="shared" si="2"/>
        <v>4</v>
      </c>
      <c r="U30" s="459">
        <f t="shared" si="2"/>
        <v>4</v>
      </c>
      <c r="V30" s="460"/>
    </row>
    <row r="31" spans="1:22" s="445" customFormat="1" ht="16.5" customHeight="1">
      <c r="A31" s="1365" t="s">
        <v>683</v>
      </c>
      <c r="B31" s="1366"/>
      <c r="C31" s="461" t="s">
        <v>1012</v>
      </c>
      <c r="D31" s="462">
        <v>2</v>
      </c>
      <c r="E31" s="463">
        <v>2</v>
      </c>
      <c r="F31" s="464">
        <v>2</v>
      </c>
      <c r="G31" s="464">
        <v>2</v>
      </c>
      <c r="H31" s="465"/>
      <c r="I31" s="465"/>
      <c r="J31" s="464"/>
      <c r="K31" s="464"/>
      <c r="L31" s="465"/>
      <c r="M31" s="465"/>
      <c r="N31" s="464"/>
      <c r="O31" s="464"/>
      <c r="P31" s="465"/>
      <c r="Q31" s="465"/>
      <c r="R31" s="464"/>
      <c r="S31" s="464"/>
      <c r="T31" s="465"/>
      <c r="U31" s="465"/>
      <c r="V31" s="466"/>
    </row>
    <row r="32" spans="1:22" s="445" customFormat="1" ht="16.5">
      <c r="A32" s="1367"/>
      <c r="B32" s="1368"/>
      <c r="C32" s="467" t="s">
        <v>684</v>
      </c>
      <c r="D32" s="162">
        <v>2</v>
      </c>
      <c r="E32" s="163">
        <v>2</v>
      </c>
      <c r="F32" s="164"/>
      <c r="G32" s="164"/>
      <c r="H32" s="165">
        <v>2</v>
      </c>
      <c r="I32" s="165">
        <v>2</v>
      </c>
      <c r="J32" s="164"/>
      <c r="K32" s="164"/>
      <c r="L32" s="165"/>
      <c r="M32" s="165"/>
      <c r="N32" s="164"/>
      <c r="O32" s="164"/>
      <c r="P32" s="165"/>
      <c r="Q32" s="165"/>
      <c r="R32" s="164"/>
      <c r="S32" s="164"/>
      <c r="T32" s="165"/>
      <c r="U32" s="165"/>
      <c r="V32" s="452"/>
    </row>
    <row r="33" spans="1:22" s="445" customFormat="1" ht="16.5">
      <c r="A33" s="1367"/>
      <c r="B33" s="1368"/>
      <c r="C33" s="91" t="s">
        <v>685</v>
      </c>
      <c r="D33" s="162">
        <v>3</v>
      </c>
      <c r="E33" s="163">
        <v>3</v>
      </c>
      <c r="F33" s="164"/>
      <c r="G33" s="164"/>
      <c r="H33" s="165"/>
      <c r="I33" s="165"/>
      <c r="J33" s="164">
        <v>3</v>
      </c>
      <c r="K33" s="164">
        <v>3</v>
      </c>
      <c r="L33" s="165"/>
      <c r="M33" s="165"/>
      <c r="N33" s="164"/>
      <c r="O33" s="164"/>
      <c r="P33" s="165"/>
      <c r="Q33" s="165"/>
      <c r="R33" s="164"/>
      <c r="S33" s="164"/>
      <c r="T33" s="165"/>
      <c r="U33" s="165"/>
      <c r="V33" s="468"/>
    </row>
    <row r="34" spans="1:22" s="445" customFormat="1" ht="16.5">
      <c r="A34" s="1367"/>
      <c r="B34" s="1368"/>
      <c r="C34" s="91" t="s">
        <v>686</v>
      </c>
      <c r="D34" s="162">
        <v>3</v>
      </c>
      <c r="E34" s="163">
        <v>3</v>
      </c>
      <c r="F34" s="164"/>
      <c r="G34" s="164"/>
      <c r="H34" s="165"/>
      <c r="I34" s="165"/>
      <c r="J34" s="164"/>
      <c r="K34" s="164"/>
      <c r="L34" s="165">
        <v>3</v>
      </c>
      <c r="M34" s="165">
        <v>3</v>
      </c>
      <c r="N34" s="164"/>
      <c r="O34" s="164"/>
      <c r="P34" s="436"/>
      <c r="Q34" s="436"/>
      <c r="R34" s="164"/>
      <c r="S34" s="164"/>
      <c r="T34" s="165"/>
      <c r="U34" s="165"/>
      <c r="V34" s="468"/>
    </row>
    <row r="35" spans="1:22" s="445" customFormat="1" ht="16.5">
      <c r="A35" s="1367"/>
      <c r="B35" s="1368"/>
      <c r="C35" s="469" t="s">
        <v>687</v>
      </c>
      <c r="D35" s="167">
        <v>2</v>
      </c>
      <c r="E35" s="168">
        <v>2</v>
      </c>
      <c r="F35" s="169">
        <v>2</v>
      </c>
      <c r="G35" s="169">
        <v>2</v>
      </c>
      <c r="H35" s="170"/>
      <c r="I35" s="170"/>
      <c r="J35" s="470"/>
      <c r="K35" s="470"/>
      <c r="L35" s="471"/>
      <c r="M35" s="471"/>
      <c r="N35" s="435"/>
      <c r="O35" s="435"/>
      <c r="P35" s="436"/>
      <c r="Q35" s="436"/>
      <c r="R35" s="164"/>
      <c r="S35" s="164"/>
      <c r="T35" s="165"/>
      <c r="U35" s="165"/>
      <c r="V35" s="468"/>
    </row>
    <row r="36" spans="1:22" s="445" customFormat="1" ht="16.5">
      <c r="A36" s="1367"/>
      <c r="B36" s="1368"/>
      <c r="C36" s="469" t="s">
        <v>688</v>
      </c>
      <c r="D36" s="167">
        <v>3</v>
      </c>
      <c r="E36" s="168">
        <v>3</v>
      </c>
      <c r="F36" s="169"/>
      <c r="G36" s="169"/>
      <c r="H36" s="170">
        <v>3</v>
      </c>
      <c r="I36" s="170">
        <v>3</v>
      </c>
      <c r="J36" s="470"/>
      <c r="K36" s="470"/>
      <c r="L36" s="471"/>
      <c r="M36" s="471"/>
      <c r="N36" s="435"/>
      <c r="O36" s="435"/>
      <c r="P36" s="436"/>
      <c r="Q36" s="436"/>
      <c r="R36" s="164"/>
      <c r="S36" s="164"/>
      <c r="T36" s="165"/>
      <c r="U36" s="165"/>
      <c r="V36" s="468"/>
    </row>
    <row r="37" spans="1:22" s="445" customFormat="1" ht="16.5">
      <c r="A37" s="1367"/>
      <c r="B37" s="1368"/>
      <c r="C37" s="472" t="s">
        <v>689</v>
      </c>
      <c r="D37" s="167">
        <v>3</v>
      </c>
      <c r="E37" s="168">
        <v>3</v>
      </c>
      <c r="F37" s="169"/>
      <c r="G37" s="169"/>
      <c r="H37" s="170"/>
      <c r="I37" s="170"/>
      <c r="J37" s="169">
        <v>3</v>
      </c>
      <c r="K37" s="169">
        <v>3</v>
      </c>
      <c r="L37" s="170"/>
      <c r="M37" s="170"/>
      <c r="N37" s="164"/>
      <c r="O37" s="164"/>
      <c r="P37" s="165"/>
      <c r="Q37" s="165"/>
      <c r="R37" s="164"/>
      <c r="S37" s="164"/>
      <c r="T37" s="165"/>
      <c r="U37" s="165"/>
      <c r="V37" s="468"/>
    </row>
    <row r="38" spans="1:22" s="445" customFormat="1" ht="16.5">
      <c r="A38" s="1367"/>
      <c r="B38" s="1368"/>
      <c r="C38" s="90" t="s">
        <v>690</v>
      </c>
      <c r="D38" s="167">
        <v>2</v>
      </c>
      <c r="E38" s="168">
        <v>2</v>
      </c>
      <c r="F38" s="169"/>
      <c r="G38" s="169"/>
      <c r="H38" s="170"/>
      <c r="I38" s="170"/>
      <c r="J38" s="169"/>
      <c r="K38" s="169"/>
      <c r="L38" s="170">
        <v>2</v>
      </c>
      <c r="M38" s="170">
        <v>2</v>
      </c>
      <c r="N38" s="435"/>
      <c r="O38" s="435"/>
      <c r="P38" s="165"/>
      <c r="Q38" s="165"/>
      <c r="R38" s="164"/>
      <c r="S38" s="164"/>
      <c r="T38" s="165"/>
      <c r="U38" s="165"/>
      <c r="V38" s="468"/>
    </row>
    <row r="39" spans="1:22" s="445" customFormat="1" ht="16.5">
      <c r="A39" s="1367"/>
      <c r="B39" s="1368"/>
      <c r="C39" s="473" t="s">
        <v>691</v>
      </c>
      <c r="D39" s="162">
        <v>2</v>
      </c>
      <c r="E39" s="163">
        <v>2</v>
      </c>
      <c r="F39" s="164">
        <v>2</v>
      </c>
      <c r="G39" s="164">
        <v>2</v>
      </c>
      <c r="H39" s="165"/>
      <c r="I39" s="165"/>
      <c r="J39" s="164"/>
      <c r="K39" s="164"/>
      <c r="L39" s="165"/>
      <c r="M39" s="165"/>
      <c r="N39" s="164"/>
      <c r="O39" s="164"/>
      <c r="P39" s="165"/>
      <c r="Q39" s="165"/>
      <c r="R39" s="164"/>
      <c r="S39" s="164"/>
      <c r="T39" s="165"/>
      <c r="U39" s="165"/>
      <c r="V39" s="452"/>
    </row>
    <row r="40" spans="1:22" s="445" customFormat="1" ht="16.5">
      <c r="A40" s="1367"/>
      <c r="B40" s="1368"/>
      <c r="C40" s="473" t="s">
        <v>692</v>
      </c>
      <c r="D40" s="162">
        <v>2</v>
      </c>
      <c r="E40" s="163">
        <v>2</v>
      </c>
      <c r="F40" s="164"/>
      <c r="G40" s="164"/>
      <c r="H40" s="165">
        <v>2</v>
      </c>
      <c r="I40" s="165">
        <v>2</v>
      </c>
      <c r="J40" s="164"/>
      <c r="K40" s="164"/>
      <c r="L40" s="165"/>
      <c r="M40" s="165"/>
      <c r="N40" s="164"/>
      <c r="O40" s="164"/>
      <c r="P40" s="165"/>
      <c r="Q40" s="165"/>
      <c r="R40" s="164"/>
      <c r="S40" s="164"/>
      <c r="T40" s="165"/>
      <c r="U40" s="165"/>
      <c r="V40" s="452"/>
    </row>
    <row r="41" spans="1:22" s="445" customFormat="1" ht="16.5">
      <c r="A41" s="1367"/>
      <c r="B41" s="1368"/>
      <c r="C41" s="91" t="s">
        <v>693</v>
      </c>
      <c r="D41" s="162">
        <v>3</v>
      </c>
      <c r="E41" s="163">
        <v>3</v>
      </c>
      <c r="F41" s="164"/>
      <c r="G41" s="164"/>
      <c r="H41" s="165"/>
      <c r="I41" s="165"/>
      <c r="J41" s="164">
        <v>3</v>
      </c>
      <c r="K41" s="164">
        <v>3</v>
      </c>
      <c r="L41" s="165"/>
      <c r="M41" s="165"/>
      <c r="N41" s="164"/>
      <c r="O41" s="164"/>
      <c r="P41" s="165"/>
      <c r="Q41" s="165"/>
      <c r="R41" s="164"/>
      <c r="S41" s="164"/>
      <c r="T41" s="165"/>
      <c r="U41" s="165"/>
      <c r="V41" s="468"/>
    </row>
    <row r="42" spans="1:22" s="445" customFormat="1" ht="16.5">
      <c r="A42" s="1367"/>
      <c r="B42" s="1368"/>
      <c r="C42" s="91" t="s">
        <v>694</v>
      </c>
      <c r="D42" s="162">
        <v>3</v>
      </c>
      <c r="E42" s="163">
        <v>3</v>
      </c>
      <c r="F42" s="164"/>
      <c r="G42" s="164"/>
      <c r="H42" s="165"/>
      <c r="I42" s="165"/>
      <c r="J42" s="164"/>
      <c r="K42" s="164"/>
      <c r="L42" s="165">
        <v>3</v>
      </c>
      <c r="M42" s="165">
        <v>3</v>
      </c>
      <c r="N42" s="164"/>
      <c r="O42" s="164"/>
      <c r="P42" s="165"/>
      <c r="Q42" s="165"/>
      <c r="R42" s="164"/>
      <c r="S42" s="164"/>
      <c r="T42" s="165"/>
      <c r="U42" s="165"/>
      <c r="V42" s="468"/>
    </row>
    <row r="43" spans="1:22" s="445" customFormat="1" ht="16.5">
      <c r="A43" s="1367"/>
      <c r="B43" s="1368"/>
      <c r="C43" s="472" t="s">
        <v>698</v>
      </c>
      <c r="D43" s="162">
        <v>3</v>
      </c>
      <c r="E43" s="163">
        <v>3</v>
      </c>
      <c r="F43" s="164"/>
      <c r="G43" s="164"/>
      <c r="H43" s="165"/>
      <c r="I43" s="165"/>
      <c r="J43" s="164"/>
      <c r="K43" s="164"/>
      <c r="L43" s="165"/>
      <c r="M43" s="165"/>
      <c r="N43" s="164">
        <v>3</v>
      </c>
      <c r="O43" s="164">
        <v>3</v>
      </c>
      <c r="P43" s="165"/>
      <c r="Q43" s="165"/>
      <c r="R43" s="164"/>
      <c r="S43" s="164"/>
      <c r="T43" s="165"/>
      <c r="U43" s="165"/>
      <c r="V43" s="451" t="s">
        <v>695</v>
      </c>
    </row>
    <row r="44" spans="1:22" s="445" customFormat="1" ht="16.5">
      <c r="A44" s="1367"/>
      <c r="B44" s="1368"/>
      <c r="C44" s="500" t="s">
        <v>704</v>
      </c>
      <c r="D44" s="167">
        <v>2</v>
      </c>
      <c r="E44" s="168">
        <v>2</v>
      </c>
      <c r="F44" s="169"/>
      <c r="G44" s="169"/>
      <c r="H44" s="170"/>
      <c r="I44" s="170"/>
      <c r="J44" s="169"/>
      <c r="K44" s="169"/>
      <c r="L44" s="170"/>
      <c r="M44" s="170"/>
      <c r="N44" s="169"/>
      <c r="O44" s="169"/>
      <c r="P44" s="170">
        <v>2</v>
      </c>
      <c r="Q44" s="170">
        <v>2</v>
      </c>
      <c r="R44" s="169"/>
      <c r="S44" s="169"/>
      <c r="T44" s="170"/>
      <c r="U44" s="165"/>
      <c r="V44" s="451" t="s">
        <v>695</v>
      </c>
    </row>
    <row r="45" spans="1:22" s="445" customFormat="1" ht="16.5">
      <c r="A45" s="1367"/>
      <c r="B45" s="1368"/>
      <c r="C45" s="500" t="s">
        <v>705</v>
      </c>
      <c r="D45" s="167">
        <v>2</v>
      </c>
      <c r="E45" s="168">
        <v>2</v>
      </c>
      <c r="F45" s="169"/>
      <c r="G45" s="169"/>
      <c r="H45" s="170"/>
      <c r="I45" s="170"/>
      <c r="J45" s="169"/>
      <c r="K45" s="169"/>
      <c r="L45" s="170"/>
      <c r="M45" s="170"/>
      <c r="N45" s="169"/>
      <c r="O45" s="169"/>
      <c r="P45" s="170">
        <v>2</v>
      </c>
      <c r="Q45" s="170">
        <v>2</v>
      </c>
      <c r="R45" s="169"/>
      <c r="S45" s="169"/>
      <c r="T45" s="170"/>
      <c r="U45" s="165"/>
      <c r="V45" s="451" t="s">
        <v>695</v>
      </c>
    </row>
    <row r="46" spans="1:22" s="445" customFormat="1" ht="16.5">
      <c r="A46" s="1367"/>
      <c r="B46" s="1368"/>
      <c r="C46" s="500" t="s">
        <v>706</v>
      </c>
      <c r="D46" s="167">
        <v>2</v>
      </c>
      <c r="E46" s="168">
        <v>2</v>
      </c>
      <c r="F46" s="169"/>
      <c r="G46" s="169"/>
      <c r="H46" s="170"/>
      <c r="I46" s="170"/>
      <c r="J46" s="169"/>
      <c r="K46" s="169"/>
      <c r="L46" s="170"/>
      <c r="M46" s="170"/>
      <c r="N46" s="169"/>
      <c r="O46" s="169"/>
      <c r="P46" s="170"/>
      <c r="Q46" s="170"/>
      <c r="R46" s="169">
        <v>2</v>
      </c>
      <c r="S46" s="169">
        <v>2</v>
      </c>
      <c r="T46" s="170"/>
      <c r="U46" s="165"/>
      <c r="V46" s="451" t="s">
        <v>695</v>
      </c>
    </row>
    <row r="47" spans="1:22" s="445" customFormat="1" ht="16.5">
      <c r="A47" s="1367"/>
      <c r="B47" s="1368"/>
      <c r="C47" s="500" t="s">
        <v>673</v>
      </c>
      <c r="D47" s="167">
        <v>2</v>
      </c>
      <c r="E47" s="168">
        <v>2</v>
      </c>
      <c r="F47" s="169"/>
      <c r="G47" s="169"/>
      <c r="H47" s="170"/>
      <c r="I47" s="170"/>
      <c r="J47" s="169"/>
      <c r="K47" s="169"/>
      <c r="L47" s="170"/>
      <c r="M47" s="170"/>
      <c r="N47" s="169"/>
      <c r="O47" s="169"/>
      <c r="P47" s="170"/>
      <c r="Q47" s="170"/>
      <c r="R47" s="169">
        <v>2</v>
      </c>
      <c r="S47" s="169">
        <v>2</v>
      </c>
      <c r="T47" s="170"/>
      <c r="U47" s="165"/>
      <c r="V47" s="451" t="s">
        <v>674</v>
      </c>
    </row>
    <row r="48" spans="1:22" s="445" customFormat="1" ht="16.5">
      <c r="A48" s="1367"/>
      <c r="B48" s="1368"/>
      <c r="C48" s="472" t="s">
        <v>707</v>
      </c>
      <c r="D48" s="167">
        <v>3</v>
      </c>
      <c r="E48" s="168">
        <v>3</v>
      </c>
      <c r="F48" s="169"/>
      <c r="G48" s="169"/>
      <c r="H48" s="170"/>
      <c r="I48" s="170"/>
      <c r="J48" s="169"/>
      <c r="K48" s="169"/>
      <c r="L48" s="170"/>
      <c r="M48" s="170"/>
      <c r="N48" s="169"/>
      <c r="O48" s="169"/>
      <c r="P48" s="170"/>
      <c r="Q48" s="170"/>
      <c r="R48" s="169"/>
      <c r="S48" s="169"/>
      <c r="T48" s="170">
        <v>3</v>
      </c>
      <c r="U48" s="165">
        <v>3</v>
      </c>
      <c r="V48" s="451" t="s">
        <v>695</v>
      </c>
    </row>
    <row r="49" spans="1:22" s="445" customFormat="1" ht="17.25" thickBot="1">
      <c r="A49" s="1367"/>
      <c r="B49" s="1368"/>
      <c r="C49" s="455" t="s">
        <v>229</v>
      </c>
      <c r="D49" s="456">
        <f aca="true" t="shared" si="3" ref="D49:U49">SUM(D31:D48)</f>
        <v>44</v>
      </c>
      <c r="E49" s="457">
        <f t="shared" si="3"/>
        <v>44</v>
      </c>
      <c r="F49" s="458">
        <f t="shared" si="3"/>
        <v>6</v>
      </c>
      <c r="G49" s="458">
        <f t="shared" si="3"/>
        <v>6</v>
      </c>
      <c r="H49" s="459">
        <f t="shared" si="3"/>
        <v>7</v>
      </c>
      <c r="I49" s="459">
        <f t="shared" si="3"/>
        <v>7</v>
      </c>
      <c r="J49" s="458">
        <f t="shared" si="3"/>
        <v>9</v>
      </c>
      <c r="K49" s="458">
        <f t="shared" si="3"/>
        <v>9</v>
      </c>
      <c r="L49" s="459">
        <f t="shared" si="3"/>
        <v>8</v>
      </c>
      <c r="M49" s="459">
        <f t="shared" si="3"/>
        <v>8</v>
      </c>
      <c r="N49" s="458">
        <f t="shared" si="3"/>
        <v>3</v>
      </c>
      <c r="O49" s="458">
        <f t="shared" si="3"/>
        <v>3</v>
      </c>
      <c r="P49" s="459">
        <f t="shared" si="3"/>
        <v>4</v>
      </c>
      <c r="Q49" s="459">
        <f t="shared" si="3"/>
        <v>4</v>
      </c>
      <c r="R49" s="458">
        <f t="shared" si="3"/>
        <v>4</v>
      </c>
      <c r="S49" s="458">
        <f t="shared" si="3"/>
        <v>4</v>
      </c>
      <c r="T49" s="459">
        <f t="shared" si="3"/>
        <v>3</v>
      </c>
      <c r="U49" s="459">
        <f t="shared" si="3"/>
        <v>3</v>
      </c>
      <c r="V49" s="460"/>
    </row>
    <row r="50" spans="1:22" s="445" customFormat="1" ht="16.5" customHeight="1">
      <c r="A50" s="1369" t="s">
        <v>122</v>
      </c>
      <c r="B50" s="1371" t="s">
        <v>438</v>
      </c>
      <c r="C50" s="489" t="s">
        <v>3</v>
      </c>
      <c r="D50" s="462">
        <v>3</v>
      </c>
      <c r="E50" s="463">
        <v>3</v>
      </c>
      <c r="F50" s="464"/>
      <c r="G50" s="464"/>
      <c r="H50" s="465"/>
      <c r="I50" s="465"/>
      <c r="J50" s="464">
        <v>3</v>
      </c>
      <c r="K50" s="464">
        <v>3</v>
      </c>
      <c r="L50" s="465"/>
      <c r="M50" s="465"/>
      <c r="N50" s="464"/>
      <c r="O50" s="464"/>
      <c r="P50" s="465"/>
      <c r="Q50" s="465"/>
      <c r="R50" s="464"/>
      <c r="S50" s="464"/>
      <c r="T50" s="465"/>
      <c r="U50" s="465"/>
      <c r="V50" s="490" t="s">
        <v>193</v>
      </c>
    </row>
    <row r="51" spans="1:22" s="445" customFormat="1" ht="16.5">
      <c r="A51" s="1370"/>
      <c r="B51" s="1372"/>
      <c r="C51" s="91" t="s">
        <v>4</v>
      </c>
      <c r="D51" s="162">
        <v>3</v>
      </c>
      <c r="E51" s="163">
        <v>3</v>
      </c>
      <c r="F51" s="164"/>
      <c r="G51" s="164"/>
      <c r="H51" s="165"/>
      <c r="I51" s="165"/>
      <c r="J51" s="164"/>
      <c r="K51" s="164"/>
      <c r="L51" s="165">
        <v>3</v>
      </c>
      <c r="M51" s="165">
        <v>3</v>
      </c>
      <c r="N51" s="164"/>
      <c r="O51" s="164"/>
      <c r="P51" s="165"/>
      <c r="Q51" s="165"/>
      <c r="R51" s="164"/>
      <c r="S51" s="164"/>
      <c r="T51" s="165"/>
      <c r="U51" s="165"/>
      <c r="V51" s="451" t="s">
        <v>193</v>
      </c>
    </row>
    <row r="52" spans="1:22" s="445" customFormat="1" ht="16.5">
      <c r="A52" s="1370"/>
      <c r="B52" s="1372"/>
      <c r="C52" s="91" t="s">
        <v>5</v>
      </c>
      <c r="D52" s="162">
        <v>3</v>
      </c>
      <c r="E52" s="163">
        <v>3</v>
      </c>
      <c r="F52" s="164"/>
      <c r="G52" s="164"/>
      <c r="H52" s="165"/>
      <c r="I52" s="165"/>
      <c r="J52" s="164"/>
      <c r="K52" s="164"/>
      <c r="L52" s="165"/>
      <c r="M52" s="165"/>
      <c r="N52" s="164">
        <v>3</v>
      </c>
      <c r="O52" s="164">
        <v>3</v>
      </c>
      <c r="P52" s="165"/>
      <c r="Q52" s="165"/>
      <c r="R52" s="164"/>
      <c r="S52" s="164"/>
      <c r="T52" s="165"/>
      <c r="U52" s="165"/>
      <c r="V52" s="451" t="s">
        <v>193</v>
      </c>
    </row>
    <row r="53" spans="1:22" s="445" customFormat="1" ht="16.5">
      <c r="A53" s="1370"/>
      <c r="B53" s="1372"/>
      <c r="C53" s="91" t="s">
        <v>6</v>
      </c>
      <c r="D53" s="162">
        <v>3</v>
      </c>
      <c r="E53" s="163">
        <v>3</v>
      </c>
      <c r="F53" s="164"/>
      <c r="G53" s="164"/>
      <c r="H53" s="165"/>
      <c r="I53" s="165"/>
      <c r="J53" s="164"/>
      <c r="K53" s="164"/>
      <c r="L53" s="165"/>
      <c r="M53" s="165"/>
      <c r="N53" s="164"/>
      <c r="O53" s="164"/>
      <c r="P53" s="165">
        <v>3</v>
      </c>
      <c r="Q53" s="165">
        <v>3</v>
      </c>
      <c r="R53" s="164"/>
      <c r="S53" s="164"/>
      <c r="T53" s="165"/>
      <c r="U53" s="165"/>
      <c r="V53" s="451" t="s">
        <v>193</v>
      </c>
    </row>
    <row r="54" spans="1:22" s="445" customFormat="1" ht="16.5">
      <c r="A54" s="1370"/>
      <c r="B54" s="1372"/>
      <c r="C54" s="91" t="s">
        <v>7</v>
      </c>
      <c r="D54" s="162">
        <v>3</v>
      </c>
      <c r="E54" s="163">
        <v>3</v>
      </c>
      <c r="F54" s="164"/>
      <c r="G54" s="164"/>
      <c r="H54" s="165"/>
      <c r="I54" s="165"/>
      <c r="J54" s="164"/>
      <c r="K54" s="164"/>
      <c r="L54" s="165"/>
      <c r="M54" s="165"/>
      <c r="N54" s="164"/>
      <c r="O54" s="164"/>
      <c r="P54" s="165"/>
      <c r="Q54" s="165"/>
      <c r="R54" s="164">
        <v>3</v>
      </c>
      <c r="S54" s="164">
        <v>3</v>
      </c>
      <c r="T54" s="165"/>
      <c r="U54" s="165"/>
      <c r="V54" s="451" t="s">
        <v>193</v>
      </c>
    </row>
    <row r="55" spans="1:22" s="445" customFormat="1" ht="16.5">
      <c r="A55" s="1370"/>
      <c r="B55" s="1372"/>
      <c r="C55" s="91" t="s">
        <v>8</v>
      </c>
      <c r="D55" s="162">
        <v>3</v>
      </c>
      <c r="E55" s="163">
        <v>3</v>
      </c>
      <c r="F55" s="164"/>
      <c r="G55" s="164"/>
      <c r="H55" s="165"/>
      <c r="I55" s="165"/>
      <c r="J55" s="164"/>
      <c r="K55" s="164"/>
      <c r="L55" s="165"/>
      <c r="M55" s="165"/>
      <c r="N55" s="164"/>
      <c r="O55" s="164"/>
      <c r="P55" s="165"/>
      <c r="Q55" s="165"/>
      <c r="R55" s="164">
        <v>3</v>
      </c>
      <c r="S55" s="164">
        <v>3</v>
      </c>
      <c r="T55" s="165"/>
      <c r="U55" s="165"/>
      <c r="V55" s="451" t="s">
        <v>193</v>
      </c>
    </row>
    <row r="56" spans="1:22" s="445" customFormat="1" ht="16.5">
      <c r="A56" s="1370"/>
      <c r="B56" s="1372"/>
      <c r="C56" s="91" t="s">
        <v>9</v>
      </c>
      <c r="D56" s="162">
        <v>3</v>
      </c>
      <c r="E56" s="163">
        <v>3</v>
      </c>
      <c r="F56" s="164"/>
      <c r="G56" s="164"/>
      <c r="H56" s="165"/>
      <c r="I56" s="165"/>
      <c r="J56" s="164"/>
      <c r="K56" s="164"/>
      <c r="L56" s="165"/>
      <c r="M56" s="165"/>
      <c r="N56" s="164"/>
      <c r="O56" s="164"/>
      <c r="P56" s="165"/>
      <c r="Q56" s="165"/>
      <c r="R56" s="164"/>
      <c r="S56" s="164"/>
      <c r="T56" s="165">
        <v>3</v>
      </c>
      <c r="U56" s="165">
        <v>3</v>
      </c>
      <c r="V56" s="451" t="s">
        <v>193</v>
      </c>
    </row>
    <row r="57" spans="1:22" s="445" customFormat="1" ht="17.25" thickBot="1">
      <c r="A57" s="1370"/>
      <c r="B57" s="1373"/>
      <c r="C57" s="474" t="s">
        <v>10</v>
      </c>
      <c r="D57" s="475">
        <v>3</v>
      </c>
      <c r="E57" s="476">
        <v>3</v>
      </c>
      <c r="F57" s="477"/>
      <c r="G57" s="477"/>
      <c r="H57" s="478"/>
      <c r="I57" s="478"/>
      <c r="J57" s="477"/>
      <c r="K57" s="477"/>
      <c r="L57" s="478"/>
      <c r="M57" s="478"/>
      <c r="N57" s="477"/>
      <c r="O57" s="477"/>
      <c r="P57" s="478"/>
      <c r="Q57" s="478"/>
      <c r="R57" s="477"/>
      <c r="S57" s="477"/>
      <c r="T57" s="478">
        <v>3</v>
      </c>
      <c r="U57" s="478">
        <v>3</v>
      </c>
      <c r="V57" s="479" t="s">
        <v>193</v>
      </c>
    </row>
    <row r="58" spans="1:22" s="445" customFormat="1" ht="16.5">
      <c r="A58" s="1370"/>
      <c r="B58" s="1371" t="s">
        <v>439</v>
      </c>
      <c r="C58" s="480" t="s">
        <v>11</v>
      </c>
      <c r="D58" s="462">
        <v>3</v>
      </c>
      <c r="E58" s="463">
        <v>3</v>
      </c>
      <c r="F58" s="464"/>
      <c r="G58" s="464"/>
      <c r="H58" s="465"/>
      <c r="I58" s="465"/>
      <c r="J58" s="464">
        <v>3</v>
      </c>
      <c r="K58" s="464">
        <v>3</v>
      </c>
      <c r="L58" s="465"/>
      <c r="M58" s="465"/>
      <c r="N58" s="464"/>
      <c r="O58" s="464"/>
      <c r="P58" s="465"/>
      <c r="Q58" s="465"/>
      <c r="R58" s="464"/>
      <c r="S58" s="464"/>
      <c r="T58" s="465"/>
      <c r="U58" s="465"/>
      <c r="V58" s="466"/>
    </row>
    <row r="59" spans="1:22" s="445" customFormat="1" ht="16.5">
      <c r="A59" s="1370"/>
      <c r="B59" s="1372"/>
      <c r="C59" s="481" t="s">
        <v>12</v>
      </c>
      <c r="D59" s="162">
        <v>3</v>
      </c>
      <c r="E59" s="163">
        <v>3</v>
      </c>
      <c r="F59" s="164"/>
      <c r="G59" s="164"/>
      <c r="H59" s="165"/>
      <c r="I59" s="165"/>
      <c r="J59" s="164"/>
      <c r="K59" s="164"/>
      <c r="L59" s="165">
        <v>3</v>
      </c>
      <c r="M59" s="165">
        <v>3</v>
      </c>
      <c r="N59" s="164"/>
      <c r="O59" s="164"/>
      <c r="P59" s="165"/>
      <c r="Q59" s="165"/>
      <c r="R59" s="164"/>
      <c r="S59" s="164"/>
      <c r="T59" s="165"/>
      <c r="U59" s="165"/>
      <c r="V59" s="452"/>
    </row>
    <row r="60" spans="1:22" s="445" customFormat="1" ht="16.5">
      <c r="A60" s="1370"/>
      <c r="B60" s="1372"/>
      <c r="C60" s="481" t="s">
        <v>13</v>
      </c>
      <c r="D60" s="162">
        <v>3</v>
      </c>
      <c r="E60" s="163">
        <v>3</v>
      </c>
      <c r="F60" s="164"/>
      <c r="G60" s="164"/>
      <c r="H60" s="165"/>
      <c r="I60" s="165"/>
      <c r="J60" s="164"/>
      <c r="K60" s="164"/>
      <c r="L60" s="165"/>
      <c r="M60" s="165"/>
      <c r="N60" s="164">
        <v>3</v>
      </c>
      <c r="O60" s="164">
        <v>3</v>
      </c>
      <c r="P60" s="165"/>
      <c r="Q60" s="165"/>
      <c r="R60" s="164"/>
      <c r="S60" s="164"/>
      <c r="T60" s="165"/>
      <c r="U60" s="165"/>
      <c r="V60" s="451" t="s">
        <v>193</v>
      </c>
    </row>
    <row r="61" spans="1:22" s="445" customFormat="1" ht="16.5">
      <c r="A61" s="1370"/>
      <c r="B61" s="1372"/>
      <c r="C61" s="481" t="s">
        <v>14</v>
      </c>
      <c r="D61" s="162">
        <v>3</v>
      </c>
      <c r="E61" s="163">
        <v>3</v>
      </c>
      <c r="F61" s="164"/>
      <c r="G61" s="164"/>
      <c r="H61" s="165"/>
      <c r="I61" s="165"/>
      <c r="J61" s="164"/>
      <c r="K61" s="164"/>
      <c r="L61" s="165"/>
      <c r="M61" s="165"/>
      <c r="N61" s="164">
        <v>3</v>
      </c>
      <c r="O61" s="164">
        <v>3</v>
      </c>
      <c r="P61" s="165"/>
      <c r="Q61" s="165"/>
      <c r="R61" s="164"/>
      <c r="S61" s="164"/>
      <c r="T61" s="165"/>
      <c r="U61" s="165"/>
      <c r="V61" s="451" t="s">
        <v>193</v>
      </c>
    </row>
    <row r="62" spans="1:22" s="445" customFormat="1" ht="16.5">
      <c r="A62" s="1370"/>
      <c r="B62" s="1372"/>
      <c r="C62" s="481" t="s">
        <v>15</v>
      </c>
      <c r="D62" s="162">
        <v>3</v>
      </c>
      <c r="E62" s="163">
        <v>3</v>
      </c>
      <c r="F62" s="164"/>
      <c r="G62" s="164"/>
      <c r="H62" s="165"/>
      <c r="I62" s="165"/>
      <c r="J62" s="164"/>
      <c r="K62" s="164"/>
      <c r="L62" s="165"/>
      <c r="M62" s="165"/>
      <c r="N62" s="164"/>
      <c r="O62" s="164"/>
      <c r="P62" s="165">
        <v>3</v>
      </c>
      <c r="Q62" s="165">
        <v>3</v>
      </c>
      <c r="R62" s="164"/>
      <c r="S62" s="164"/>
      <c r="T62" s="165"/>
      <c r="U62" s="165"/>
      <c r="V62" s="451" t="s">
        <v>193</v>
      </c>
    </row>
    <row r="63" spans="1:22" s="445" customFormat="1" ht="16.5">
      <c r="A63" s="1370"/>
      <c r="B63" s="1372"/>
      <c r="C63" s="481" t="s">
        <v>16</v>
      </c>
      <c r="D63" s="162">
        <v>3</v>
      </c>
      <c r="E63" s="163">
        <v>3</v>
      </c>
      <c r="F63" s="164"/>
      <c r="G63" s="164"/>
      <c r="H63" s="165"/>
      <c r="I63" s="165"/>
      <c r="J63" s="164"/>
      <c r="K63" s="164"/>
      <c r="L63" s="165"/>
      <c r="M63" s="165"/>
      <c r="N63" s="164"/>
      <c r="O63" s="164"/>
      <c r="P63" s="165">
        <v>3</v>
      </c>
      <c r="Q63" s="165">
        <v>3</v>
      </c>
      <c r="R63" s="164"/>
      <c r="S63" s="164"/>
      <c r="T63" s="165"/>
      <c r="U63" s="165"/>
      <c r="V63" s="451" t="s">
        <v>193</v>
      </c>
    </row>
    <row r="64" spans="1:22" s="445" customFormat="1" ht="16.5">
      <c r="A64" s="1370"/>
      <c r="B64" s="1372"/>
      <c r="C64" s="481" t="s">
        <v>17</v>
      </c>
      <c r="D64" s="162">
        <v>3</v>
      </c>
      <c r="E64" s="163">
        <v>3</v>
      </c>
      <c r="F64" s="164"/>
      <c r="G64" s="164"/>
      <c r="H64" s="165"/>
      <c r="I64" s="165"/>
      <c r="J64" s="164"/>
      <c r="K64" s="164"/>
      <c r="L64" s="165"/>
      <c r="M64" s="165"/>
      <c r="N64" s="164"/>
      <c r="O64" s="164"/>
      <c r="P64" s="165"/>
      <c r="Q64" s="165"/>
      <c r="R64" s="164">
        <v>3</v>
      </c>
      <c r="S64" s="164">
        <v>3</v>
      </c>
      <c r="T64" s="165"/>
      <c r="U64" s="165"/>
      <c r="V64" s="451" t="s">
        <v>193</v>
      </c>
    </row>
    <row r="65" spans="1:22" s="445" customFormat="1" ht="17.25" thickBot="1">
      <c r="A65" s="1370"/>
      <c r="B65" s="1373"/>
      <c r="C65" s="482" t="s">
        <v>18</v>
      </c>
      <c r="D65" s="456">
        <v>3</v>
      </c>
      <c r="E65" s="457">
        <v>3</v>
      </c>
      <c r="F65" s="458"/>
      <c r="G65" s="458"/>
      <c r="H65" s="459"/>
      <c r="I65" s="459"/>
      <c r="J65" s="458"/>
      <c r="K65" s="458"/>
      <c r="L65" s="459"/>
      <c r="M65" s="459"/>
      <c r="N65" s="458"/>
      <c r="O65" s="458"/>
      <c r="P65" s="459"/>
      <c r="Q65" s="459"/>
      <c r="R65" s="458"/>
      <c r="S65" s="458"/>
      <c r="T65" s="459">
        <v>3</v>
      </c>
      <c r="U65" s="459">
        <v>3</v>
      </c>
      <c r="V65" s="483" t="s">
        <v>193</v>
      </c>
    </row>
    <row r="66" spans="1:22" s="445" customFormat="1" ht="16.5">
      <c r="A66" s="1370"/>
      <c r="B66" s="1371" t="s">
        <v>440</v>
      </c>
      <c r="C66" s="484" t="s">
        <v>437</v>
      </c>
      <c r="D66" s="485">
        <v>3</v>
      </c>
      <c r="E66" s="486">
        <v>3</v>
      </c>
      <c r="F66" s="487"/>
      <c r="G66" s="487"/>
      <c r="H66" s="488"/>
      <c r="I66" s="488"/>
      <c r="J66" s="487">
        <v>3</v>
      </c>
      <c r="K66" s="487">
        <v>3</v>
      </c>
      <c r="L66" s="465"/>
      <c r="M66" s="465"/>
      <c r="N66" s="464"/>
      <c r="O66" s="464"/>
      <c r="P66" s="465"/>
      <c r="Q66" s="465"/>
      <c r="R66" s="464"/>
      <c r="S66" s="464"/>
      <c r="T66" s="465"/>
      <c r="U66" s="465"/>
      <c r="V66" s="451" t="s">
        <v>193</v>
      </c>
    </row>
    <row r="67" spans="1:22" s="445" customFormat="1" ht="16.5">
      <c r="A67" s="1370"/>
      <c r="B67" s="1372"/>
      <c r="C67" s="469" t="s">
        <v>436</v>
      </c>
      <c r="D67" s="167">
        <v>3</v>
      </c>
      <c r="E67" s="168">
        <v>3</v>
      </c>
      <c r="F67" s="169"/>
      <c r="G67" s="169"/>
      <c r="H67" s="170"/>
      <c r="I67" s="170"/>
      <c r="J67" s="169">
        <v>3</v>
      </c>
      <c r="K67" s="169">
        <v>3</v>
      </c>
      <c r="L67" s="165"/>
      <c r="M67" s="165"/>
      <c r="N67" s="164"/>
      <c r="O67" s="164"/>
      <c r="P67" s="165"/>
      <c r="Q67" s="165"/>
      <c r="R67" s="164"/>
      <c r="S67" s="164"/>
      <c r="T67" s="165"/>
      <c r="U67" s="165"/>
      <c r="V67" s="468"/>
    </row>
    <row r="68" spans="1:22" s="445" customFormat="1" ht="16.5">
      <c r="A68" s="1370"/>
      <c r="B68" s="1372"/>
      <c r="C68" s="91" t="s">
        <v>19</v>
      </c>
      <c r="D68" s="162">
        <v>3</v>
      </c>
      <c r="E68" s="163">
        <v>3</v>
      </c>
      <c r="F68" s="164"/>
      <c r="G68" s="435"/>
      <c r="H68" s="165"/>
      <c r="I68" s="165"/>
      <c r="J68" s="164"/>
      <c r="K68" s="164"/>
      <c r="L68" s="165">
        <v>3</v>
      </c>
      <c r="M68" s="165">
        <v>3</v>
      </c>
      <c r="N68" s="164"/>
      <c r="O68" s="164"/>
      <c r="P68" s="165"/>
      <c r="Q68" s="165"/>
      <c r="R68" s="164"/>
      <c r="S68" s="164"/>
      <c r="T68" s="165"/>
      <c r="U68" s="165"/>
      <c r="V68" s="452"/>
    </row>
    <row r="69" spans="1:22" s="445" customFormat="1" ht="16.5">
      <c r="A69" s="1370"/>
      <c r="B69" s="1372"/>
      <c r="C69" s="467" t="s">
        <v>20</v>
      </c>
      <c r="D69" s="162">
        <v>3</v>
      </c>
      <c r="E69" s="163">
        <v>3</v>
      </c>
      <c r="F69" s="164"/>
      <c r="G69" s="164"/>
      <c r="H69" s="165"/>
      <c r="I69" s="165"/>
      <c r="J69" s="164"/>
      <c r="K69" s="164"/>
      <c r="L69" s="165">
        <v>3</v>
      </c>
      <c r="M69" s="165">
        <v>3</v>
      </c>
      <c r="N69" s="164"/>
      <c r="O69" s="164"/>
      <c r="P69" s="165"/>
      <c r="Q69" s="165"/>
      <c r="R69" s="164"/>
      <c r="S69" s="164"/>
      <c r="T69" s="165"/>
      <c r="U69" s="165"/>
      <c r="V69" s="451" t="s">
        <v>193</v>
      </c>
    </row>
    <row r="70" spans="1:22" s="445" customFormat="1" ht="16.5">
      <c r="A70" s="1370"/>
      <c r="B70" s="1372"/>
      <c r="C70" s="91" t="s">
        <v>21</v>
      </c>
      <c r="D70" s="162">
        <v>3</v>
      </c>
      <c r="E70" s="163">
        <v>3</v>
      </c>
      <c r="F70" s="164"/>
      <c r="G70" s="164"/>
      <c r="H70" s="165"/>
      <c r="I70" s="165"/>
      <c r="J70" s="164"/>
      <c r="K70" s="164"/>
      <c r="L70" s="165"/>
      <c r="M70" s="165"/>
      <c r="N70" s="164">
        <v>3</v>
      </c>
      <c r="O70" s="164">
        <v>3</v>
      </c>
      <c r="P70" s="165"/>
      <c r="Q70" s="165"/>
      <c r="R70" s="164"/>
      <c r="S70" s="164"/>
      <c r="T70" s="165"/>
      <c r="U70" s="165"/>
      <c r="V70" s="451" t="s">
        <v>193</v>
      </c>
    </row>
    <row r="71" spans="1:22" s="445" customFormat="1" ht="16.5">
      <c r="A71" s="1370"/>
      <c r="B71" s="1372"/>
      <c r="C71" s="91" t="s">
        <v>22</v>
      </c>
      <c r="D71" s="162">
        <v>3</v>
      </c>
      <c r="E71" s="163">
        <v>3</v>
      </c>
      <c r="F71" s="164"/>
      <c r="G71" s="435"/>
      <c r="H71" s="165"/>
      <c r="I71" s="165"/>
      <c r="J71" s="164"/>
      <c r="K71" s="164"/>
      <c r="L71" s="165"/>
      <c r="M71" s="165"/>
      <c r="N71" s="164"/>
      <c r="O71" s="164"/>
      <c r="P71" s="165">
        <v>3</v>
      </c>
      <c r="Q71" s="165">
        <v>3</v>
      </c>
      <c r="R71" s="164"/>
      <c r="S71" s="164"/>
      <c r="T71" s="165"/>
      <c r="U71" s="165"/>
      <c r="V71" s="451" t="s">
        <v>193</v>
      </c>
    </row>
    <row r="72" spans="1:22" s="445" customFormat="1" ht="16.5">
      <c r="A72" s="1370"/>
      <c r="B72" s="1372"/>
      <c r="C72" s="91" t="s">
        <v>23</v>
      </c>
      <c r="D72" s="162">
        <v>3</v>
      </c>
      <c r="E72" s="163">
        <v>3</v>
      </c>
      <c r="F72" s="164"/>
      <c r="G72" s="164"/>
      <c r="H72" s="165"/>
      <c r="I72" s="165"/>
      <c r="J72" s="164"/>
      <c r="K72" s="164"/>
      <c r="L72" s="165"/>
      <c r="M72" s="165"/>
      <c r="N72" s="164"/>
      <c r="O72" s="164"/>
      <c r="P72" s="165"/>
      <c r="Q72" s="165"/>
      <c r="R72" s="164">
        <v>3</v>
      </c>
      <c r="S72" s="164">
        <v>3</v>
      </c>
      <c r="T72" s="165"/>
      <c r="U72" s="165"/>
      <c r="V72" s="451" t="s">
        <v>193</v>
      </c>
    </row>
    <row r="73" spans="1:22" s="445" customFormat="1" ht="17.25" thickBot="1">
      <c r="A73" s="1370"/>
      <c r="B73" s="1373"/>
      <c r="C73" s="455" t="s">
        <v>24</v>
      </c>
      <c r="D73" s="456">
        <v>3</v>
      </c>
      <c r="E73" s="457">
        <v>3</v>
      </c>
      <c r="F73" s="458"/>
      <c r="G73" s="458"/>
      <c r="H73" s="459"/>
      <c r="I73" s="459"/>
      <c r="J73" s="458"/>
      <c r="K73" s="458"/>
      <c r="L73" s="459"/>
      <c r="M73" s="459"/>
      <c r="N73" s="458"/>
      <c r="O73" s="458"/>
      <c r="P73" s="459"/>
      <c r="Q73" s="459"/>
      <c r="R73" s="458"/>
      <c r="S73" s="458"/>
      <c r="T73" s="459">
        <v>3</v>
      </c>
      <c r="U73" s="459">
        <v>3</v>
      </c>
      <c r="V73" s="483" t="s">
        <v>193</v>
      </c>
    </row>
    <row r="74" spans="1:22" s="445" customFormat="1" ht="23.25" customHeight="1">
      <c r="A74" s="1370"/>
      <c r="B74" s="1382" t="s">
        <v>675</v>
      </c>
      <c r="C74" s="501" t="s">
        <v>676</v>
      </c>
      <c r="D74" s="485">
        <v>3</v>
      </c>
      <c r="E74" s="486">
        <v>3</v>
      </c>
      <c r="F74" s="487"/>
      <c r="G74" s="487"/>
      <c r="H74" s="488"/>
      <c r="I74" s="488"/>
      <c r="J74" s="487"/>
      <c r="K74" s="487"/>
      <c r="L74" s="488"/>
      <c r="M74" s="488"/>
      <c r="N74" s="487"/>
      <c r="O74" s="487"/>
      <c r="P74" s="488">
        <v>3</v>
      </c>
      <c r="Q74" s="488">
        <v>3</v>
      </c>
      <c r="R74" s="487"/>
      <c r="S74" s="487"/>
      <c r="T74" s="488"/>
      <c r="U74" s="492"/>
      <c r="V74" s="493"/>
    </row>
    <row r="75" spans="1:22" s="445" customFormat="1" ht="21" customHeight="1" thickBot="1">
      <c r="A75" s="1370"/>
      <c r="B75" s="1383"/>
      <c r="C75" s="502" t="s">
        <v>677</v>
      </c>
      <c r="D75" s="503">
        <v>3</v>
      </c>
      <c r="E75" s="504">
        <v>3</v>
      </c>
      <c r="F75" s="505"/>
      <c r="G75" s="505"/>
      <c r="H75" s="506"/>
      <c r="I75" s="506"/>
      <c r="J75" s="505"/>
      <c r="K75" s="505"/>
      <c r="L75" s="506"/>
      <c r="M75" s="506"/>
      <c r="N75" s="505"/>
      <c r="O75" s="505"/>
      <c r="P75" s="506">
        <v>3</v>
      </c>
      <c r="Q75" s="506">
        <v>3</v>
      </c>
      <c r="R75" s="505"/>
      <c r="S75" s="505"/>
      <c r="T75" s="506"/>
      <c r="U75" s="494"/>
      <c r="V75" s="495"/>
    </row>
    <row r="76" spans="1:22" s="445" customFormat="1" ht="16.5">
      <c r="A76" s="1370"/>
      <c r="B76" s="1384" t="s">
        <v>780</v>
      </c>
      <c r="C76" s="568" t="s">
        <v>390</v>
      </c>
      <c r="D76" s="462">
        <v>4</v>
      </c>
      <c r="E76" s="463">
        <v>4</v>
      </c>
      <c r="F76" s="464"/>
      <c r="G76" s="464"/>
      <c r="H76" s="465"/>
      <c r="I76" s="465"/>
      <c r="J76" s="464"/>
      <c r="K76" s="464"/>
      <c r="L76" s="465"/>
      <c r="M76" s="465"/>
      <c r="N76" s="464"/>
      <c r="O76" s="464"/>
      <c r="P76" s="465"/>
      <c r="Q76" s="465"/>
      <c r="R76" s="464">
        <v>4</v>
      </c>
      <c r="S76" s="464">
        <v>4</v>
      </c>
      <c r="T76" s="124"/>
      <c r="U76" s="374"/>
      <c r="V76" s="579" t="s">
        <v>786</v>
      </c>
    </row>
    <row r="77" spans="1:22" s="445" customFormat="1" ht="16.5">
      <c r="A77" s="1370"/>
      <c r="B77" s="1385"/>
      <c r="C77" s="569" t="s">
        <v>790</v>
      </c>
      <c r="D77" s="162">
        <v>4</v>
      </c>
      <c r="E77" s="163">
        <v>4</v>
      </c>
      <c r="F77" s="164"/>
      <c r="G77" s="164"/>
      <c r="H77" s="165"/>
      <c r="I77" s="165"/>
      <c r="J77" s="164"/>
      <c r="K77" s="164"/>
      <c r="L77" s="165"/>
      <c r="M77" s="165"/>
      <c r="N77" s="164"/>
      <c r="O77" s="164"/>
      <c r="P77" s="165"/>
      <c r="Q77" s="165"/>
      <c r="R77" s="164">
        <v>4</v>
      </c>
      <c r="S77" s="164">
        <v>4</v>
      </c>
      <c r="T77" s="36"/>
      <c r="U77" s="375"/>
      <c r="V77" s="263" t="s">
        <v>787</v>
      </c>
    </row>
    <row r="78" spans="1:22" s="445" customFormat="1" ht="16.5">
      <c r="A78" s="1370"/>
      <c r="B78" s="1385"/>
      <c r="C78" s="569" t="s">
        <v>791</v>
      </c>
      <c r="D78" s="162">
        <v>2</v>
      </c>
      <c r="E78" s="476">
        <v>2</v>
      </c>
      <c r="F78" s="477"/>
      <c r="G78" s="477"/>
      <c r="H78" s="478"/>
      <c r="I78" s="478"/>
      <c r="J78" s="477"/>
      <c r="K78" s="477"/>
      <c r="L78" s="478"/>
      <c r="M78" s="478"/>
      <c r="N78" s="477"/>
      <c r="O78" s="477"/>
      <c r="P78" s="478"/>
      <c r="Q78" s="478"/>
      <c r="R78" s="477">
        <v>2</v>
      </c>
      <c r="S78" s="477">
        <v>2</v>
      </c>
      <c r="T78" s="135"/>
      <c r="U78" s="577"/>
      <c r="V78" s="263" t="s">
        <v>784</v>
      </c>
    </row>
    <row r="79" spans="1:22" s="445" customFormat="1" ht="16.5">
      <c r="A79" s="1370"/>
      <c r="B79" s="1385"/>
      <c r="C79" s="571" t="s">
        <v>797</v>
      </c>
      <c r="D79" s="475">
        <v>1</v>
      </c>
      <c r="E79" s="476">
        <v>1</v>
      </c>
      <c r="F79" s="477"/>
      <c r="G79" s="477"/>
      <c r="H79" s="478"/>
      <c r="I79" s="478"/>
      <c r="J79" s="477"/>
      <c r="K79" s="477"/>
      <c r="L79" s="478"/>
      <c r="M79" s="478"/>
      <c r="N79" s="477"/>
      <c r="O79" s="477"/>
      <c r="P79" s="478"/>
      <c r="Q79" s="478"/>
      <c r="R79" s="477">
        <v>1</v>
      </c>
      <c r="S79" s="477">
        <v>1</v>
      </c>
      <c r="T79" s="135"/>
      <c r="U79" s="577"/>
      <c r="V79" s="263" t="s">
        <v>785</v>
      </c>
    </row>
    <row r="80" spans="1:22" s="445" customFormat="1" ht="17.25" thickBot="1">
      <c r="A80" s="1370"/>
      <c r="B80" s="1386"/>
      <c r="C80" s="570" t="s">
        <v>783</v>
      </c>
      <c r="D80" s="456">
        <v>9</v>
      </c>
      <c r="E80" s="457">
        <v>9</v>
      </c>
      <c r="F80" s="458"/>
      <c r="G80" s="458"/>
      <c r="H80" s="459"/>
      <c r="I80" s="459"/>
      <c r="J80" s="458"/>
      <c r="K80" s="458"/>
      <c r="L80" s="459"/>
      <c r="M80" s="459"/>
      <c r="N80" s="458"/>
      <c r="O80" s="458"/>
      <c r="P80" s="459"/>
      <c r="Q80" s="459"/>
      <c r="R80" s="458">
        <v>9</v>
      </c>
      <c r="S80" s="458">
        <v>9</v>
      </c>
      <c r="T80" s="61"/>
      <c r="U80" s="576"/>
      <c r="V80" s="573" t="s">
        <v>798</v>
      </c>
    </row>
    <row r="81" spans="1:22" ht="23.25" customHeight="1">
      <c r="A81" s="1374" t="s">
        <v>854</v>
      </c>
      <c r="B81" s="1375"/>
      <c r="C81" s="1375"/>
      <c r="D81" s="1375"/>
      <c r="E81" s="1375"/>
      <c r="F81" s="1375"/>
      <c r="G81" s="1375"/>
      <c r="H81" s="1375"/>
      <c r="I81" s="1375"/>
      <c r="J81" s="1375"/>
      <c r="K81" s="1375"/>
      <c r="L81" s="1375"/>
      <c r="M81" s="1375"/>
      <c r="N81" s="1375"/>
      <c r="O81" s="1375"/>
      <c r="P81" s="1375"/>
      <c r="Q81" s="1375"/>
      <c r="R81" s="1375"/>
      <c r="S81" s="1375"/>
      <c r="T81" s="1375"/>
      <c r="U81" s="1375"/>
      <c r="V81" s="1376"/>
    </row>
    <row r="82" spans="1:22" s="226" customFormat="1" ht="63.75" customHeight="1">
      <c r="A82" s="1247" t="s">
        <v>1069</v>
      </c>
      <c r="B82" s="1377"/>
      <c r="C82" s="1377"/>
      <c r="D82" s="1377"/>
      <c r="E82" s="1377"/>
      <c r="F82" s="1377"/>
      <c r="G82" s="1377"/>
      <c r="H82" s="1377"/>
      <c r="I82" s="1377"/>
      <c r="J82" s="1377"/>
      <c r="K82" s="1377"/>
      <c r="L82" s="1377"/>
      <c r="M82" s="1377"/>
      <c r="N82" s="1377"/>
      <c r="O82" s="1377"/>
      <c r="P82" s="1377"/>
      <c r="Q82" s="1377"/>
      <c r="R82" s="1377"/>
      <c r="S82" s="1377"/>
      <c r="T82" s="1377"/>
      <c r="U82" s="1377"/>
      <c r="V82" s="1378"/>
    </row>
    <row r="83" spans="1:22" s="226" customFormat="1" ht="16.5">
      <c r="A83" s="1379" t="s">
        <v>1066</v>
      </c>
      <c r="B83" s="1380"/>
      <c r="C83" s="1380"/>
      <c r="D83" s="1380"/>
      <c r="E83" s="1380"/>
      <c r="F83" s="1380"/>
      <c r="G83" s="1380"/>
      <c r="H83" s="1380"/>
      <c r="I83" s="1380"/>
      <c r="J83" s="1380"/>
      <c r="K83" s="1380"/>
      <c r="L83" s="1380"/>
      <c r="M83" s="1380"/>
      <c r="N83" s="1380"/>
      <c r="O83" s="1380"/>
      <c r="P83" s="1380"/>
      <c r="Q83" s="1380"/>
      <c r="R83" s="1380"/>
      <c r="S83" s="1380"/>
      <c r="T83" s="1380"/>
      <c r="U83" s="1380"/>
      <c r="V83" s="1381"/>
    </row>
    <row r="84" spans="1:22" s="226" customFormat="1" ht="33.75" customHeight="1">
      <c r="A84" s="1387" t="s">
        <v>1067</v>
      </c>
      <c r="B84" s="1388"/>
      <c r="C84" s="1388"/>
      <c r="D84" s="1388"/>
      <c r="E84" s="1388"/>
      <c r="F84" s="1388"/>
      <c r="G84" s="1388"/>
      <c r="H84" s="1388"/>
      <c r="I84" s="1388"/>
      <c r="J84" s="1388"/>
      <c r="K84" s="1388"/>
      <c r="L84" s="1388"/>
      <c r="M84" s="1388"/>
      <c r="N84" s="1388"/>
      <c r="O84" s="1388"/>
      <c r="P84" s="1388"/>
      <c r="Q84" s="1388"/>
      <c r="R84" s="1388"/>
      <c r="S84" s="1388"/>
      <c r="T84" s="1388"/>
      <c r="U84" s="1388"/>
      <c r="V84" s="1389"/>
    </row>
    <row r="85" spans="1:22" s="507" customFormat="1" ht="16.5">
      <c r="A85" s="954" t="s">
        <v>1014</v>
      </c>
      <c r="B85" s="955"/>
      <c r="C85" s="955"/>
      <c r="D85" s="955"/>
      <c r="E85" s="955"/>
      <c r="F85" s="955"/>
      <c r="G85" s="955"/>
      <c r="H85" s="955"/>
      <c r="I85" s="955"/>
      <c r="J85" s="955"/>
      <c r="K85" s="955"/>
      <c r="L85" s="955"/>
      <c r="M85" s="955"/>
      <c r="N85" s="955"/>
      <c r="O85" s="955"/>
      <c r="P85" s="955"/>
      <c r="Q85" s="955"/>
      <c r="R85" s="955"/>
      <c r="S85" s="955"/>
      <c r="T85" s="955"/>
      <c r="U85" s="955"/>
      <c r="V85" s="956"/>
    </row>
    <row r="86" spans="1:22" s="507" customFormat="1" ht="16.5">
      <c r="A86" s="922" t="s">
        <v>1015</v>
      </c>
      <c r="B86" s="923"/>
      <c r="C86" s="923"/>
      <c r="D86" s="923"/>
      <c r="E86" s="923"/>
      <c r="F86" s="923"/>
      <c r="G86" s="923"/>
      <c r="H86" s="923"/>
      <c r="I86" s="923"/>
      <c r="J86" s="923"/>
      <c r="K86" s="923"/>
      <c r="L86" s="923"/>
      <c r="M86" s="923"/>
      <c r="N86" s="923"/>
      <c r="O86" s="923"/>
      <c r="P86" s="923"/>
      <c r="Q86" s="923"/>
      <c r="R86" s="923"/>
      <c r="S86" s="923"/>
      <c r="T86" s="923"/>
      <c r="U86" s="923"/>
      <c r="V86" s="924"/>
    </row>
    <row r="87" spans="1:22" s="508" customFormat="1" ht="16.5">
      <c r="A87" s="922" t="s">
        <v>1016</v>
      </c>
      <c r="B87" s="923"/>
      <c r="C87" s="923"/>
      <c r="D87" s="923"/>
      <c r="E87" s="923"/>
      <c r="F87" s="923"/>
      <c r="G87" s="923"/>
      <c r="H87" s="923"/>
      <c r="I87" s="923"/>
      <c r="J87" s="923"/>
      <c r="K87" s="923"/>
      <c r="L87" s="923"/>
      <c r="M87" s="923"/>
      <c r="N87" s="923"/>
      <c r="O87" s="923"/>
      <c r="P87" s="923"/>
      <c r="Q87" s="923"/>
      <c r="R87" s="923"/>
      <c r="S87" s="923"/>
      <c r="T87" s="923"/>
      <c r="U87" s="923"/>
      <c r="V87" s="924"/>
    </row>
    <row r="88" spans="1:22" s="507" customFormat="1" ht="16.5">
      <c r="A88" s="922" t="s">
        <v>1017</v>
      </c>
      <c r="B88" s="923"/>
      <c r="C88" s="923"/>
      <c r="D88" s="923"/>
      <c r="E88" s="923"/>
      <c r="F88" s="923"/>
      <c r="G88" s="923"/>
      <c r="H88" s="923"/>
      <c r="I88" s="923"/>
      <c r="J88" s="923"/>
      <c r="K88" s="923"/>
      <c r="L88" s="923"/>
      <c r="M88" s="923"/>
      <c r="N88" s="923"/>
      <c r="O88" s="923"/>
      <c r="P88" s="923"/>
      <c r="Q88" s="923"/>
      <c r="R88" s="923"/>
      <c r="S88" s="923"/>
      <c r="T88" s="923"/>
      <c r="U88" s="923"/>
      <c r="V88" s="924"/>
    </row>
    <row r="89" spans="1:22" s="507" customFormat="1" ht="16.5">
      <c r="A89" s="922" t="s">
        <v>1018</v>
      </c>
      <c r="B89" s="923"/>
      <c r="C89" s="923"/>
      <c r="D89" s="923"/>
      <c r="E89" s="923"/>
      <c r="F89" s="923"/>
      <c r="G89" s="923"/>
      <c r="H89" s="923"/>
      <c r="I89" s="923"/>
      <c r="J89" s="923"/>
      <c r="K89" s="923"/>
      <c r="L89" s="923"/>
      <c r="M89" s="923"/>
      <c r="N89" s="923"/>
      <c r="O89" s="923"/>
      <c r="P89" s="923"/>
      <c r="Q89" s="923"/>
      <c r="R89" s="923"/>
      <c r="S89" s="923"/>
      <c r="T89" s="923"/>
      <c r="U89" s="923"/>
      <c r="V89" s="924"/>
    </row>
    <row r="90" spans="1:22" s="507" customFormat="1" ht="16.5" customHeight="1">
      <c r="A90" s="922" t="s">
        <v>1019</v>
      </c>
      <c r="B90" s="923"/>
      <c r="C90" s="923"/>
      <c r="D90" s="923"/>
      <c r="E90" s="923"/>
      <c r="F90" s="923"/>
      <c r="G90" s="923"/>
      <c r="H90" s="923"/>
      <c r="I90" s="923"/>
      <c r="J90" s="923"/>
      <c r="K90" s="923"/>
      <c r="L90" s="923"/>
      <c r="M90" s="923"/>
      <c r="N90" s="923"/>
      <c r="O90" s="923"/>
      <c r="P90" s="923"/>
      <c r="Q90" s="923"/>
      <c r="R90" s="923"/>
      <c r="S90" s="923"/>
      <c r="T90" s="923"/>
      <c r="U90" s="923"/>
      <c r="V90" s="924"/>
    </row>
    <row r="91" spans="1:22" ht="16.5">
      <c r="A91" s="1018" t="s">
        <v>564</v>
      </c>
      <c r="B91" s="1019"/>
      <c r="C91" s="1019"/>
      <c r="D91" s="1019"/>
      <c r="E91" s="1019"/>
      <c r="F91" s="1019"/>
      <c r="G91" s="1019"/>
      <c r="H91" s="1019"/>
      <c r="I91" s="1019"/>
      <c r="J91" s="1019"/>
      <c r="K91" s="1019"/>
      <c r="L91" s="1019"/>
      <c r="M91" s="1019"/>
      <c r="N91" s="1019"/>
      <c r="O91" s="1019"/>
      <c r="P91" s="1019"/>
      <c r="Q91" s="1019"/>
      <c r="R91" s="1019"/>
      <c r="S91" s="1019"/>
      <c r="T91" s="1019"/>
      <c r="U91" s="1019"/>
      <c r="V91" s="1039"/>
    </row>
    <row r="92" spans="1:22" ht="17.25" thickBot="1">
      <c r="A92" s="1020" t="s">
        <v>699</v>
      </c>
      <c r="B92" s="1021"/>
      <c r="C92" s="1021"/>
      <c r="D92" s="1021"/>
      <c r="E92" s="1021"/>
      <c r="F92" s="1021"/>
      <c r="G92" s="1021"/>
      <c r="H92" s="1021"/>
      <c r="I92" s="1021"/>
      <c r="J92" s="1021"/>
      <c r="K92" s="1021"/>
      <c r="L92" s="1021"/>
      <c r="M92" s="1021"/>
      <c r="N92" s="1021"/>
      <c r="O92" s="1021"/>
      <c r="P92" s="1021"/>
      <c r="Q92" s="1021"/>
      <c r="R92" s="1021"/>
      <c r="S92" s="1021"/>
      <c r="T92" s="1021"/>
      <c r="U92" s="1021"/>
      <c r="V92" s="1040"/>
    </row>
  </sheetData>
  <sheetProtection/>
  <mergeCells count="40">
    <mergeCell ref="A84:V84"/>
    <mergeCell ref="A89:V89"/>
    <mergeCell ref="A90:V90"/>
    <mergeCell ref="A85:V85"/>
    <mergeCell ref="A86:V86"/>
    <mergeCell ref="A87:V87"/>
    <mergeCell ref="A88:V88"/>
    <mergeCell ref="F5:G5"/>
    <mergeCell ref="H5:I5"/>
    <mergeCell ref="J5:K5"/>
    <mergeCell ref="L5:M5"/>
    <mergeCell ref="N5:O5"/>
    <mergeCell ref="P5:Q5"/>
    <mergeCell ref="A81:V81"/>
    <mergeCell ref="A82:V82"/>
    <mergeCell ref="A83:V83"/>
    <mergeCell ref="B58:B65"/>
    <mergeCell ref="B66:B73"/>
    <mergeCell ref="B74:B75"/>
    <mergeCell ref="B76:B80"/>
    <mergeCell ref="A92:V92"/>
    <mergeCell ref="A91:V91"/>
    <mergeCell ref="V3:V6"/>
    <mergeCell ref="N4:Q4"/>
    <mergeCell ref="R4:U4"/>
    <mergeCell ref="R5:S5"/>
    <mergeCell ref="A7:B30"/>
    <mergeCell ref="A31:B49"/>
    <mergeCell ref="A50:A80"/>
    <mergeCell ref="B50:B57"/>
    <mergeCell ref="A1:V1"/>
    <mergeCell ref="A2:V2"/>
    <mergeCell ref="A3:B6"/>
    <mergeCell ref="C3:C6"/>
    <mergeCell ref="D3:U3"/>
    <mergeCell ref="D4:D6"/>
    <mergeCell ref="E4:E6"/>
    <mergeCell ref="F4:I4"/>
    <mergeCell ref="J4:M4"/>
    <mergeCell ref="T5:U5"/>
  </mergeCells>
  <printOptions horizontalCentered="1"/>
  <pageMargins left="0.15748031496062992" right="0.15748031496062992" top="0.1968503937007874" bottom="0.1968503937007874"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夜間部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謝碧如</dc:creator>
  <cp:keywords/>
  <dc:description/>
  <cp:lastModifiedBy>Wenzao</cp:lastModifiedBy>
  <cp:lastPrinted>2014-03-31T08:31:37Z</cp:lastPrinted>
  <dcterms:created xsi:type="dcterms:W3CDTF">2000-08-16T08:02:35Z</dcterms:created>
  <dcterms:modified xsi:type="dcterms:W3CDTF">2015-01-28T01:37:05Z</dcterms:modified>
  <cp:category/>
  <cp:version/>
  <cp:contentType/>
  <cp:contentStatus/>
</cp:coreProperties>
</file>