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5" yWindow="4761" windowWidth="20848" windowHeight="4105" tabRatio="861" activeTab="0"/>
  </bookViews>
  <sheets>
    <sheet name="英文系" sheetId="1" r:id="rId1"/>
    <sheet name="翻譯系" sheetId="2" r:id="rId2"/>
    <sheet name="國企管系" sheetId="3" r:id="rId3"/>
    <sheet name="國事系" sheetId="4" r:id="rId4"/>
    <sheet name="法文系" sheetId="5" r:id="rId5"/>
    <sheet name="德文系" sheetId="6" r:id="rId6"/>
    <sheet name="西文系" sheetId="7" r:id="rId7"/>
    <sheet name="日文系" sheetId="8" r:id="rId8"/>
    <sheet name="應華系" sheetId="9" r:id="rId9"/>
    <sheet name="外教系" sheetId="10" r:id="rId10"/>
    <sheet name="數位系" sheetId="11" r:id="rId11"/>
    <sheet name="傳藝系" sheetId="12" r:id="rId12"/>
  </sheets>
  <definedNames>
    <definedName name="_xlnm.Print_Titles" localSheetId="7">'日文系'!$1:$7</definedName>
    <definedName name="_xlnm.Print_Titles" localSheetId="9">'外教系'!$1:$7</definedName>
    <definedName name="_xlnm.Print_Titles" localSheetId="6">'西文系'!$1:$7</definedName>
    <definedName name="_xlnm.Print_Titles" localSheetId="4">'法文系'!$1:$7</definedName>
    <definedName name="_xlnm.Print_Titles" localSheetId="0">'英文系'!$1:$7</definedName>
    <definedName name="_xlnm.Print_Titles" localSheetId="2">'國企管系'!$1:$7</definedName>
    <definedName name="_xlnm.Print_Titles" localSheetId="3">'國事系'!$1:$7</definedName>
    <definedName name="_xlnm.Print_Titles" localSheetId="11">'傳藝系'!$1:$7</definedName>
    <definedName name="_xlnm.Print_Titles" localSheetId="5">'德文系'!$1:$7</definedName>
    <definedName name="_xlnm.Print_Titles" localSheetId="10">'數位系'!$1:$7</definedName>
    <definedName name="_xlnm.Print_Titles" localSheetId="8">'應華系'!$1:$7</definedName>
    <definedName name="_xlnm.Print_Titles" localSheetId="1">'翻譯系'!$1:$7</definedName>
  </definedNames>
  <calcPr fullCalcOnLoad="1"/>
</workbook>
</file>

<file path=xl/sharedStrings.xml><?xml version="1.0" encoding="utf-8"?>
<sst xmlns="http://schemas.openxmlformats.org/spreadsheetml/2006/main" count="2374" uniqueCount="1197">
  <si>
    <t>畢業專題論文（一）</t>
  </si>
  <si>
    <t>全英文授課</t>
  </si>
  <si>
    <t>實習</t>
  </si>
  <si>
    <t>全英文授課</t>
  </si>
  <si>
    <t>(2)</t>
  </si>
  <si>
    <r>
      <rPr>
        <sz val="12"/>
        <rFont val="標楷體"/>
        <family val="4"/>
      </rPr>
      <t>合計</t>
    </r>
  </si>
  <si>
    <t>跨文化溝通</t>
  </si>
  <si>
    <t>專業實習</t>
  </si>
  <si>
    <t>職場體驗實習</t>
  </si>
  <si>
    <t>學期校外實習</t>
  </si>
  <si>
    <t>美國政府與政治</t>
  </si>
  <si>
    <t>(2)</t>
  </si>
  <si>
    <r>
      <rPr>
        <sz val="12"/>
        <rFont val="標楷體"/>
        <family val="4"/>
      </rPr>
      <t>合計</t>
    </r>
  </si>
  <si>
    <t>(2)</t>
  </si>
  <si>
    <r>
      <t>2</t>
    </r>
    <r>
      <rPr>
        <sz val="12"/>
        <rFont val="標楷體"/>
        <family val="4"/>
      </rPr>
      <t>、通識學群開課科目以當年度通識教育中心開出課程為準。畢業前請自行注意每個學群是否皆依規定修習完畢。</t>
    </r>
    <r>
      <rPr>
        <sz val="12"/>
        <rFont val="Times New Roman"/>
        <family val="1"/>
      </rPr>
      <t xml:space="preserve">   </t>
    </r>
  </si>
  <si>
    <r>
      <t>4</t>
    </r>
    <r>
      <rPr>
        <sz val="12"/>
        <rFont val="標楷體"/>
        <family val="4"/>
      </rPr>
      <t>、主修系開設給本系學生選修之選修課程即為系訂選修﹝如有例外情形將另行說明﹞。</t>
    </r>
  </si>
  <si>
    <r>
      <t>5</t>
    </r>
    <r>
      <rPr>
        <sz val="12"/>
        <rFont val="標楷體"/>
        <family val="4"/>
      </rPr>
      <t>、科目學分表如有變動，以最新公告為準。</t>
    </r>
    <r>
      <rPr>
        <sz val="12"/>
        <rFont val="Times New Roman"/>
        <family val="1"/>
      </rPr>
      <t xml:space="preserve"> </t>
    </r>
  </si>
  <si>
    <r>
      <t>2</t>
    </r>
    <r>
      <rPr>
        <sz val="12"/>
        <rFont val="標楷體"/>
        <family val="4"/>
      </rPr>
      <t>、通識學群開課科目以當年度通識教育中心開出課程為準。畢業前請自行注意每個學群是否皆依規定修習完畢。</t>
    </r>
    <r>
      <rPr>
        <sz val="12"/>
        <rFont val="Times New Roman"/>
        <family val="1"/>
      </rPr>
      <t xml:space="preserve">   </t>
    </r>
  </si>
  <si>
    <r>
      <t>3</t>
    </r>
    <r>
      <rPr>
        <sz val="12"/>
        <rFont val="標楷體"/>
        <family val="4"/>
      </rPr>
      <t>、選修科目僅供參考，需以當年度各系開出之課程為準。</t>
    </r>
  </si>
  <si>
    <r>
      <t>4</t>
    </r>
    <r>
      <rPr>
        <sz val="12"/>
        <rFont val="標楷體"/>
        <family val="4"/>
      </rPr>
      <t>、主修系開設給本系學生選修之選修課程即為系訂選修﹝如有例外情形將另行說明﹞。</t>
    </r>
  </si>
  <si>
    <r>
      <t>5</t>
    </r>
    <r>
      <rPr>
        <sz val="12"/>
        <rFont val="標楷體"/>
        <family val="4"/>
      </rPr>
      <t>、科目學分表如有變動，以最新公告為準。</t>
    </r>
    <r>
      <rPr>
        <sz val="12"/>
        <rFont val="Times New Roman"/>
        <family val="1"/>
      </rPr>
      <t xml:space="preserve"> </t>
    </r>
  </si>
  <si>
    <r>
      <t>應華系學生必須於「對外華語教學」、「語文表述訓練」兩模組中選擇一個模組，並至少修滿該組18學分。</t>
    </r>
  </si>
  <si>
    <t>(3)</t>
  </si>
  <si>
    <r>
      <rPr>
        <sz val="12"/>
        <rFont val="標楷體"/>
        <family val="4"/>
      </rPr>
      <t>科目類別</t>
    </r>
  </si>
  <si>
    <r>
      <rPr>
        <sz val="12"/>
        <rFont val="標楷體"/>
        <family val="4"/>
      </rPr>
      <t>科目名稱</t>
    </r>
  </si>
  <si>
    <r>
      <rPr>
        <sz val="12"/>
        <rFont val="標楷體"/>
        <family val="4"/>
      </rPr>
      <t>授課時數</t>
    </r>
  </si>
  <si>
    <r>
      <rPr>
        <sz val="12"/>
        <rFont val="標楷體"/>
        <family val="4"/>
      </rPr>
      <t>備註</t>
    </r>
  </si>
  <si>
    <r>
      <rPr>
        <sz val="12"/>
        <rFont val="標楷體"/>
        <family val="4"/>
      </rPr>
      <t>總學分數</t>
    </r>
  </si>
  <si>
    <r>
      <rPr>
        <sz val="12"/>
        <rFont val="標楷體"/>
        <family val="4"/>
      </rPr>
      <t>總授課時數</t>
    </r>
  </si>
  <si>
    <r>
      <rPr>
        <sz val="12"/>
        <rFont val="標楷體"/>
        <family val="4"/>
      </rPr>
      <t>第一學年</t>
    </r>
  </si>
  <si>
    <r>
      <rPr>
        <sz val="12"/>
        <rFont val="標楷體"/>
        <family val="4"/>
      </rPr>
      <t>第二學年</t>
    </r>
  </si>
  <si>
    <r>
      <rPr>
        <sz val="12"/>
        <rFont val="標楷體"/>
        <family val="4"/>
      </rPr>
      <t>第三學年</t>
    </r>
  </si>
  <si>
    <r>
      <rPr>
        <sz val="12"/>
        <rFont val="標楷體"/>
        <family val="4"/>
      </rPr>
      <t>第四學年</t>
    </r>
  </si>
  <si>
    <r>
      <rPr>
        <sz val="12"/>
        <rFont val="標楷體"/>
        <family val="4"/>
      </rPr>
      <t>上</t>
    </r>
  </si>
  <si>
    <r>
      <rPr>
        <sz val="12"/>
        <rFont val="標楷體"/>
        <family val="4"/>
      </rPr>
      <t>下</t>
    </r>
  </si>
  <si>
    <r>
      <rPr>
        <sz val="12"/>
        <rFont val="標楷體"/>
        <family val="4"/>
      </rPr>
      <t>學分數</t>
    </r>
  </si>
  <si>
    <r>
      <rPr>
        <sz val="12"/>
        <rFont val="標楷體"/>
        <family val="4"/>
      </rPr>
      <t>授課時數</t>
    </r>
  </si>
  <si>
    <r>
      <rPr>
        <sz val="12"/>
        <rFont val="標楷體"/>
        <family val="4"/>
      </rPr>
      <t>大一英文</t>
    </r>
    <r>
      <rPr>
        <sz val="12"/>
        <rFont val="Times New Roman"/>
        <family val="1"/>
      </rPr>
      <t>*</t>
    </r>
  </si>
  <si>
    <r>
      <rPr>
        <sz val="12"/>
        <rFont val="標楷體"/>
        <family val="4"/>
      </rPr>
      <t>大二英文</t>
    </r>
    <r>
      <rPr>
        <sz val="12"/>
        <rFont val="Times New Roman"/>
        <family val="1"/>
      </rPr>
      <t>*</t>
    </r>
  </si>
  <si>
    <r>
      <rPr>
        <sz val="12"/>
        <rFont val="標楷體"/>
        <family val="4"/>
      </rPr>
      <t>大三英文</t>
    </r>
    <r>
      <rPr>
        <sz val="12"/>
        <rFont val="Times New Roman"/>
        <family val="1"/>
      </rPr>
      <t>*</t>
    </r>
  </si>
  <si>
    <r>
      <rPr>
        <sz val="12"/>
        <rFont val="標楷體"/>
        <family val="4"/>
      </rPr>
      <t>資訊概論</t>
    </r>
  </si>
  <si>
    <r>
      <rPr>
        <sz val="12"/>
        <rFont val="標楷體"/>
        <family val="4"/>
      </rPr>
      <t>電腦多媒體應用</t>
    </r>
  </si>
  <si>
    <r>
      <rPr>
        <sz val="12"/>
        <rFont val="標楷體"/>
        <family val="4"/>
      </rPr>
      <t>體育</t>
    </r>
  </si>
  <si>
    <r>
      <rPr>
        <sz val="12"/>
        <rFont val="標楷體"/>
        <family val="4"/>
      </rPr>
      <t>現代散文精讀</t>
    </r>
  </si>
  <si>
    <r>
      <rPr>
        <sz val="12"/>
        <rFont val="標楷體"/>
        <family val="4"/>
      </rPr>
      <t>中國藝術欣賞入門</t>
    </r>
  </si>
  <si>
    <r>
      <rPr>
        <sz val="12"/>
        <rFont val="標楷體"/>
        <family val="4"/>
      </rPr>
      <t>歷代文選</t>
    </r>
  </si>
  <si>
    <r>
      <rPr>
        <sz val="12"/>
        <rFont val="標楷體"/>
        <family val="4"/>
      </rPr>
      <t>中國語文運用</t>
    </r>
  </si>
  <si>
    <r>
      <rPr>
        <sz val="12"/>
        <rFont val="標楷體"/>
        <family val="4"/>
      </rPr>
      <t>合計</t>
    </r>
  </si>
  <si>
    <r>
      <rPr>
        <sz val="12"/>
        <rFont val="標楷體"/>
        <family val="4"/>
      </rPr>
      <t>系訂必修科目</t>
    </r>
  </si>
  <si>
    <r>
      <rPr>
        <sz val="12"/>
        <rFont val="標楷體"/>
        <family val="4"/>
      </rPr>
      <t>實習</t>
    </r>
  </si>
  <si>
    <r>
      <rPr>
        <sz val="12"/>
        <color indexed="8"/>
        <rFont val="標楷體"/>
        <family val="4"/>
      </rPr>
      <t>專業實習</t>
    </r>
  </si>
  <si>
    <r>
      <rPr>
        <sz val="12"/>
        <color indexed="8"/>
        <rFont val="標楷體"/>
        <family val="4"/>
      </rPr>
      <t>學期校外實習</t>
    </r>
  </si>
  <si>
    <r>
      <rPr>
        <sz val="12"/>
        <rFont val="標楷體"/>
        <family val="4"/>
      </rPr>
      <t>合</t>
    </r>
    <r>
      <rPr>
        <sz val="12"/>
        <rFont val="Times New Roman"/>
        <family val="1"/>
      </rPr>
      <t xml:space="preserve">                  </t>
    </r>
    <r>
      <rPr>
        <sz val="12"/>
        <rFont val="標楷體"/>
        <family val="4"/>
      </rPr>
      <t>計</t>
    </r>
  </si>
  <si>
    <r>
      <rPr>
        <sz val="12"/>
        <rFont val="標楷體"/>
        <family val="4"/>
      </rPr>
      <t>商管基礎課程</t>
    </r>
  </si>
  <si>
    <r>
      <rPr>
        <sz val="12"/>
        <rFont val="標楷體"/>
        <family val="4"/>
      </rPr>
      <t>經濟學</t>
    </r>
    <r>
      <rPr>
        <sz val="12"/>
        <rFont val="Times New Roman"/>
        <family val="1"/>
      </rPr>
      <t xml:space="preserve"> (</t>
    </r>
    <r>
      <rPr>
        <sz val="12"/>
        <rFont val="標楷體"/>
        <family val="4"/>
      </rPr>
      <t>一</t>
    </r>
    <r>
      <rPr>
        <sz val="12"/>
        <rFont val="Times New Roman"/>
        <family val="1"/>
      </rPr>
      <t>)</t>
    </r>
  </si>
  <si>
    <r>
      <rPr>
        <sz val="12"/>
        <rFont val="標楷體"/>
        <family val="4"/>
      </rPr>
      <t>經濟學</t>
    </r>
    <r>
      <rPr>
        <sz val="12"/>
        <rFont val="Times New Roman"/>
        <family val="1"/>
      </rPr>
      <t xml:space="preserve"> (</t>
    </r>
    <r>
      <rPr>
        <sz val="12"/>
        <rFont val="標楷體"/>
        <family val="4"/>
      </rPr>
      <t>二</t>
    </r>
    <r>
      <rPr>
        <sz val="12"/>
        <rFont val="Times New Roman"/>
        <family val="1"/>
      </rPr>
      <t>)</t>
    </r>
  </si>
  <si>
    <r>
      <rPr>
        <sz val="12"/>
        <rFont val="標楷體"/>
        <family val="4"/>
      </rPr>
      <t>會計學</t>
    </r>
    <r>
      <rPr>
        <sz val="12"/>
        <rFont val="Times New Roman"/>
        <family val="1"/>
      </rPr>
      <t xml:space="preserve"> (</t>
    </r>
    <r>
      <rPr>
        <sz val="12"/>
        <rFont val="標楷體"/>
        <family val="4"/>
      </rPr>
      <t>一</t>
    </r>
    <r>
      <rPr>
        <sz val="12"/>
        <rFont val="Times New Roman"/>
        <family val="1"/>
      </rPr>
      <t>)</t>
    </r>
  </si>
  <si>
    <r>
      <rPr>
        <sz val="12"/>
        <rFont val="標楷體"/>
        <family val="4"/>
      </rPr>
      <t>會計學</t>
    </r>
    <r>
      <rPr>
        <sz val="12"/>
        <rFont val="Times New Roman"/>
        <family val="1"/>
      </rPr>
      <t xml:space="preserve"> (</t>
    </r>
    <r>
      <rPr>
        <sz val="12"/>
        <rFont val="標楷體"/>
        <family val="4"/>
      </rPr>
      <t>二</t>
    </r>
    <r>
      <rPr>
        <sz val="12"/>
        <rFont val="Times New Roman"/>
        <family val="1"/>
      </rPr>
      <t>)</t>
    </r>
  </si>
  <si>
    <r>
      <rPr>
        <sz val="12"/>
        <rFont val="標楷體"/>
        <family val="4"/>
      </rPr>
      <t>微積分</t>
    </r>
  </si>
  <si>
    <r>
      <rPr>
        <sz val="12"/>
        <rFont val="標楷體"/>
        <family val="4"/>
      </rPr>
      <t>管理數學</t>
    </r>
  </si>
  <si>
    <r>
      <rPr>
        <sz val="12"/>
        <rFont val="標楷體"/>
        <family val="4"/>
      </rPr>
      <t>管理學</t>
    </r>
  </si>
  <si>
    <r>
      <rPr>
        <sz val="12"/>
        <rFont val="標楷體"/>
        <family val="4"/>
      </rPr>
      <t>統計學</t>
    </r>
    <r>
      <rPr>
        <sz val="12"/>
        <rFont val="Times New Roman"/>
        <family val="1"/>
      </rPr>
      <t xml:space="preserve"> (</t>
    </r>
    <r>
      <rPr>
        <sz val="12"/>
        <rFont val="標楷體"/>
        <family val="4"/>
      </rPr>
      <t>一</t>
    </r>
    <r>
      <rPr>
        <sz val="12"/>
        <rFont val="Times New Roman"/>
        <family val="1"/>
      </rPr>
      <t>)</t>
    </r>
  </si>
  <si>
    <r>
      <rPr>
        <sz val="12"/>
        <rFont val="標楷體"/>
        <family val="4"/>
      </rPr>
      <t>統計學</t>
    </r>
    <r>
      <rPr>
        <sz val="12"/>
        <rFont val="Times New Roman"/>
        <family val="1"/>
      </rPr>
      <t xml:space="preserve"> (</t>
    </r>
    <r>
      <rPr>
        <sz val="12"/>
        <rFont val="標楷體"/>
        <family val="4"/>
      </rPr>
      <t>二</t>
    </r>
    <r>
      <rPr>
        <sz val="12"/>
        <rFont val="Times New Roman"/>
        <family val="1"/>
      </rPr>
      <t>)</t>
    </r>
  </si>
  <si>
    <r>
      <rPr>
        <sz val="12"/>
        <rFont val="標楷體"/>
        <family val="4"/>
      </rPr>
      <t>商事法</t>
    </r>
  </si>
  <si>
    <r>
      <rPr>
        <sz val="12"/>
        <rFont val="標楷體"/>
        <family val="4"/>
      </rPr>
      <t>商管專業課程</t>
    </r>
  </si>
  <si>
    <r>
      <rPr>
        <sz val="12"/>
        <rFont val="標楷體"/>
        <family val="4"/>
      </rPr>
      <t>國際企業管理</t>
    </r>
  </si>
  <si>
    <r>
      <rPr>
        <sz val="12"/>
        <rFont val="標楷體"/>
        <family val="4"/>
      </rPr>
      <t>國際行銷管理</t>
    </r>
  </si>
  <si>
    <r>
      <rPr>
        <sz val="12"/>
        <rFont val="標楷體"/>
        <family val="4"/>
      </rPr>
      <t>財務管理</t>
    </r>
  </si>
  <si>
    <r>
      <rPr>
        <sz val="12"/>
        <rFont val="標楷體"/>
        <family val="4"/>
      </rPr>
      <t>國際人力資源管理</t>
    </r>
  </si>
  <si>
    <r>
      <rPr>
        <sz val="12"/>
        <rFont val="標楷體"/>
        <family val="4"/>
      </rPr>
      <t>國際商務資訊管理</t>
    </r>
  </si>
  <si>
    <r>
      <rPr>
        <sz val="12"/>
        <rFont val="標楷體"/>
        <family val="4"/>
      </rPr>
      <t>國際企業經營策略</t>
    </r>
  </si>
  <si>
    <r>
      <rPr>
        <sz val="12"/>
        <rFont val="標楷體"/>
        <family val="4"/>
      </rPr>
      <t>生產與作業管理</t>
    </r>
  </si>
  <si>
    <r>
      <rPr>
        <sz val="12"/>
        <rFont val="標楷體"/>
        <family val="4"/>
      </rPr>
      <t>企業倫理與社會責任</t>
    </r>
  </si>
  <si>
    <r>
      <rPr>
        <sz val="6"/>
        <rFont val="標楷體"/>
        <family val="4"/>
      </rPr>
      <t>專題研究</t>
    </r>
  </si>
  <si>
    <r>
      <rPr>
        <sz val="12"/>
        <rFont val="標楷體"/>
        <family val="4"/>
      </rPr>
      <t>畢業專題研究</t>
    </r>
    <r>
      <rPr>
        <sz val="12"/>
        <rFont val="Times New Roman"/>
        <family val="1"/>
      </rPr>
      <t>(</t>
    </r>
    <r>
      <rPr>
        <sz val="12"/>
        <rFont val="標楷體"/>
        <family val="4"/>
      </rPr>
      <t>一</t>
    </r>
    <r>
      <rPr>
        <sz val="12"/>
        <rFont val="Times New Roman"/>
        <family val="1"/>
      </rPr>
      <t>)</t>
    </r>
  </si>
  <si>
    <r>
      <rPr>
        <sz val="12"/>
        <rFont val="標楷體"/>
        <family val="4"/>
      </rPr>
      <t>畢業專題研究</t>
    </r>
    <r>
      <rPr>
        <sz val="12"/>
        <rFont val="Times New Roman"/>
        <family val="1"/>
      </rPr>
      <t>(</t>
    </r>
    <r>
      <rPr>
        <sz val="12"/>
        <rFont val="標楷體"/>
        <family val="4"/>
      </rPr>
      <t>二</t>
    </r>
    <r>
      <rPr>
        <sz val="12"/>
        <rFont val="Times New Roman"/>
        <family val="1"/>
      </rPr>
      <t>)</t>
    </r>
  </si>
  <si>
    <r>
      <rPr>
        <sz val="12"/>
        <rFont val="標楷體"/>
        <family val="4"/>
      </rPr>
      <t>系訂選修科目</t>
    </r>
  </si>
  <si>
    <r>
      <rPr>
        <sz val="12"/>
        <rFont val="標楷體"/>
        <family val="4"/>
      </rPr>
      <t>經營管理課程類</t>
    </r>
  </si>
  <si>
    <r>
      <rPr>
        <sz val="12"/>
        <rFont val="標楷體"/>
        <family val="4"/>
      </rPr>
      <t>成本與管理會計</t>
    </r>
  </si>
  <si>
    <r>
      <rPr>
        <sz val="12"/>
        <rFont val="標楷體"/>
        <family val="4"/>
      </rPr>
      <t>財務報表分析</t>
    </r>
  </si>
  <si>
    <r>
      <rPr>
        <sz val="12"/>
        <rFont val="標楷體"/>
        <family val="4"/>
      </rPr>
      <t>公司治理</t>
    </r>
  </si>
  <si>
    <r>
      <rPr>
        <sz val="12"/>
        <rFont val="標楷體"/>
        <family val="4"/>
      </rPr>
      <t>企業與政府</t>
    </r>
  </si>
  <si>
    <r>
      <rPr>
        <sz val="12"/>
        <rFont val="標楷體"/>
        <family val="4"/>
      </rPr>
      <t>專業報告寫作</t>
    </r>
  </si>
  <si>
    <r>
      <rPr>
        <sz val="12"/>
        <rFont val="標楷體"/>
        <family val="4"/>
      </rPr>
      <t>企業資源規劃</t>
    </r>
  </si>
  <si>
    <t>3</t>
  </si>
  <si>
    <r>
      <rPr>
        <sz val="12"/>
        <rFont val="標楷體"/>
        <family val="4"/>
      </rPr>
      <t>科技管理</t>
    </r>
  </si>
  <si>
    <r>
      <rPr>
        <sz val="12"/>
        <rFont val="標楷體"/>
        <family val="4"/>
      </rPr>
      <t>企業經營模擬</t>
    </r>
  </si>
  <si>
    <r>
      <rPr>
        <sz val="12"/>
        <rFont val="標楷體"/>
        <family val="4"/>
      </rPr>
      <t>國際企業個案研究</t>
    </r>
  </si>
  <si>
    <r>
      <rPr>
        <sz val="12"/>
        <rFont val="標楷體"/>
        <family val="4"/>
      </rPr>
      <t>國際商務仲裁與談判</t>
    </r>
  </si>
  <si>
    <r>
      <rPr>
        <sz val="12"/>
        <rFont val="標楷體"/>
        <family val="4"/>
      </rPr>
      <t>國際企業併購</t>
    </r>
  </si>
  <si>
    <r>
      <rPr>
        <sz val="10"/>
        <rFont val="標楷體"/>
        <family val="4"/>
      </rPr>
      <t>人力資源管理類</t>
    </r>
  </si>
  <si>
    <r>
      <rPr>
        <sz val="12"/>
        <rFont val="標楷體"/>
        <family val="4"/>
      </rPr>
      <t>組織行為學</t>
    </r>
  </si>
  <si>
    <r>
      <rPr>
        <sz val="12"/>
        <rFont val="標楷體"/>
        <family val="4"/>
      </rPr>
      <t>組織領導與溝通</t>
    </r>
  </si>
  <si>
    <r>
      <rPr>
        <sz val="12"/>
        <rFont val="標楷體"/>
        <family val="4"/>
      </rPr>
      <t>國際人力資源發展</t>
    </r>
  </si>
  <si>
    <r>
      <rPr>
        <sz val="12"/>
        <rFont val="標楷體"/>
        <family val="4"/>
      </rPr>
      <t>勞動條件與法規</t>
    </r>
  </si>
  <si>
    <r>
      <rPr>
        <sz val="12"/>
        <rFont val="標楷體"/>
        <family val="4"/>
      </rPr>
      <t>訊息與談判實作</t>
    </r>
  </si>
  <si>
    <r>
      <rPr>
        <sz val="12"/>
        <rFont val="標楷體"/>
        <family val="4"/>
      </rPr>
      <t>就業服務</t>
    </r>
  </si>
  <si>
    <r>
      <rPr>
        <sz val="12"/>
        <rFont val="標楷體"/>
        <family val="4"/>
      </rPr>
      <t>行銷類　</t>
    </r>
  </si>
  <si>
    <r>
      <rPr>
        <sz val="12"/>
        <rFont val="標楷體"/>
        <family val="4"/>
      </rPr>
      <t>消費者行為</t>
    </r>
  </si>
  <si>
    <r>
      <rPr>
        <sz val="12"/>
        <rFont val="標楷體"/>
        <family val="4"/>
      </rPr>
      <t>服務業管理</t>
    </r>
  </si>
  <si>
    <r>
      <rPr>
        <sz val="12"/>
        <rFont val="標楷體"/>
        <family val="4"/>
      </rPr>
      <t>國際行銷企劃</t>
    </r>
  </si>
  <si>
    <r>
      <rPr>
        <sz val="12"/>
        <rFont val="標楷體"/>
        <family val="4"/>
      </rPr>
      <t>國際零售與通路管理</t>
    </r>
  </si>
  <si>
    <r>
      <rPr>
        <sz val="12"/>
        <rFont val="標楷體"/>
        <family val="4"/>
      </rPr>
      <t>國際物流管理</t>
    </r>
  </si>
  <si>
    <r>
      <rPr>
        <sz val="12"/>
        <rFont val="標楷體"/>
        <family val="4"/>
      </rPr>
      <t>電子商務</t>
    </r>
  </si>
  <si>
    <r>
      <rPr>
        <sz val="12"/>
        <rFont val="標楷體"/>
        <family val="4"/>
      </rPr>
      <t>國際經貿課程</t>
    </r>
  </si>
  <si>
    <r>
      <rPr>
        <sz val="12"/>
        <rFont val="標楷體"/>
        <family val="4"/>
      </rPr>
      <t>國際貿易實務</t>
    </r>
  </si>
  <si>
    <r>
      <rPr>
        <sz val="12"/>
        <rFont val="標楷體"/>
        <family val="4"/>
      </rPr>
      <t>金融市場概論</t>
    </r>
  </si>
  <si>
    <r>
      <rPr>
        <sz val="12"/>
        <rFont val="標楷體"/>
        <family val="4"/>
      </rPr>
      <t>國際金融與匯兌</t>
    </r>
  </si>
  <si>
    <r>
      <rPr>
        <sz val="12"/>
        <rFont val="標楷體"/>
        <family val="4"/>
      </rPr>
      <t>大陸經濟分析</t>
    </r>
  </si>
  <si>
    <r>
      <rPr>
        <sz val="12"/>
        <rFont val="標楷體"/>
        <family val="4"/>
      </rPr>
      <t>國際經貿專題</t>
    </r>
  </si>
  <si>
    <r>
      <rPr>
        <sz val="12"/>
        <rFont val="標楷體"/>
        <family val="4"/>
      </rPr>
      <t>投資學</t>
    </r>
  </si>
  <si>
    <r>
      <rPr>
        <sz val="12"/>
        <rFont val="標楷體"/>
        <family val="4"/>
      </rPr>
      <t>應用賽局</t>
    </r>
  </si>
  <si>
    <r>
      <rPr>
        <sz val="12"/>
        <rFont val="標楷體"/>
        <family val="4"/>
      </rPr>
      <t>國際財務管理</t>
    </r>
  </si>
  <si>
    <r>
      <rPr>
        <sz val="12"/>
        <rFont val="標楷體"/>
        <family val="4"/>
      </rPr>
      <t>國際財經法律</t>
    </r>
  </si>
  <si>
    <r>
      <rPr>
        <sz val="12"/>
        <rFont val="標楷體"/>
        <family val="4"/>
      </rPr>
      <t>海外專業實習</t>
    </r>
  </si>
  <si>
    <t>4</t>
  </si>
  <si>
    <t>合計</t>
  </si>
  <si>
    <r>
      <rPr>
        <sz val="12"/>
        <rFont val="標楷體"/>
        <family val="4"/>
      </rPr>
      <t>德文口譯入門</t>
    </r>
  </si>
  <si>
    <r>
      <rPr>
        <sz val="12"/>
        <rFont val="標楷體"/>
        <family val="4"/>
      </rPr>
      <t>德文口譯</t>
    </r>
  </si>
  <si>
    <r>
      <rPr>
        <sz val="12"/>
        <rFont val="標楷體"/>
        <family val="4"/>
      </rPr>
      <t>媒體德文</t>
    </r>
  </si>
  <si>
    <r>
      <rPr>
        <sz val="12"/>
        <rFont val="標楷體"/>
        <family val="4"/>
      </rPr>
      <t>德文大眾傳播實務</t>
    </r>
  </si>
  <si>
    <r>
      <rPr>
        <sz val="12"/>
        <rFont val="標楷體"/>
        <family val="4"/>
      </rPr>
      <t>德國政治經濟與社會</t>
    </r>
  </si>
  <si>
    <r>
      <rPr>
        <sz val="12"/>
        <rFont val="標楷體"/>
        <family val="4"/>
      </rPr>
      <t>德國與歐盟</t>
    </r>
  </si>
  <si>
    <r>
      <rPr>
        <sz val="12"/>
        <rFont val="標楷體"/>
        <family val="4"/>
      </rPr>
      <t>德文青少年文學賞析</t>
    </r>
  </si>
  <si>
    <r>
      <rPr>
        <sz val="12"/>
        <rFont val="標楷體"/>
        <family val="4"/>
      </rPr>
      <t>德文近代名著選讀</t>
    </r>
  </si>
  <si>
    <r>
      <rPr>
        <sz val="12"/>
        <rFont val="標楷體"/>
        <family val="4"/>
      </rPr>
      <t>專業實習</t>
    </r>
  </si>
  <si>
    <r>
      <rPr>
        <sz val="12"/>
        <rFont val="標楷體"/>
        <family val="4"/>
      </rPr>
      <t>海外實習</t>
    </r>
    <r>
      <rPr>
        <sz val="12"/>
        <rFont val="Times New Roman"/>
        <family val="1"/>
      </rPr>
      <t>(</t>
    </r>
    <r>
      <rPr>
        <sz val="12"/>
        <rFont val="標楷體"/>
        <family val="4"/>
      </rPr>
      <t>一</t>
    </r>
    <r>
      <rPr>
        <sz val="12"/>
        <rFont val="Times New Roman"/>
        <family val="1"/>
      </rPr>
      <t>)</t>
    </r>
  </si>
  <si>
    <r>
      <rPr>
        <sz val="12"/>
        <rFont val="標楷體"/>
        <family val="4"/>
      </rPr>
      <t>海外實習</t>
    </r>
    <r>
      <rPr>
        <sz val="12"/>
        <rFont val="Times New Roman"/>
        <family val="1"/>
      </rPr>
      <t>(</t>
    </r>
    <r>
      <rPr>
        <sz val="12"/>
        <rFont val="標楷體"/>
        <family val="4"/>
      </rPr>
      <t>二</t>
    </r>
    <r>
      <rPr>
        <sz val="12"/>
        <rFont val="Times New Roman"/>
        <family val="1"/>
      </rPr>
      <t>)</t>
    </r>
  </si>
  <si>
    <r>
      <rPr>
        <sz val="12"/>
        <rFont val="標楷體"/>
        <family val="4"/>
      </rPr>
      <t>職場體驗實習</t>
    </r>
  </si>
  <si>
    <r>
      <rPr>
        <sz val="12"/>
        <rFont val="標楷體"/>
        <family val="4"/>
      </rPr>
      <t>科技德文</t>
    </r>
    <r>
      <rPr>
        <sz val="12"/>
        <rFont val="Times New Roman"/>
        <family val="1"/>
      </rPr>
      <t>(</t>
    </r>
    <r>
      <rPr>
        <sz val="12"/>
        <rFont val="標楷體"/>
        <family val="4"/>
      </rPr>
      <t>二</t>
    </r>
    <r>
      <rPr>
        <sz val="12"/>
        <rFont val="Times New Roman"/>
        <family val="1"/>
      </rPr>
      <t>)</t>
    </r>
  </si>
  <si>
    <t>國際城市文化導覽實務</t>
  </si>
  <si>
    <t>英語暨國際學院(群)。</t>
  </si>
  <si>
    <t>政治學</t>
  </si>
  <si>
    <t>全英文授課</t>
  </si>
  <si>
    <t>國際文化研究導論</t>
  </si>
  <si>
    <t>經濟學</t>
  </si>
  <si>
    <t>國際事務英文閱讀</t>
  </si>
  <si>
    <t>比較政治</t>
  </si>
  <si>
    <t>經濟政策</t>
  </si>
  <si>
    <t>國際事務英文寫作</t>
  </si>
  <si>
    <t>研究方法論概論　　</t>
  </si>
  <si>
    <t>會議英文與國際禮儀</t>
  </si>
  <si>
    <t>畢業專題論文（二）</t>
  </si>
  <si>
    <t>國際事務專業英文演說訓練</t>
  </si>
  <si>
    <t>國際談判與溝通</t>
  </si>
  <si>
    <t>國際關係</t>
  </si>
  <si>
    <t>台灣政經發展</t>
  </si>
  <si>
    <t>當代文化理論與思潮</t>
  </si>
  <si>
    <t>世界藝術與流行文化賞析</t>
  </si>
  <si>
    <t>企業管理概論</t>
  </si>
  <si>
    <t>國際貿易實務</t>
  </si>
  <si>
    <t>國際組織概論　　　</t>
  </si>
  <si>
    <t>中國政府與政治</t>
  </si>
  <si>
    <t>文化政治與社會</t>
  </si>
  <si>
    <t>國際經濟</t>
  </si>
  <si>
    <t>國際行銷管理</t>
  </si>
  <si>
    <t>近代外交史</t>
  </si>
  <si>
    <t>國際文化經濟概論</t>
  </si>
  <si>
    <t>國際節慶文化</t>
  </si>
  <si>
    <t>國際投資</t>
  </si>
  <si>
    <t>全球化與經濟發展</t>
  </si>
  <si>
    <t>非政府組織與志工管理</t>
  </si>
  <si>
    <t>國際法概論</t>
  </si>
  <si>
    <t>歐洲聯盟導論</t>
  </si>
  <si>
    <t>世界文化史</t>
  </si>
  <si>
    <t>世界文化地理與文化觀光</t>
  </si>
  <si>
    <t>全球產業分析</t>
  </si>
  <si>
    <t>中國與國際經濟</t>
  </si>
  <si>
    <t>個案訪談與質化分析</t>
  </si>
  <si>
    <t>調查設計與應用統計</t>
  </si>
  <si>
    <t>國際政治經濟學</t>
  </si>
  <si>
    <t>當代社會發展問題</t>
  </si>
  <si>
    <t>創意與創業</t>
  </si>
  <si>
    <t>涉外實務專題</t>
  </si>
  <si>
    <t>區域文化理論專題</t>
  </si>
  <si>
    <t>全球區域經濟整合專題</t>
  </si>
  <si>
    <t>海外實習(一)</t>
  </si>
  <si>
    <t>海外實習(二)</t>
  </si>
  <si>
    <t>1</t>
  </si>
  <si>
    <r>
      <t>2</t>
    </r>
    <r>
      <rPr>
        <sz val="12"/>
        <rFont val="標楷體"/>
        <family val="4"/>
      </rPr>
      <t>、通識學群開課科目以當年度通識教育中心開出課程為準。畢業前請自行注意每個學群是否皆依規定修習完畢。</t>
    </r>
    <r>
      <rPr>
        <sz val="12"/>
        <rFont val="Times New Roman"/>
        <family val="1"/>
      </rPr>
      <t xml:space="preserve">   </t>
    </r>
  </si>
  <si>
    <r>
      <t>3</t>
    </r>
    <r>
      <rPr>
        <sz val="12"/>
        <rFont val="標楷體"/>
        <family val="4"/>
      </rPr>
      <t>、選修科目僅供參考，需以當年度各系開出之課程為準。</t>
    </r>
  </si>
  <si>
    <r>
      <t>4</t>
    </r>
    <r>
      <rPr>
        <sz val="12"/>
        <rFont val="標楷體"/>
        <family val="4"/>
      </rPr>
      <t>、主修系開設給本系學生選修之選修課程即為系訂選修﹝如有例外情形將另行說明﹞。</t>
    </r>
  </si>
  <si>
    <r>
      <t>5</t>
    </r>
    <r>
      <rPr>
        <sz val="12"/>
        <rFont val="標楷體"/>
        <family val="4"/>
      </rPr>
      <t>、科目學分表如有變動，以最新公告為準。</t>
    </r>
    <r>
      <rPr>
        <sz val="12"/>
        <rFont val="Times New Roman"/>
        <family val="1"/>
      </rPr>
      <t xml:space="preserve"> </t>
    </r>
  </si>
  <si>
    <r>
      <rPr>
        <sz val="12"/>
        <rFont val="標楷體"/>
        <family val="4"/>
      </rPr>
      <t>系訂選修科目</t>
    </r>
  </si>
  <si>
    <r>
      <rPr>
        <sz val="12"/>
        <color indexed="8"/>
        <rFont val="標楷體"/>
        <family val="4"/>
      </rPr>
      <t>學期校外實習</t>
    </r>
  </si>
  <si>
    <r>
      <rPr>
        <sz val="12"/>
        <rFont val="標楷體"/>
        <family val="4"/>
      </rPr>
      <t>文教與創意</t>
    </r>
  </si>
  <si>
    <r>
      <t>1.</t>
    </r>
    <r>
      <rPr>
        <sz val="9"/>
        <rFont val="標楷體"/>
        <family val="4"/>
      </rPr>
      <t>文教創意產業學院</t>
    </r>
    <r>
      <rPr>
        <sz val="9"/>
        <rFont val="Times New Roman"/>
        <family val="1"/>
      </rPr>
      <t>(</t>
    </r>
    <r>
      <rPr>
        <sz val="9"/>
        <rFont val="標楷體"/>
        <family val="4"/>
      </rPr>
      <t>群</t>
    </r>
    <r>
      <rPr>
        <sz val="9"/>
        <rFont val="Times New Roman"/>
        <family val="1"/>
      </rPr>
      <t>)</t>
    </r>
    <r>
      <rPr>
        <sz val="9"/>
        <rFont val="標楷體"/>
        <family val="4"/>
      </rPr>
      <t>。</t>
    </r>
  </si>
  <si>
    <r>
      <rPr>
        <sz val="12"/>
        <rFont val="標楷體"/>
        <family val="4"/>
      </rPr>
      <t>合</t>
    </r>
    <r>
      <rPr>
        <sz val="12"/>
        <rFont val="Times New Roman"/>
        <family val="1"/>
      </rPr>
      <t xml:space="preserve">                  </t>
    </r>
    <r>
      <rPr>
        <sz val="12"/>
        <rFont val="標楷體"/>
        <family val="4"/>
      </rPr>
      <t>計</t>
    </r>
  </si>
  <si>
    <r>
      <rPr>
        <sz val="12"/>
        <rFont val="標楷體"/>
        <family val="4"/>
      </rPr>
      <t>系訂必修科目</t>
    </r>
  </si>
  <si>
    <r>
      <rPr>
        <sz val="12"/>
        <rFont val="標楷體"/>
        <family val="4"/>
      </rPr>
      <t>實習</t>
    </r>
    <r>
      <rPr>
        <sz val="12"/>
        <rFont val="Times New Roman"/>
        <family val="1"/>
      </rPr>
      <t>320</t>
    </r>
    <r>
      <rPr>
        <sz val="12"/>
        <rFont val="標楷體"/>
        <family val="4"/>
      </rPr>
      <t>小時</t>
    </r>
  </si>
  <si>
    <r>
      <rPr>
        <sz val="12"/>
        <rFont val="標楷體"/>
        <family val="4"/>
      </rPr>
      <t>實習</t>
    </r>
    <r>
      <rPr>
        <sz val="12"/>
        <rFont val="Times New Roman"/>
        <family val="1"/>
      </rPr>
      <t>160</t>
    </r>
    <r>
      <rPr>
        <sz val="12"/>
        <rFont val="標楷體"/>
        <family val="4"/>
      </rPr>
      <t>小時</t>
    </r>
  </si>
  <si>
    <r>
      <rPr>
        <sz val="12"/>
        <rFont val="標楷體"/>
        <family val="4"/>
      </rPr>
      <t>海外實習</t>
    </r>
  </si>
  <si>
    <r>
      <rPr>
        <sz val="12"/>
        <rFont val="標楷體"/>
        <family val="4"/>
      </rPr>
      <t>實習</t>
    </r>
    <r>
      <rPr>
        <sz val="12"/>
        <rFont val="Times New Roman"/>
        <family val="1"/>
      </rPr>
      <t>4.5</t>
    </r>
    <r>
      <rPr>
        <sz val="12"/>
        <rFont val="標楷體"/>
        <family val="4"/>
      </rPr>
      <t>個月</t>
    </r>
  </si>
  <si>
    <r>
      <rPr>
        <sz val="12"/>
        <rFont val="標楷體"/>
        <family val="4"/>
      </rPr>
      <t>科目類別</t>
    </r>
  </si>
  <si>
    <r>
      <rPr>
        <sz val="12"/>
        <rFont val="標楷體"/>
        <family val="4"/>
      </rPr>
      <t>科目名稱</t>
    </r>
  </si>
  <si>
    <r>
      <rPr>
        <sz val="12"/>
        <rFont val="標楷體"/>
        <family val="4"/>
      </rPr>
      <t>授課時數</t>
    </r>
  </si>
  <si>
    <r>
      <rPr>
        <sz val="12"/>
        <rFont val="標楷體"/>
        <family val="4"/>
      </rPr>
      <t>備註</t>
    </r>
  </si>
  <si>
    <r>
      <rPr>
        <sz val="12"/>
        <rFont val="標楷體"/>
        <family val="4"/>
      </rPr>
      <t>總學分數</t>
    </r>
  </si>
  <si>
    <r>
      <rPr>
        <sz val="12"/>
        <rFont val="標楷體"/>
        <family val="4"/>
      </rPr>
      <t>總授課時數</t>
    </r>
  </si>
  <si>
    <r>
      <rPr>
        <sz val="12"/>
        <rFont val="標楷體"/>
        <family val="4"/>
      </rPr>
      <t>第一學年</t>
    </r>
  </si>
  <si>
    <r>
      <rPr>
        <sz val="12"/>
        <rFont val="標楷體"/>
        <family val="4"/>
      </rPr>
      <t>第二學年</t>
    </r>
  </si>
  <si>
    <r>
      <rPr>
        <sz val="12"/>
        <rFont val="標楷體"/>
        <family val="4"/>
      </rPr>
      <t>第三學年</t>
    </r>
  </si>
  <si>
    <r>
      <rPr>
        <sz val="12"/>
        <rFont val="標楷體"/>
        <family val="4"/>
      </rPr>
      <t>第四學年</t>
    </r>
  </si>
  <si>
    <r>
      <rPr>
        <sz val="12"/>
        <rFont val="標楷體"/>
        <family val="4"/>
      </rPr>
      <t>上</t>
    </r>
  </si>
  <si>
    <r>
      <rPr>
        <sz val="12"/>
        <rFont val="標楷體"/>
        <family val="4"/>
      </rPr>
      <t>下</t>
    </r>
  </si>
  <si>
    <r>
      <rPr>
        <sz val="12"/>
        <rFont val="標楷體"/>
        <family val="4"/>
      </rPr>
      <t>學分數</t>
    </r>
  </si>
  <si>
    <r>
      <rPr>
        <sz val="12"/>
        <rFont val="標楷體"/>
        <family val="4"/>
      </rPr>
      <t>授課時數</t>
    </r>
  </si>
  <si>
    <r>
      <rPr>
        <sz val="12"/>
        <rFont val="標楷體"/>
        <family val="4"/>
      </rPr>
      <t>合計</t>
    </r>
  </si>
  <si>
    <r>
      <rPr>
        <sz val="12"/>
        <rFont val="標楷體"/>
        <family val="4"/>
      </rPr>
      <t>文教與創意</t>
    </r>
  </si>
  <si>
    <r>
      <t>1.</t>
    </r>
    <r>
      <rPr>
        <sz val="9"/>
        <rFont val="標楷體"/>
        <family val="4"/>
      </rPr>
      <t>文教創意產業學院</t>
    </r>
    <r>
      <rPr>
        <sz val="9"/>
        <rFont val="Times New Roman"/>
        <family val="1"/>
      </rPr>
      <t>(</t>
    </r>
    <r>
      <rPr>
        <sz val="9"/>
        <rFont val="標楷體"/>
        <family val="4"/>
      </rPr>
      <t>群</t>
    </r>
    <r>
      <rPr>
        <sz val="9"/>
        <rFont val="Times New Roman"/>
        <family val="1"/>
      </rPr>
      <t>)</t>
    </r>
    <r>
      <rPr>
        <sz val="9"/>
        <rFont val="標楷體"/>
        <family val="4"/>
      </rPr>
      <t>。</t>
    </r>
  </si>
  <si>
    <r>
      <rPr>
        <sz val="12"/>
        <rFont val="標楷體"/>
        <family val="4"/>
      </rPr>
      <t>系訂必修科目</t>
    </r>
  </si>
  <si>
    <r>
      <rPr>
        <sz val="12"/>
        <rFont val="標楷體"/>
        <family val="4"/>
      </rPr>
      <t>外語教學概論</t>
    </r>
  </si>
  <si>
    <r>
      <rPr>
        <sz val="12"/>
        <rFont val="標楷體"/>
        <family val="4"/>
      </rPr>
      <t>兒童與青少年文學</t>
    </r>
  </si>
  <si>
    <r>
      <rPr>
        <sz val="12"/>
        <rFont val="標楷體"/>
        <family val="4"/>
      </rPr>
      <t>學習發展概論</t>
    </r>
  </si>
  <si>
    <r>
      <rPr>
        <sz val="12"/>
        <rFont val="標楷體"/>
        <family val="4"/>
      </rPr>
      <t>教學科技與英語教學</t>
    </r>
  </si>
  <si>
    <r>
      <rPr>
        <sz val="12"/>
        <rFont val="標楷體"/>
        <family val="4"/>
      </rPr>
      <t>電腦輔助外語教學</t>
    </r>
  </si>
  <si>
    <r>
      <rPr>
        <sz val="12"/>
        <rFont val="標楷體"/>
        <family val="4"/>
      </rPr>
      <t>外語教學課程設計</t>
    </r>
  </si>
  <si>
    <r>
      <rPr>
        <sz val="12"/>
        <rFont val="標楷體"/>
        <family val="4"/>
      </rPr>
      <t>教室管理</t>
    </r>
  </si>
  <si>
    <r>
      <rPr>
        <sz val="12"/>
        <rFont val="標楷體"/>
        <family val="4"/>
      </rPr>
      <t>語言能力整合教學</t>
    </r>
  </si>
  <si>
    <r>
      <rPr>
        <sz val="12"/>
        <rFont val="標楷體"/>
        <family val="4"/>
      </rPr>
      <t>外語教材設計</t>
    </r>
  </si>
  <si>
    <r>
      <rPr>
        <sz val="12"/>
        <rFont val="標楷體"/>
        <family val="4"/>
      </rPr>
      <t>畢業專題</t>
    </r>
  </si>
  <si>
    <r>
      <rPr>
        <sz val="12"/>
        <rFont val="標楷體"/>
        <family val="4"/>
      </rPr>
      <t>教學實習與服務學習</t>
    </r>
  </si>
  <si>
    <r>
      <rPr>
        <sz val="12"/>
        <rFont val="標楷體"/>
        <family val="4"/>
      </rPr>
      <t>外
語
教
學
模
組</t>
    </r>
  </si>
  <si>
    <r>
      <rPr>
        <sz val="12"/>
        <rFont val="標楷體"/>
        <family val="4"/>
      </rPr>
      <t>發音教學</t>
    </r>
  </si>
  <si>
    <r>
      <rPr>
        <sz val="12"/>
        <rFont val="標楷體"/>
        <family val="4"/>
      </rPr>
      <t>聽力與會話教學</t>
    </r>
  </si>
  <si>
    <r>
      <rPr>
        <sz val="12"/>
        <rFont val="標楷體"/>
        <family val="4"/>
      </rPr>
      <t>語
言
與
文
化
模
組</t>
    </r>
  </si>
  <si>
    <r>
      <rPr>
        <sz val="6"/>
        <rFont val="標楷體"/>
        <family val="4"/>
      </rPr>
      <t>教
育
科
技
模
組</t>
    </r>
  </si>
  <si>
    <r>
      <rPr>
        <sz val="12"/>
        <rFont val="標楷體"/>
        <family val="4"/>
      </rPr>
      <t>實習</t>
    </r>
    <r>
      <rPr>
        <sz val="12"/>
        <rFont val="Times New Roman"/>
        <family val="1"/>
      </rPr>
      <t>36</t>
    </r>
    <r>
      <rPr>
        <sz val="12"/>
        <rFont val="標楷體"/>
        <family val="4"/>
      </rPr>
      <t>小時</t>
    </r>
  </si>
  <si>
    <r>
      <rPr>
        <sz val="12"/>
        <rFont val="標楷體"/>
        <family val="4"/>
      </rPr>
      <t>實習</t>
    </r>
    <r>
      <rPr>
        <sz val="12"/>
        <rFont val="Times New Roman"/>
        <family val="1"/>
      </rPr>
      <t>72</t>
    </r>
    <r>
      <rPr>
        <sz val="12"/>
        <rFont val="標楷體"/>
        <family val="4"/>
      </rPr>
      <t>小時</t>
    </r>
  </si>
  <si>
    <r>
      <t>2</t>
    </r>
    <r>
      <rPr>
        <sz val="12"/>
        <rFont val="標楷體"/>
        <family val="4"/>
      </rPr>
      <t>、通識學群開課科目以當年度通識教育中心開出課程為準。畢業前請自行注意每個學群是否皆依規定修習完畢。</t>
    </r>
    <r>
      <rPr>
        <sz val="12"/>
        <rFont val="Times New Roman"/>
        <family val="1"/>
      </rPr>
      <t xml:space="preserve">   </t>
    </r>
  </si>
  <si>
    <r>
      <t>3</t>
    </r>
    <r>
      <rPr>
        <sz val="12"/>
        <rFont val="標楷體"/>
        <family val="4"/>
      </rPr>
      <t>、選修科目僅供參考，需以當年度各系開出之課程為準。</t>
    </r>
  </si>
  <si>
    <r>
      <t>4</t>
    </r>
    <r>
      <rPr>
        <sz val="12"/>
        <rFont val="標楷體"/>
        <family val="4"/>
      </rPr>
      <t>、主修系開設給本系學生選修之選修課程即為系訂選修﹝如有例外情形將另行說明﹞。</t>
    </r>
  </si>
  <si>
    <r>
      <t>5</t>
    </r>
    <r>
      <rPr>
        <sz val="12"/>
        <rFont val="標楷體"/>
        <family val="4"/>
      </rPr>
      <t>、科目學分表如有變動，以最新公告為準。</t>
    </r>
    <r>
      <rPr>
        <sz val="12"/>
        <rFont val="Times New Roman"/>
        <family val="1"/>
      </rPr>
      <t xml:space="preserve"> </t>
    </r>
  </si>
  <si>
    <t>※若選修第二外國語作為輔系或雙主修同學，必選第二外國4學分須以其他選修科目替代(不限本系課程)。</t>
  </si>
  <si>
    <t>※第二外國語系指本校所開設之非英文之語言課程，唯修讀第二外國語時，4學分需為同一語言。</t>
  </si>
  <si>
    <r>
      <rPr>
        <sz val="11"/>
        <color indexed="8"/>
        <rFont val="標楷體"/>
        <family val="4"/>
      </rPr>
      <t>系訂必修科目</t>
    </r>
  </si>
  <si>
    <r>
      <rPr>
        <sz val="12"/>
        <rFont val="標楷體"/>
        <family val="4"/>
      </rPr>
      <t>華人社會與文化</t>
    </r>
  </si>
  <si>
    <r>
      <rPr>
        <sz val="12"/>
        <rFont val="標楷體"/>
        <family val="4"/>
      </rPr>
      <t>華語文教學導論</t>
    </r>
  </si>
  <si>
    <r>
      <rPr>
        <sz val="12"/>
        <rFont val="標楷體"/>
        <family val="4"/>
      </rPr>
      <t>散文寫作</t>
    </r>
  </si>
  <si>
    <r>
      <rPr>
        <sz val="12"/>
        <rFont val="標楷體"/>
        <family val="4"/>
      </rPr>
      <t>新詩寫作</t>
    </r>
  </si>
  <si>
    <r>
      <rPr>
        <sz val="12"/>
        <rFont val="標楷體"/>
        <family val="4"/>
      </rPr>
      <t>古典詩詞</t>
    </r>
  </si>
  <si>
    <r>
      <rPr>
        <sz val="12"/>
        <rFont val="標楷體"/>
        <family val="4"/>
      </rPr>
      <t>小說寫作</t>
    </r>
  </si>
  <si>
    <r>
      <rPr>
        <sz val="12"/>
        <rFont val="標楷體"/>
        <family val="4"/>
      </rPr>
      <t>戲劇寫作</t>
    </r>
  </si>
  <si>
    <r>
      <rPr>
        <sz val="12"/>
        <rFont val="標楷體"/>
        <family val="4"/>
      </rPr>
      <t>數位教學理論與實務</t>
    </r>
  </si>
  <si>
    <r>
      <rPr>
        <sz val="12"/>
        <rFont val="標楷體"/>
        <family val="4"/>
      </rPr>
      <t>中國文學史</t>
    </r>
  </si>
  <si>
    <r>
      <rPr>
        <sz val="12"/>
        <rFont val="標楷體"/>
        <family val="4"/>
      </rPr>
      <t>數位影音設計</t>
    </r>
  </si>
  <si>
    <r>
      <rPr>
        <sz val="12"/>
        <rFont val="標楷體"/>
        <family val="4"/>
      </rPr>
      <t>語言與文化</t>
    </r>
  </si>
  <si>
    <r>
      <rPr>
        <sz val="12"/>
        <rFont val="標楷體"/>
        <family val="4"/>
      </rPr>
      <t>畢業專題寫作</t>
    </r>
    <r>
      <rPr>
        <sz val="12"/>
        <rFont val="Times New Roman"/>
        <family val="1"/>
      </rPr>
      <t>(</t>
    </r>
    <r>
      <rPr>
        <sz val="12"/>
        <rFont val="標楷體"/>
        <family val="4"/>
      </rPr>
      <t>一</t>
    </r>
    <r>
      <rPr>
        <sz val="12"/>
        <rFont val="Times New Roman"/>
        <family val="1"/>
      </rPr>
      <t>)</t>
    </r>
  </si>
  <si>
    <r>
      <rPr>
        <sz val="12"/>
        <rFont val="標楷體"/>
        <family val="4"/>
      </rPr>
      <t>中國思想史</t>
    </r>
  </si>
  <si>
    <r>
      <rPr>
        <sz val="12"/>
        <rFont val="標楷體"/>
        <family val="4"/>
      </rPr>
      <t>畢業專題寫作</t>
    </r>
    <r>
      <rPr>
        <sz val="12"/>
        <rFont val="Times New Roman"/>
        <family val="1"/>
      </rPr>
      <t>(</t>
    </r>
    <r>
      <rPr>
        <sz val="12"/>
        <rFont val="標楷體"/>
        <family val="4"/>
      </rPr>
      <t>二</t>
    </r>
    <r>
      <rPr>
        <sz val="12"/>
        <rFont val="Times New Roman"/>
        <family val="1"/>
      </rPr>
      <t>)</t>
    </r>
  </si>
  <si>
    <r>
      <rPr>
        <sz val="12"/>
        <rFont val="標楷體"/>
        <family val="4"/>
      </rPr>
      <t>華語文專業實習</t>
    </r>
  </si>
  <si>
    <r>
      <rPr>
        <sz val="12"/>
        <rFont val="標楷體"/>
        <family val="4"/>
      </rPr>
      <t>文化涵養課程</t>
    </r>
  </si>
  <si>
    <r>
      <rPr>
        <sz val="12"/>
        <color indexed="8"/>
        <rFont val="標楷體"/>
        <family val="4"/>
      </rPr>
      <t>世說新語</t>
    </r>
  </si>
  <si>
    <r>
      <rPr>
        <sz val="12"/>
        <color indexed="8"/>
        <rFont val="標楷體"/>
        <family val="4"/>
      </rPr>
      <t>文學概論</t>
    </r>
  </si>
  <si>
    <r>
      <rPr>
        <sz val="12"/>
        <color indexed="8"/>
        <rFont val="標楷體"/>
        <family val="4"/>
      </rPr>
      <t>中國神話與傳說</t>
    </r>
  </si>
  <si>
    <r>
      <rPr>
        <sz val="10"/>
        <color indexed="8"/>
        <rFont val="標楷體"/>
        <family val="4"/>
      </rPr>
      <t>先秦儒學原著選讀</t>
    </r>
  </si>
  <si>
    <r>
      <rPr>
        <sz val="10"/>
        <color indexed="8"/>
        <rFont val="標楷體"/>
        <family val="4"/>
      </rPr>
      <t>先秦儒學原著選讀</t>
    </r>
    <r>
      <rPr>
        <sz val="10"/>
        <color indexed="8"/>
        <rFont val="Times New Roman"/>
        <family val="1"/>
      </rPr>
      <t>(</t>
    </r>
    <r>
      <rPr>
        <sz val="10"/>
        <color indexed="8"/>
        <rFont val="標楷體"/>
        <family val="4"/>
      </rPr>
      <t>二</t>
    </r>
    <r>
      <rPr>
        <sz val="10"/>
        <color indexed="8"/>
        <rFont val="Times New Roman"/>
        <family val="1"/>
      </rPr>
      <t>)</t>
    </r>
  </si>
  <si>
    <r>
      <rPr>
        <sz val="12"/>
        <color indexed="8"/>
        <rFont val="標楷體"/>
        <family val="4"/>
      </rPr>
      <t>古典小說選讀</t>
    </r>
    <r>
      <rPr>
        <sz val="12"/>
        <color indexed="8"/>
        <rFont val="Times New Roman"/>
        <family val="1"/>
      </rPr>
      <t>(</t>
    </r>
    <r>
      <rPr>
        <sz val="12"/>
        <color indexed="8"/>
        <rFont val="標楷體"/>
        <family val="4"/>
      </rPr>
      <t>一</t>
    </r>
    <r>
      <rPr>
        <sz val="12"/>
        <color indexed="8"/>
        <rFont val="Times New Roman"/>
        <family val="1"/>
      </rPr>
      <t>)</t>
    </r>
  </si>
  <si>
    <r>
      <rPr>
        <sz val="12"/>
        <color indexed="8"/>
        <rFont val="標楷體"/>
        <family val="4"/>
      </rPr>
      <t>李杜詩</t>
    </r>
  </si>
  <si>
    <r>
      <rPr>
        <sz val="12"/>
        <color indexed="8"/>
        <rFont val="標楷體"/>
        <family val="4"/>
      </rPr>
      <t>蘇辛詞</t>
    </r>
  </si>
  <si>
    <r>
      <rPr>
        <sz val="12"/>
        <color indexed="8"/>
        <rFont val="標楷體"/>
        <family val="4"/>
      </rPr>
      <t>史記</t>
    </r>
  </si>
  <si>
    <r>
      <rPr>
        <sz val="12"/>
        <color indexed="8"/>
        <rFont val="標楷體"/>
        <family val="4"/>
      </rPr>
      <t>易經</t>
    </r>
  </si>
  <si>
    <r>
      <rPr>
        <sz val="12"/>
        <color indexed="8"/>
        <rFont val="標楷體"/>
        <family val="4"/>
      </rPr>
      <t>近現代女性文學閱讀</t>
    </r>
  </si>
  <si>
    <r>
      <rPr>
        <sz val="12"/>
        <color indexed="8"/>
        <rFont val="標楷體"/>
        <family val="4"/>
      </rPr>
      <t>文學理論與批評</t>
    </r>
  </si>
  <si>
    <r>
      <rPr>
        <sz val="12"/>
        <color indexed="8"/>
        <rFont val="標楷體"/>
        <family val="4"/>
      </rPr>
      <t>詩經</t>
    </r>
  </si>
  <si>
    <r>
      <rPr>
        <sz val="12"/>
        <color indexed="8"/>
        <rFont val="標楷體"/>
        <family val="4"/>
      </rPr>
      <t>楚辭</t>
    </r>
  </si>
  <si>
    <r>
      <t>A</t>
    </r>
    <r>
      <rPr>
        <sz val="12"/>
        <color indexed="8"/>
        <rFont val="標楷體"/>
        <family val="4"/>
      </rPr>
      <t>對外華語教學</t>
    </r>
  </si>
  <si>
    <r>
      <rPr>
        <sz val="12"/>
        <rFont val="標楷體"/>
        <family val="4"/>
      </rPr>
      <t>語言學概論</t>
    </r>
    <r>
      <rPr>
        <sz val="12"/>
        <rFont val="Times New Roman"/>
        <family val="1"/>
      </rPr>
      <t>*</t>
    </r>
  </si>
  <si>
    <r>
      <rPr>
        <sz val="12"/>
        <rFont val="標楷體"/>
        <family val="4"/>
      </rPr>
      <t>華語語音學</t>
    </r>
    <r>
      <rPr>
        <sz val="12"/>
        <rFont val="Times New Roman"/>
        <family val="1"/>
      </rPr>
      <t>*</t>
    </r>
  </si>
  <si>
    <r>
      <rPr>
        <sz val="12"/>
        <rFont val="標楷體"/>
        <family val="4"/>
      </rPr>
      <t>華語修辭學</t>
    </r>
  </si>
  <si>
    <r>
      <rPr>
        <sz val="12"/>
        <rFont val="標楷體"/>
        <family val="4"/>
      </rPr>
      <t>歷代書法碑帖欣賞及習作</t>
    </r>
  </si>
  <si>
    <r>
      <rPr>
        <sz val="12"/>
        <rFont val="標楷體"/>
        <family val="4"/>
      </rPr>
      <t>硬筆書法</t>
    </r>
  </si>
  <si>
    <r>
      <rPr>
        <sz val="12"/>
        <rFont val="標楷體"/>
        <family val="4"/>
      </rPr>
      <t>文字學</t>
    </r>
    <r>
      <rPr>
        <sz val="12"/>
        <rFont val="Times New Roman"/>
        <family val="1"/>
      </rPr>
      <t>*</t>
    </r>
  </si>
  <si>
    <r>
      <rPr>
        <sz val="12"/>
        <rFont val="標楷體"/>
        <family val="4"/>
      </rPr>
      <t>漢字教學</t>
    </r>
  </si>
  <si>
    <r>
      <rPr>
        <sz val="12"/>
        <rFont val="標楷體"/>
        <family val="4"/>
      </rPr>
      <t>華語正音與教學</t>
    </r>
    <r>
      <rPr>
        <sz val="12"/>
        <rFont val="Times New Roman"/>
        <family val="1"/>
      </rPr>
      <t>*</t>
    </r>
  </si>
  <si>
    <r>
      <rPr>
        <sz val="12"/>
        <rFont val="標楷體"/>
        <family val="4"/>
      </rPr>
      <t>華語語法學</t>
    </r>
    <r>
      <rPr>
        <sz val="12"/>
        <rFont val="Times New Roman"/>
        <family val="1"/>
      </rPr>
      <t>*</t>
    </r>
  </si>
  <si>
    <r>
      <rPr>
        <sz val="12"/>
        <rFont val="標楷體"/>
        <family val="4"/>
      </rPr>
      <t>華語詞彙學</t>
    </r>
    <r>
      <rPr>
        <sz val="12"/>
        <rFont val="Times New Roman"/>
        <family val="1"/>
      </rPr>
      <t>*</t>
    </r>
  </si>
  <si>
    <r>
      <rPr>
        <sz val="12"/>
        <rFont val="標楷體"/>
        <family val="4"/>
      </rPr>
      <t>第二語言習得</t>
    </r>
    <r>
      <rPr>
        <sz val="12"/>
        <rFont val="Times New Roman"/>
        <family val="1"/>
      </rPr>
      <t>*</t>
    </r>
  </si>
  <si>
    <r>
      <rPr>
        <sz val="12"/>
        <rFont val="標楷體"/>
        <family val="4"/>
      </rPr>
      <t>漢語音韻學</t>
    </r>
  </si>
  <si>
    <r>
      <rPr>
        <sz val="12"/>
        <rFont val="標楷體"/>
        <family val="4"/>
      </rPr>
      <t>華語文教材教法</t>
    </r>
    <r>
      <rPr>
        <sz val="12"/>
        <rFont val="Times New Roman"/>
        <family val="1"/>
      </rPr>
      <t>*</t>
    </r>
  </si>
  <si>
    <r>
      <rPr>
        <sz val="12"/>
        <rFont val="標楷體"/>
        <family val="4"/>
      </rPr>
      <t>華語文教材編寫</t>
    </r>
  </si>
  <si>
    <r>
      <rPr>
        <sz val="12"/>
        <rFont val="標楷體"/>
        <family val="4"/>
      </rPr>
      <t>多媒體與華語教學</t>
    </r>
  </si>
  <si>
    <r>
      <rPr>
        <sz val="12"/>
        <rFont val="標楷體"/>
        <family val="4"/>
      </rPr>
      <t>數位典藏與華語數位教材設計</t>
    </r>
  </si>
  <si>
    <r>
      <rPr>
        <sz val="12"/>
        <rFont val="標楷體"/>
        <family val="4"/>
      </rPr>
      <t>閱讀教學法</t>
    </r>
  </si>
  <si>
    <r>
      <rPr>
        <sz val="12"/>
        <rFont val="標楷體"/>
        <family val="4"/>
      </rPr>
      <t>華語文測驗與評量</t>
    </r>
    <r>
      <rPr>
        <sz val="12"/>
        <rFont val="Times New Roman"/>
        <family val="1"/>
      </rPr>
      <t>*</t>
    </r>
  </si>
  <si>
    <r>
      <rPr>
        <sz val="12"/>
        <rFont val="標楷體"/>
        <family val="4"/>
      </rPr>
      <t>語義學</t>
    </r>
  </si>
  <si>
    <r>
      <rPr>
        <sz val="12"/>
        <rFont val="標楷體"/>
        <family val="4"/>
      </rPr>
      <t>教育心理學</t>
    </r>
  </si>
  <si>
    <r>
      <t>B</t>
    </r>
    <r>
      <rPr>
        <sz val="12"/>
        <rFont val="標楷體"/>
        <family val="4"/>
      </rPr>
      <t>語文表述訓練</t>
    </r>
  </si>
  <si>
    <r>
      <rPr>
        <sz val="12"/>
        <rFont val="標楷體"/>
        <family val="4"/>
      </rPr>
      <t>媒體識讀</t>
    </r>
  </si>
  <si>
    <r>
      <rPr>
        <sz val="12"/>
        <rFont val="標楷體"/>
        <family val="4"/>
      </rPr>
      <t>新聞文選</t>
    </r>
  </si>
  <si>
    <r>
      <rPr>
        <sz val="12"/>
        <rFont val="標楷體"/>
        <family val="4"/>
      </rPr>
      <t>編輯實務</t>
    </r>
    <r>
      <rPr>
        <sz val="12"/>
        <rFont val="Times New Roman"/>
        <family val="1"/>
      </rPr>
      <t>*</t>
    </r>
  </si>
  <si>
    <r>
      <rPr>
        <sz val="12"/>
        <rFont val="標楷體"/>
        <family val="4"/>
      </rPr>
      <t>報導文學寫作</t>
    </r>
  </si>
  <si>
    <r>
      <rPr>
        <sz val="12"/>
        <rFont val="標楷體"/>
        <family val="4"/>
      </rPr>
      <t>採訪與寫作</t>
    </r>
    <r>
      <rPr>
        <sz val="12"/>
        <rFont val="Times New Roman"/>
        <family val="1"/>
      </rPr>
      <t>(</t>
    </r>
    <r>
      <rPr>
        <sz val="12"/>
        <rFont val="標楷體"/>
        <family val="4"/>
      </rPr>
      <t>一</t>
    </r>
    <r>
      <rPr>
        <sz val="12"/>
        <rFont val="Times New Roman"/>
        <family val="1"/>
      </rPr>
      <t>)*</t>
    </r>
  </si>
  <si>
    <r>
      <rPr>
        <sz val="12"/>
        <rFont val="標楷體"/>
        <family val="4"/>
      </rPr>
      <t>採訪與寫作</t>
    </r>
    <r>
      <rPr>
        <sz val="12"/>
        <rFont val="Times New Roman"/>
        <family val="1"/>
      </rPr>
      <t>(</t>
    </r>
    <r>
      <rPr>
        <sz val="12"/>
        <rFont val="標楷體"/>
        <family val="4"/>
      </rPr>
      <t>二</t>
    </r>
    <r>
      <rPr>
        <sz val="12"/>
        <rFont val="Times New Roman"/>
        <family val="1"/>
      </rPr>
      <t>)*</t>
    </r>
  </si>
  <si>
    <r>
      <rPr>
        <sz val="12"/>
        <rFont val="標楷體"/>
        <family val="4"/>
      </rPr>
      <t>創意編輯</t>
    </r>
    <r>
      <rPr>
        <sz val="12"/>
        <rFont val="Times New Roman"/>
        <family val="1"/>
      </rPr>
      <t>*</t>
    </r>
  </si>
  <si>
    <r>
      <rPr>
        <sz val="12"/>
        <rFont val="標楷體"/>
        <family val="4"/>
      </rPr>
      <t>談判理論與實務</t>
    </r>
  </si>
  <si>
    <r>
      <rPr>
        <sz val="12"/>
        <rFont val="標楷體"/>
        <family val="4"/>
      </rPr>
      <t>深度報導</t>
    </r>
  </si>
  <si>
    <r>
      <rPr>
        <sz val="12"/>
        <rFont val="標楷體"/>
        <family val="4"/>
      </rPr>
      <t>創意文案</t>
    </r>
  </si>
  <si>
    <r>
      <rPr>
        <sz val="12"/>
        <rFont val="標楷體"/>
        <family val="4"/>
      </rPr>
      <t>文化評論</t>
    </r>
  </si>
  <si>
    <r>
      <rPr>
        <sz val="12"/>
        <rFont val="標楷體"/>
        <family val="4"/>
      </rPr>
      <t>中國新聞史</t>
    </r>
  </si>
  <si>
    <r>
      <rPr>
        <sz val="12"/>
        <rFont val="標楷體"/>
        <family val="4"/>
      </rPr>
      <t>外國新聞史</t>
    </r>
  </si>
  <si>
    <r>
      <rPr>
        <sz val="12"/>
        <rFont val="標楷體"/>
        <family val="4"/>
      </rPr>
      <t>現代文學</t>
    </r>
  </si>
  <si>
    <r>
      <rPr>
        <sz val="12"/>
        <rFont val="標楷體"/>
        <family val="4"/>
      </rPr>
      <t>文化產業與創意發想</t>
    </r>
    <r>
      <rPr>
        <sz val="12"/>
        <rFont val="Times New Roman"/>
        <family val="1"/>
      </rPr>
      <t>*</t>
    </r>
  </si>
  <si>
    <r>
      <rPr>
        <sz val="12"/>
        <rFont val="標楷體"/>
        <family val="4"/>
      </rPr>
      <t>繪本文本創作</t>
    </r>
  </si>
  <si>
    <r>
      <rPr>
        <sz val="12"/>
        <rFont val="標楷體"/>
        <family val="4"/>
      </rPr>
      <t>中國民間文學</t>
    </r>
  </si>
  <si>
    <r>
      <rPr>
        <sz val="12"/>
        <rFont val="標楷體"/>
        <family val="4"/>
      </rPr>
      <t>口語表達技巧</t>
    </r>
  </si>
  <si>
    <r>
      <rPr>
        <sz val="12"/>
        <rFont val="標楷體"/>
        <family val="4"/>
      </rPr>
      <t>兒童文學與創作</t>
    </r>
  </si>
  <si>
    <r>
      <rPr>
        <sz val="12"/>
        <rFont val="標楷體"/>
        <family val="4"/>
      </rPr>
      <t>兒童作文教學</t>
    </r>
    <r>
      <rPr>
        <sz val="12"/>
        <rFont val="Times New Roman"/>
        <family val="1"/>
      </rPr>
      <t>*</t>
    </r>
  </si>
  <si>
    <r>
      <rPr>
        <sz val="12"/>
        <rFont val="標楷體"/>
        <family val="4"/>
      </rPr>
      <t>創意教學設計</t>
    </r>
    <r>
      <rPr>
        <sz val="12"/>
        <rFont val="Times New Roman"/>
        <family val="1"/>
      </rPr>
      <t>*</t>
    </r>
  </si>
  <si>
    <r>
      <rPr>
        <sz val="12"/>
        <rFont val="標楷體"/>
        <family val="4"/>
      </rPr>
      <t>作文教材與教法</t>
    </r>
  </si>
  <si>
    <r>
      <rPr>
        <sz val="12"/>
        <rFont val="標楷體"/>
        <family val="4"/>
      </rPr>
      <t>影視編劇</t>
    </r>
  </si>
  <si>
    <r>
      <rPr>
        <sz val="12"/>
        <rFont val="標楷體"/>
        <family val="4"/>
      </rPr>
      <t>數位腳本寫作</t>
    </r>
  </si>
  <si>
    <r>
      <rPr>
        <sz val="12"/>
        <rFont val="標楷體"/>
        <family val="4"/>
      </rPr>
      <t>實用文體寫作教學</t>
    </r>
    <r>
      <rPr>
        <sz val="12"/>
        <rFont val="Times New Roman"/>
        <family val="1"/>
      </rPr>
      <t>*</t>
    </r>
  </si>
  <si>
    <r>
      <rPr>
        <sz val="12"/>
        <rFont val="標楷體"/>
        <family val="4"/>
      </rPr>
      <t>文學與數位影像紀錄</t>
    </r>
  </si>
  <si>
    <r>
      <rPr>
        <sz val="12"/>
        <rFont val="標楷體"/>
        <family val="4"/>
      </rPr>
      <t>實習</t>
    </r>
  </si>
  <si>
    <r>
      <rPr>
        <sz val="12"/>
        <color indexed="8"/>
        <rFont val="標楷體"/>
        <family val="4"/>
      </rPr>
      <t>專業實習</t>
    </r>
  </si>
  <si>
    <r>
      <rPr>
        <sz val="12"/>
        <rFont val="標楷體"/>
        <family val="4"/>
      </rPr>
      <t>實習</t>
    </r>
    <r>
      <rPr>
        <sz val="12"/>
        <rFont val="Times New Roman"/>
        <family val="1"/>
      </rPr>
      <t>320</t>
    </r>
    <r>
      <rPr>
        <sz val="12"/>
        <rFont val="標楷體"/>
        <family val="4"/>
      </rPr>
      <t>小時</t>
    </r>
  </si>
  <si>
    <r>
      <rPr>
        <sz val="12"/>
        <color indexed="8"/>
        <rFont val="標楷體"/>
        <family val="4"/>
      </rPr>
      <t>海外華語文專業實習</t>
    </r>
  </si>
  <si>
    <r>
      <rPr>
        <sz val="12"/>
        <rFont val="標楷體"/>
        <family val="4"/>
      </rPr>
      <t>海外實習</t>
    </r>
    <r>
      <rPr>
        <sz val="12"/>
        <rFont val="Times New Roman"/>
        <family val="1"/>
      </rPr>
      <t>144</t>
    </r>
    <r>
      <rPr>
        <sz val="12"/>
        <rFont val="標楷體"/>
        <family val="4"/>
      </rPr>
      <t>小時</t>
    </r>
  </si>
  <si>
    <r>
      <rPr>
        <sz val="12"/>
        <color indexed="8"/>
        <rFont val="標楷體"/>
        <family val="4"/>
      </rPr>
      <t>學期海外實習</t>
    </r>
  </si>
  <si>
    <r>
      <rPr>
        <sz val="12"/>
        <rFont val="標楷體"/>
        <family val="4"/>
      </rPr>
      <t>整學期海外實習</t>
    </r>
    <r>
      <rPr>
        <sz val="12"/>
        <rFont val="Times New Roman"/>
        <family val="1"/>
      </rPr>
      <t>4.5</t>
    </r>
    <r>
      <rPr>
        <sz val="12"/>
        <rFont val="標楷體"/>
        <family val="4"/>
      </rPr>
      <t>個月</t>
    </r>
  </si>
  <si>
    <r>
      <rPr>
        <sz val="12"/>
        <rFont val="標楷體"/>
        <family val="4"/>
      </rPr>
      <t>實習</t>
    </r>
    <r>
      <rPr>
        <sz val="12"/>
        <rFont val="Times New Roman"/>
        <family val="1"/>
      </rPr>
      <t>4.5</t>
    </r>
    <r>
      <rPr>
        <sz val="12"/>
        <rFont val="標楷體"/>
        <family val="4"/>
      </rPr>
      <t>個月</t>
    </r>
  </si>
  <si>
    <t xml:space="preserve"> *課程為該模組建議選修科目     ◎表中未列之選修科目視實際需要開課。</t>
  </si>
  <si>
    <r>
      <rPr>
        <sz val="12"/>
        <rFont val="標楷體"/>
        <family val="4"/>
      </rPr>
      <t>科目類別</t>
    </r>
  </si>
  <si>
    <r>
      <rPr>
        <sz val="12"/>
        <rFont val="標楷體"/>
        <family val="4"/>
      </rPr>
      <t>科目名稱</t>
    </r>
  </si>
  <si>
    <r>
      <rPr>
        <sz val="12"/>
        <rFont val="標楷體"/>
        <family val="4"/>
      </rPr>
      <t>授課時數</t>
    </r>
  </si>
  <si>
    <r>
      <rPr>
        <sz val="12"/>
        <rFont val="標楷體"/>
        <family val="4"/>
      </rPr>
      <t>備註</t>
    </r>
  </si>
  <si>
    <r>
      <rPr>
        <sz val="12"/>
        <rFont val="標楷體"/>
        <family val="4"/>
      </rPr>
      <t>總學分數</t>
    </r>
  </si>
  <si>
    <r>
      <rPr>
        <sz val="12"/>
        <rFont val="標楷體"/>
        <family val="4"/>
      </rPr>
      <t>總授課時數</t>
    </r>
  </si>
  <si>
    <r>
      <rPr>
        <sz val="12"/>
        <rFont val="標楷體"/>
        <family val="4"/>
      </rPr>
      <t>第一學年</t>
    </r>
  </si>
  <si>
    <r>
      <rPr>
        <sz val="12"/>
        <rFont val="標楷體"/>
        <family val="4"/>
      </rPr>
      <t>第二學年</t>
    </r>
  </si>
  <si>
    <r>
      <rPr>
        <sz val="12"/>
        <rFont val="標楷體"/>
        <family val="4"/>
      </rPr>
      <t>第三學年</t>
    </r>
  </si>
  <si>
    <r>
      <rPr>
        <sz val="12"/>
        <rFont val="標楷體"/>
        <family val="4"/>
      </rPr>
      <t>第四學年</t>
    </r>
  </si>
  <si>
    <r>
      <rPr>
        <sz val="12"/>
        <rFont val="標楷體"/>
        <family val="4"/>
      </rPr>
      <t>上</t>
    </r>
  </si>
  <si>
    <r>
      <rPr>
        <sz val="12"/>
        <rFont val="標楷體"/>
        <family val="4"/>
      </rPr>
      <t>下</t>
    </r>
  </si>
  <si>
    <r>
      <rPr>
        <sz val="12"/>
        <rFont val="標楷體"/>
        <family val="4"/>
      </rPr>
      <t>學分數</t>
    </r>
  </si>
  <si>
    <r>
      <rPr>
        <sz val="12"/>
        <rFont val="標楷體"/>
        <family val="4"/>
      </rPr>
      <t>授課時數</t>
    </r>
  </si>
  <si>
    <r>
      <rPr>
        <sz val="12"/>
        <rFont val="標楷體"/>
        <family val="4"/>
      </rPr>
      <t>大一英文</t>
    </r>
    <r>
      <rPr>
        <sz val="12"/>
        <rFont val="Times New Roman"/>
        <family val="1"/>
      </rPr>
      <t>*</t>
    </r>
  </si>
  <si>
    <r>
      <rPr>
        <sz val="12"/>
        <rFont val="標楷體"/>
        <family val="4"/>
      </rPr>
      <t>大二英文</t>
    </r>
    <r>
      <rPr>
        <sz val="12"/>
        <rFont val="Times New Roman"/>
        <family val="1"/>
      </rPr>
      <t>*</t>
    </r>
  </si>
  <si>
    <r>
      <rPr>
        <sz val="12"/>
        <rFont val="標楷體"/>
        <family val="4"/>
      </rPr>
      <t>大三英文</t>
    </r>
    <r>
      <rPr>
        <sz val="12"/>
        <rFont val="Times New Roman"/>
        <family val="1"/>
      </rPr>
      <t>*</t>
    </r>
  </si>
  <si>
    <r>
      <rPr>
        <sz val="12"/>
        <rFont val="標楷體"/>
        <family val="4"/>
      </rPr>
      <t>資訊概論</t>
    </r>
  </si>
  <si>
    <r>
      <rPr>
        <sz val="12"/>
        <rFont val="標楷體"/>
        <family val="4"/>
      </rPr>
      <t>電腦多媒體應用</t>
    </r>
  </si>
  <si>
    <r>
      <rPr>
        <sz val="12"/>
        <rFont val="標楷體"/>
        <family val="4"/>
      </rPr>
      <t>體育</t>
    </r>
  </si>
  <si>
    <r>
      <rPr>
        <sz val="12"/>
        <rFont val="標楷體"/>
        <family val="4"/>
      </rPr>
      <t>合計</t>
    </r>
  </si>
  <si>
    <r>
      <rPr>
        <sz val="10"/>
        <rFont val="標楷體"/>
        <family val="4"/>
      </rPr>
      <t>院</t>
    </r>
    <r>
      <rPr>
        <sz val="10"/>
        <rFont val="Times New Roman"/>
        <family val="1"/>
      </rPr>
      <t>(</t>
    </r>
    <r>
      <rPr>
        <sz val="10"/>
        <rFont val="標楷體"/>
        <family val="4"/>
      </rPr>
      <t>群</t>
    </r>
    <r>
      <rPr>
        <sz val="10"/>
        <rFont val="Times New Roman"/>
        <family val="1"/>
      </rPr>
      <t>)</t>
    </r>
    <r>
      <rPr>
        <sz val="10"/>
        <rFont val="標楷體"/>
        <family val="4"/>
      </rPr>
      <t>共同必修科目</t>
    </r>
  </si>
  <si>
    <r>
      <rPr>
        <sz val="12"/>
        <rFont val="標楷體"/>
        <family val="4"/>
      </rPr>
      <t>跨文化溝通概論</t>
    </r>
  </si>
  <si>
    <r>
      <rPr>
        <sz val="9"/>
        <rFont val="標楷體"/>
        <family val="4"/>
      </rPr>
      <t>歐亞語文學院</t>
    </r>
    <r>
      <rPr>
        <sz val="9"/>
        <rFont val="Times New Roman"/>
        <family val="1"/>
      </rPr>
      <t>(</t>
    </r>
    <r>
      <rPr>
        <sz val="9"/>
        <rFont val="標楷體"/>
        <family val="4"/>
      </rPr>
      <t>群</t>
    </r>
    <r>
      <rPr>
        <sz val="9"/>
        <rFont val="Times New Roman"/>
        <family val="1"/>
      </rPr>
      <t>)</t>
    </r>
    <r>
      <rPr>
        <sz val="9"/>
        <rFont val="標楷體"/>
        <family val="4"/>
      </rPr>
      <t>。</t>
    </r>
  </si>
  <si>
    <r>
      <rPr>
        <sz val="12"/>
        <rFont val="標楷體"/>
        <family val="4"/>
      </rPr>
      <t>日文</t>
    </r>
    <r>
      <rPr>
        <sz val="12"/>
        <rFont val="Times New Roman"/>
        <family val="1"/>
      </rPr>
      <t>(</t>
    </r>
    <r>
      <rPr>
        <sz val="12"/>
        <rFont val="標楷體"/>
        <family val="4"/>
      </rPr>
      <t>一</t>
    </r>
    <r>
      <rPr>
        <sz val="12"/>
        <rFont val="Times New Roman"/>
        <family val="1"/>
      </rPr>
      <t>)</t>
    </r>
  </si>
  <si>
    <r>
      <rPr>
        <sz val="12"/>
        <rFont val="標楷體"/>
        <family val="4"/>
      </rPr>
      <t>日語會話</t>
    </r>
    <r>
      <rPr>
        <sz val="12"/>
        <rFont val="Times New Roman"/>
        <family val="1"/>
      </rPr>
      <t>(</t>
    </r>
    <r>
      <rPr>
        <sz val="12"/>
        <rFont val="標楷體"/>
        <family val="4"/>
      </rPr>
      <t>一</t>
    </r>
    <r>
      <rPr>
        <sz val="12"/>
        <rFont val="Times New Roman"/>
        <family val="1"/>
      </rPr>
      <t>)</t>
    </r>
  </si>
  <si>
    <r>
      <rPr>
        <sz val="12"/>
        <rFont val="標楷體"/>
        <family val="4"/>
      </rPr>
      <t>日語發音與聽力練習</t>
    </r>
  </si>
  <si>
    <r>
      <rPr>
        <sz val="12"/>
        <rFont val="標楷體"/>
        <family val="4"/>
      </rPr>
      <t>日文</t>
    </r>
    <r>
      <rPr>
        <sz val="12"/>
        <rFont val="Times New Roman"/>
        <family val="1"/>
      </rPr>
      <t>(</t>
    </r>
    <r>
      <rPr>
        <sz val="12"/>
        <rFont val="標楷體"/>
        <family val="4"/>
      </rPr>
      <t>二</t>
    </r>
    <r>
      <rPr>
        <sz val="12"/>
        <rFont val="Times New Roman"/>
        <family val="1"/>
      </rPr>
      <t>)</t>
    </r>
  </si>
  <si>
    <r>
      <rPr>
        <sz val="12"/>
        <rFont val="標楷體"/>
        <family val="4"/>
      </rPr>
      <t>日語會話</t>
    </r>
    <r>
      <rPr>
        <sz val="12"/>
        <rFont val="Times New Roman"/>
        <family val="1"/>
      </rPr>
      <t>(</t>
    </r>
    <r>
      <rPr>
        <sz val="12"/>
        <rFont val="標楷體"/>
        <family val="4"/>
      </rPr>
      <t>二</t>
    </r>
    <r>
      <rPr>
        <sz val="12"/>
        <rFont val="Times New Roman"/>
        <family val="1"/>
      </rPr>
      <t>)</t>
    </r>
  </si>
  <si>
    <r>
      <rPr>
        <sz val="12"/>
        <rFont val="標楷體"/>
        <family val="4"/>
      </rPr>
      <t>初級日語聽力訓練</t>
    </r>
  </si>
  <si>
    <r>
      <rPr>
        <sz val="12"/>
        <rFont val="標楷體"/>
        <family val="4"/>
      </rPr>
      <t>日文閱讀</t>
    </r>
  </si>
  <si>
    <r>
      <rPr>
        <sz val="12"/>
        <rFont val="標楷體"/>
        <family val="4"/>
      </rPr>
      <t>日本文章選讀</t>
    </r>
  </si>
  <si>
    <r>
      <rPr>
        <sz val="12"/>
        <rFont val="標楷體"/>
        <family val="4"/>
      </rPr>
      <t>日語口語訓練</t>
    </r>
  </si>
  <si>
    <r>
      <rPr>
        <sz val="12"/>
        <rFont val="標楷體"/>
        <family val="4"/>
      </rPr>
      <t>日本文化</t>
    </r>
  </si>
  <si>
    <r>
      <rPr>
        <sz val="12"/>
        <rFont val="標楷體"/>
        <family val="4"/>
      </rPr>
      <t>日文寫作</t>
    </r>
  </si>
  <si>
    <r>
      <rPr>
        <sz val="12"/>
        <rFont val="標楷體"/>
        <family val="4"/>
      </rPr>
      <t>經濟學</t>
    </r>
  </si>
  <si>
    <r>
      <rPr>
        <sz val="12"/>
        <rFont val="標楷體"/>
        <family val="4"/>
      </rPr>
      <t>國際會議英文簡報</t>
    </r>
  </si>
  <si>
    <r>
      <rPr>
        <sz val="12"/>
        <rFont val="標楷體"/>
        <family val="4"/>
      </rPr>
      <t>德文</t>
    </r>
    <r>
      <rPr>
        <sz val="12"/>
        <rFont val="Times New Roman"/>
        <family val="1"/>
      </rPr>
      <t>(</t>
    </r>
    <r>
      <rPr>
        <sz val="12"/>
        <rFont val="標楷體"/>
        <family val="4"/>
      </rPr>
      <t>一</t>
    </r>
    <r>
      <rPr>
        <sz val="12"/>
        <rFont val="Times New Roman"/>
        <family val="1"/>
      </rPr>
      <t>)</t>
    </r>
  </si>
  <si>
    <r>
      <rPr>
        <sz val="12"/>
        <rFont val="標楷體"/>
        <family val="4"/>
      </rPr>
      <t>德語會話</t>
    </r>
    <r>
      <rPr>
        <sz val="12"/>
        <rFont val="Times New Roman"/>
        <family val="1"/>
      </rPr>
      <t>(</t>
    </r>
    <r>
      <rPr>
        <sz val="12"/>
        <rFont val="標楷體"/>
        <family val="4"/>
      </rPr>
      <t>一</t>
    </r>
    <r>
      <rPr>
        <sz val="12"/>
        <rFont val="Times New Roman"/>
        <family val="1"/>
      </rPr>
      <t>)</t>
    </r>
  </si>
  <si>
    <r>
      <rPr>
        <sz val="12"/>
        <rFont val="標楷體"/>
        <family val="4"/>
      </rPr>
      <t>德文</t>
    </r>
    <r>
      <rPr>
        <sz val="12"/>
        <rFont val="Times New Roman"/>
        <family val="1"/>
      </rPr>
      <t>(</t>
    </r>
    <r>
      <rPr>
        <sz val="12"/>
        <rFont val="標楷體"/>
        <family val="4"/>
      </rPr>
      <t>二</t>
    </r>
    <r>
      <rPr>
        <sz val="12"/>
        <rFont val="Times New Roman"/>
        <family val="1"/>
      </rPr>
      <t>)</t>
    </r>
  </si>
  <si>
    <r>
      <rPr>
        <sz val="12"/>
        <rFont val="標楷體"/>
        <family val="4"/>
      </rPr>
      <t>德文寫作入門</t>
    </r>
  </si>
  <si>
    <r>
      <rPr>
        <sz val="12"/>
        <rFont val="標楷體"/>
        <family val="4"/>
      </rPr>
      <t>德文</t>
    </r>
    <r>
      <rPr>
        <sz val="12"/>
        <rFont val="Times New Roman"/>
        <family val="1"/>
      </rPr>
      <t>(</t>
    </r>
    <r>
      <rPr>
        <sz val="12"/>
        <rFont val="標楷體"/>
        <family val="4"/>
      </rPr>
      <t>三</t>
    </r>
    <r>
      <rPr>
        <sz val="12"/>
        <rFont val="Times New Roman"/>
        <family val="1"/>
      </rPr>
      <t>)</t>
    </r>
  </si>
  <si>
    <r>
      <rPr>
        <sz val="12"/>
        <rFont val="標楷體"/>
        <family val="4"/>
      </rPr>
      <t>合計</t>
    </r>
  </si>
  <si>
    <r>
      <rPr>
        <sz val="12"/>
        <rFont val="標楷體"/>
        <family val="4"/>
      </rPr>
      <t>跨文化溝通</t>
    </r>
  </si>
  <si>
    <r>
      <rPr>
        <sz val="9"/>
        <rFont val="標楷體"/>
        <family val="4"/>
      </rPr>
      <t>英語暨國際學院</t>
    </r>
    <r>
      <rPr>
        <sz val="9"/>
        <rFont val="Times New Roman"/>
        <family val="1"/>
      </rPr>
      <t>(</t>
    </r>
    <r>
      <rPr>
        <sz val="9"/>
        <rFont val="標楷體"/>
        <family val="4"/>
      </rPr>
      <t>群</t>
    </r>
    <r>
      <rPr>
        <sz val="9"/>
        <rFont val="Times New Roman"/>
        <family val="1"/>
      </rPr>
      <t>)</t>
    </r>
    <r>
      <rPr>
        <sz val="9"/>
        <rFont val="標楷體"/>
        <family val="4"/>
      </rPr>
      <t>。</t>
    </r>
  </si>
  <si>
    <r>
      <rPr>
        <sz val="12"/>
        <rFont val="標楷體"/>
        <family val="4"/>
      </rPr>
      <t>中文修辭與寫作</t>
    </r>
  </si>
  <si>
    <r>
      <rPr>
        <sz val="12"/>
        <rFont val="標楷體"/>
        <family val="4"/>
      </rPr>
      <t>專業聽講訓練</t>
    </r>
  </si>
  <si>
    <r>
      <rPr>
        <sz val="12"/>
        <rFont val="標楷體"/>
        <family val="4"/>
      </rPr>
      <t>中文文體與應用</t>
    </r>
  </si>
  <si>
    <r>
      <rPr>
        <sz val="12"/>
        <rFont val="標楷體"/>
        <family val="4"/>
      </rPr>
      <t>初階筆譯</t>
    </r>
  </si>
  <si>
    <r>
      <rPr>
        <sz val="12"/>
        <rFont val="標楷體"/>
        <family val="4"/>
      </rPr>
      <t>專業英語演說訓練</t>
    </r>
  </si>
  <si>
    <r>
      <rPr>
        <sz val="12"/>
        <rFont val="標楷體"/>
        <family val="4"/>
      </rPr>
      <t>筆譯技巧運用</t>
    </r>
  </si>
  <si>
    <r>
      <rPr>
        <sz val="12"/>
        <rFont val="標楷體"/>
        <family val="4"/>
      </rPr>
      <t>逐步口譯</t>
    </r>
    <r>
      <rPr>
        <sz val="12"/>
        <rFont val="Times New Roman"/>
        <family val="1"/>
      </rPr>
      <t>(</t>
    </r>
    <r>
      <rPr>
        <sz val="12"/>
        <rFont val="標楷體"/>
        <family val="4"/>
      </rPr>
      <t>一</t>
    </r>
    <r>
      <rPr>
        <sz val="12"/>
        <rFont val="Times New Roman"/>
        <family val="1"/>
      </rPr>
      <t>)</t>
    </r>
  </si>
  <si>
    <r>
      <rPr>
        <sz val="12"/>
        <rFont val="標楷體"/>
        <family val="4"/>
      </rPr>
      <t>逐步口譯</t>
    </r>
    <r>
      <rPr>
        <sz val="12"/>
        <rFont val="Times New Roman"/>
        <family val="1"/>
      </rPr>
      <t>(</t>
    </r>
    <r>
      <rPr>
        <sz val="12"/>
        <rFont val="標楷體"/>
        <family val="4"/>
      </rPr>
      <t>二</t>
    </r>
    <r>
      <rPr>
        <sz val="12"/>
        <rFont val="Times New Roman"/>
        <family val="1"/>
      </rPr>
      <t>)</t>
    </r>
  </si>
  <si>
    <r>
      <rPr>
        <sz val="12"/>
        <rFont val="標楷體"/>
        <family val="4"/>
      </rPr>
      <t>視譯</t>
    </r>
  </si>
  <si>
    <r>
      <rPr>
        <sz val="12"/>
        <rFont val="標楷體"/>
        <family val="4"/>
      </rPr>
      <t>翻譯專案</t>
    </r>
  </si>
  <si>
    <r>
      <rPr>
        <sz val="12"/>
        <rFont val="標楷體"/>
        <family val="4"/>
      </rPr>
      <t>畢業專題</t>
    </r>
  </si>
  <si>
    <r>
      <rPr>
        <sz val="12"/>
        <rFont val="標楷體"/>
        <family val="4"/>
      </rPr>
      <t>翻譯模組課程︵翻譯產業︶</t>
    </r>
  </si>
  <si>
    <r>
      <rPr>
        <sz val="12"/>
        <rFont val="標楷體"/>
        <family val="4"/>
      </rPr>
      <t>系訂必選修科目</t>
    </r>
  </si>
  <si>
    <r>
      <rPr>
        <sz val="12"/>
        <rFont val="標楷體"/>
        <family val="4"/>
      </rPr>
      <t>第二外語（一）</t>
    </r>
  </si>
  <si>
    <r>
      <rPr>
        <sz val="12"/>
        <rFont val="標楷體"/>
        <family val="4"/>
      </rPr>
      <t>第二外語（二）</t>
    </r>
  </si>
  <si>
    <r>
      <rPr>
        <sz val="12"/>
        <rFont val="標楷體"/>
        <family val="4"/>
      </rPr>
      <t>各國英文口音研析</t>
    </r>
  </si>
  <si>
    <r>
      <rPr>
        <sz val="12"/>
        <rFont val="標楷體"/>
        <family val="4"/>
      </rPr>
      <t>演說分析</t>
    </r>
  </si>
  <si>
    <r>
      <rPr>
        <sz val="12"/>
        <rFont val="標楷體"/>
        <family val="4"/>
      </rPr>
      <t>筆譯：國際事務議題</t>
    </r>
    <r>
      <rPr>
        <sz val="12"/>
        <rFont val="Times New Roman"/>
        <family val="1"/>
      </rPr>
      <t>(</t>
    </r>
    <r>
      <rPr>
        <sz val="12"/>
        <rFont val="標楷體"/>
        <family val="4"/>
      </rPr>
      <t>一</t>
    </r>
    <r>
      <rPr>
        <sz val="12"/>
        <rFont val="Times New Roman"/>
        <family val="1"/>
      </rPr>
      <t>)</t>
    </r>
  </si>
  <si>
    <r>
      <rPr>
        <sz val="12"/>
        <rFont val="標楷體"/>
        <family val="4"/>
      </rPr>
      <t>十門至少選修四門</t>
    </r>
  </si>
  <si>
    <r>
      <rPr>
        <sz val="12"/>
        <rFont val="標楷體"/>
        <family val="4"/>
      </rPr>
      <t>筆譯：國際事務議題</t>
    </r>
    <r>
      <rPr>
        <sz val="12"/>
        <rFont val="Times New Roman"/>
        <family val="1"/>
      </rPr>
      <t>(</t>
    </r>
    <r>
      <rPr>
        <sz val="12"/>
        <rFont val="標楷體"/>
        <family val="4"/>
      </rPr>
      <t>二</t>
    </r>
    <r>
      <rPr>
        <sz val="12"/>
        <rFont val="Times New Roman"/>
        <family val="1"/>
      </rPr>
      <t>)</t>
    </r>
  </si>
  <si>
    <r>
      <rPr>
        <sz val="12"/>
        <rFont val="標楷體"/>
        <family val="4"/>
      </rPr>
      <t>筆譯：新聞媒體</t>
    </r>
    <r>
      <rPr>
        <sz val="12"/>
        <rFont val="Times New Roman"/>
        <family val="1"/>
      </rPr>
      <t>(</t>
    </r>
    <r>
      <rPr>
        <sz val="12"/>
        <rFont val="標楷體"/>
        <family val="4"/>
      </rPr>
      <t>一</t>
    </r>
    <r>
      <rPr>
        <sz val="12"/>
        <rFont val="Times New Roman"/>
        <family val="1"/>
      </rPr>
      <t>)</t>
    </r>
  </si>
  <si>
    <r>
      <rPr>
        <sz val="12"/>
        <rFont val="標楷體"/>
        <family val="4"/>
      </rPr>
      <t>筆譯：新聞媒體</t>
    </r>
    <r>
      <rPr>
        <sz val="12"/>
        <rFont val="Times New Roman"/>
        <family val="1"/>
      </rPr>
      <t>(</t>
    </r>
    <r>
      <rPr>
        <sz val="12"/>
        <rFont val="標楷體"/>
        <family val="4"/>
      </rPr>
      <t>二</t>
    </r>
    <r>
      <rPr>
        <sz val="12"/>
        <rFont val="Times New Roman"/>
        <family val="1"/>
      </rPr>
      <t>)</t>
    </r>
  </si>
  <si>
    <r>
      <rPr>
        <sz val="12"/>
        <rFont val="標楷體"/>
        <family val="4"/>
      </rPr>
      <t>筆譯：科技議題</t>
    </r>
    <r>
      <rPr>
        <sz val="12"/>
        <rFont val="Times New Roman"/>
        <family val="1"/>
      </rPr>
      <t>(</t>
    </r>
    <r>
      <rPr>
        <sz val="12"/>
        <rFont val="標楷體"/>
        <family val="4"/>
      </rPr>
      <t>一</t>
    </r>
    <r>
      <rPr>
        <sz val="12"/>
        <rFont val="Times New Roman"/>
        <family val="1"/>
      </rPr>
      <t>)</t>
    </r>
  </si>
  <si>
    <r>
      <rPr>
        <sz val="12"/>
        <rFont val="標楷體"/>
        <family val="4"/>
      </rPr>
      <t>筆譯：科技議題</t>
    </r>
    <r>
      <rPr>
        <sz val="12"/>
        <rFont val="Times New Roman"/>
        <family val="1"/>
      </rPr>
      <t>(</t>
    </r>
    <r>
      <rPr>
        <sz val="12"/>
        <rFont val="標楷體"/>
        <family val="4"/>
      </rPr>
      <t>二</t>
    </r>
    <r>
      <rPr>
        <sz val="12"/>
        <rFont val="Times New Roman"/>
        <family val="1"/>
      </rPr>
      <t>)</t>
    </r>
  </si>
  <si>
    <r>
      <rPr>
        <sz val="12"/>
        <rFont val="標楷體"/>
        <family val="4"/>
      </rPr>
      <t>筆譯：文史哲議題</t>
    </r>
    <r>
      <rPr>
        <sz val="12"/>
        <rFont val="Times New Roman"/>
        <family val="1"/>
      </rPr>
      <t>(</t>
    </r>
    <r>
      <rPr>
        <sz val="12"/>
        <rFont val="標楷體"/>
        <family val="4"/>
      </rPr>
      <t>一</t>
    </r>
    <r>
      <rPr>
        <sz val="12"/>
        <rFont val="Times New Roman"/>
        <family val="1"/>
      </rPr>
      <t>)</t>
    </r>
  </si>
  <si>
    <r>
      <rPr>
        <sz val="12"/>
        <rFont val="標楷體"/>
        <family val="4"/>
      </rPr>
      <t>筆譯：文史哲議題</t>
    </r>
    <r>
      <rPr>
        <sz val="12"/>
        <rFont val="Times New Roman"/>
        <family val="1"/>
      </rPr>
      <t>(</t>
    </r>
    <r>
      <rPr>
        <sz val="12"/>
        <rFont val="標楷體"/>
        <family val="4"/>
      </rPr>
      <t>二</t>
    </r>
    <r>
      <rPr>
        <sz val="12"/>
        <rFont val="Times New Roman"/>
        <family val="1"/>
      </rPr>
      <t>)</t>
    </r>
  </si>
  <si>
    <r>
      <rPr>
        <sz val="12"/>
        <rFont val="標楷體"/>
        <family val="4"/>
      </rPr>
      <t>筆譯：商業法律文件</t>
    </r>
    <r>
      <rPr>
        <sz val="12"/>
        <rFont val="Times New Roman"/>
        <family val="1"/>
      </rPr>
      <t>(</t>
    </r>
    <r>
      <rPr>
        <sz val="12"/>
        <rFont val="標楷體"/>
        <family val="4"/>
      </rPr>
      <t>一</t>
    </r>
    <r>
      <rPr>
        <sz val="12"/>
        <rFont val="Times New Roman"/>
        <family val="1"/>
      </rPr>
      <t>)</t>
    </r>
  </si>
  <si>
    <r>
      <rPr>
        <sz val="12"/>
        <rFont val="標楷體"/>
        <family val="4"/>
      </rPr>
      <t>筆譯：商業法律文件</t>
    </r>
    <r>
      <rPr>
        <sz val="12"/>
        <rFont val="Times New Roman"/>
        <family val="1"/>
      </rPr>
      <t>(</t>
    </r>
    <r>
      <rPr>
        <sz val="12"/>
        <rFont val="標楷體"/>
        <family val="4"/>
      </rPr>
      <t>二</t>
    </r>
    <r>
      <rPr>
        <sz val="12"/>
        <rFont val="Times New Roman"/>
        <family val="1"/>
      </rPr>
      <t>)</t>
    </r>
  </si>
  <si>
    <r>
      <rPr>
        <sz val="12"/>
        <rFont val="標楷體"/>
        <family val="4"/>
      </rPr>
      <t>逐步口譯：科技議題</t>
    </r>
    <r>
      <rPr>
        <sz val="12"/>
        <rFont val="Times New Roman"/>
        <family val="1"/>
      </rPr>
      <t>(</t>
    </r>
    <r>
      <rPr>
        <sz val="12"/>
        <rFont val="標楷體"/>
        <family val="4"/>
      </rPr>
      <t>一</t>
    </r>
    <r>
      <rPr>
        <sz val="12"/>
        <rFont val="Times New Roman"/>
        <family val="1"/>
      </rPr>
      <t>)</t>
    </r>
  </si>
  <si>
    <r>
      <rPr>
        <sz val="12"/>
        <rFont val="標楷體"/>
        <family val="4"/>
      </rPr>
      <t>六門至少選修二門</t>
    </r>
  </si>
  <si>
    <r>
      <rPr>
        <sz val="12"/>
        <rFont val="標楷體"/>
        <family val="4"/>
      </rPr>
      <t>逐步口譯：科技議題</t>
    </r>
    <r>
      <rPr>
        <sz val="12"/>
        <rFont val="Times New Roman"/>
        <family val="1"/>
      </rPr>
      <t>(</t>
    </r>
    <r>
      <rPr>
        <sz val="12"/>
        <rFont val="標楷體"/>
        <family val="4"/>
      </rPr>
      <t>二</t>
    </r>
    <r>
      <rPr>
        <sz val="12"/>
        <rFont val="Times New Roman"/>
        <family val="1"/>
      </rPr>
      <t>)</t>
    </r>
  </si>
  <si>
    <r>
      <rPr>
        <sz val="12"/>
        <rFont val="標楷體"/>
        <family val="4"/>
      </rPr>
      <t>逐步口譯：國際事務議題</t>
    </r>
    <r>
      <rPr>
        <sz val="12"/>
        <rFont val="Times New Roman"/>
        <family val="1"/>
      </rPr>
      <t>(</t>
    </r>
    <r>
      <rPr>
        <sz val="12"/>
        <rFont val="標楷體"/>
        <family val="4"/>
      </rPr>
      <t>一</t>
    </r>
    <r>
      <rPr>
        <sz val="12"/>
        <rFont val="Times New Roman"/>
        <family val="1"/>
      </rPr>
      <t>)</t>
    </r>
  </si>
  <si>
    <r>
      <rPr>
        <sz val="12"/>
        <rFont val="標楷體"/>
        <family val="4"/>
      </rPr>
      <t>逐步口譯：國際事務議題</t>
    </r>
    <r>
      <rPr>
        <sz val="12"/>
        <rFont val="Times New Roman"/>
        <family val="1"/>
      </rPr>
      <t>(</t>
    </r>
    <r>
      <rPr>
        <sz val="12"/>
        <rFont val="標楷體"/>
        <family val="4"/>
      </rPr>
      <t>二</t>
    </r>
    <r>
      <rPr>
        <sz val="12"/>
        <rFont val="Times New Roman"/>
        <family val="1"/>
      </rPr>
      <t>)</t>
    </r>
  </si>
  <si>
    <r>
      <rPr>
        <sz val="12"/>
        <rFont val="標楷體"/>
        <family val="4"/>
      </rPr>
      <t>逐步口譯：商業議題</t>
    </r>
    <r>
      <rPr>
        <sz val="12"/>
        <rFont val="Times New Roman"/>
        <family val="1"/>
      </rPr>
      <t>(</t>
    </r>
    <r>
      <rPr>
        <sz val="12"/>
        <rFont val="標楷體"/>
        <family val="4"/>
      </rPr>
      <t>一</t>
    </r>
    <r>
      <rPr>
        <sz val="12"/>
        <rFont val="Times New Roman"/>
        <family val="1"/>
      </rPr>
      <t>)</t>
    </r>
  </si>
  <si>
    <r>
      <rPr>
        <sz val="12"/>
        <rFont val="標楷體"/>
        <family val="4"/>
      </rPr>
      <t>逐步口譯：商業議題</t>
    </r>
    <r>
      <rPr>
        <sz val="12"/>
        <rFont val="Times New Roman"/>
        <family val="1"/>
      </rPr>
      <t>(</t>
    </r>
    <r>
      <rPr>
        <sz val="12"/>
        <rFont val="標楷體"/>
        <family val="4"/>
      </rPr>
      <t>二</t>
    </r>
    <r>
      <rPr>
        <sz val="12"/>
        <rFont val="Times New Roman"/>
        <family val="1"/>
      </rPr>
      <t>)</t>
    </r>
  </si>
  <si>
    <r>
      <rPr>
        <sz val="12"/>
        <rFont val="標楷體"/>
        <family val="4"/>
      </rPr>
      <t>系訂選修</t>
    </r>
    <r>
      <rPr>
        <sz val="12"/>
        <rFont val="Times New Roman"/>
        <family val="1"/>
      </rPr>
      <t>(A</t>
    </r>
    <r>
      <rPr>
        <sz val="12"/>
        <rFont val="標楷體"/>
        <family val="4"/>
      </rPr>
      <t>群組</t>
    </r>
    <r>
      <rPr>
        <sz val="12"/>
        <rFont val="Times New Roman"/>
        <family val="1"/>
      </rPr>
      <t>)</t>
    </r>
  </si>
  <si>
    <r>
      <rPr>
        <sz val="12"/>
        <rFont val="標楷體"/>
        <family val="4"/>
      </rPr>
      <t>新聞英文</t>
    </r>
  </si>
  <si>
    <r>
      <rPr>
        <sz val="12"/>
        <rFont val="標楷體"/>
        <family val="4"/>
      </rPr>
      <t>科技英文</t>
    </r>
  </si>
  <si>
    <r>
      <rPr>
        <sz val="12"/>
        <rFont val="標楷體"/>
        <family val="4"/>
      </rPr>
      <t>影視英文</t>
    </r>
  </si>
  <si>
    <r>
      <rPr>
        <sz val="12"/>
        <rFont val="標楷體"/>
        <family val="4"/>
      </rPr>
      <t>同步口譯入門</t>
    </r>
  </si>
  <si>
    <r>
      <rPr>
        <sz val="12"/>
        <rFont val="標楷體"/>
        <family val="4"/>
      </rPr>
      <t>口譯技巧演練</t>
    </r>
  </si>
  <si>
    <r>
      <rPr>
        <sz val="12"/>
        <rFont val="標楷體"/>
        <family val="4"/>
      </rPr>
      <t>影視翻譯</t>
    </r>
  </si>
  <si>
    <r>
      <rPr>
        <sz val="12"/>
        <rFont val="標楷體"/>
        <family val="4"/>
      </rPr>
      <t>模擬會議</t>
    </r>
  </si>
  <si>
    <r>
      <rPr>
        <sz val="12"/>
        <rFont val="標楷體"/>
        <family val="4"/>
      </rPr>
      <t>專業實習</t>
    </r>
  </si>
  <si>
    <r>
      <rPr>
        <sz val="12"/>
        <rFont val="標楷體"/>
        <family val="4"/>
      </rPr>
      <t>海外實習</t>
    </r>
  </si>
  <si>
    <r>
      <rPr>
        <sz val="12"/>
        <rFont val="標楷體"/>
        <family val="4"/>
      </rPr>
      <t>職場體驗實習</t>
    </r>
  </si>
  <si>
    <r>
      <rPr>
        <sz val="12"/>
        <rFont val="標楷體"/>
        <family val="4"/>
      </rPr>
      <t>學期校外實習</t>
    </r>
  </si>
  <si>
    <r>
      <rPr>
        <sz val="12"/>
        <rFont val="標楷體"/>
        <family val="4"/>
      </rPr>
      <t>國際會展模組課程︵國際會展產業︶</t>
    </r>
  </si>
  <si>
    <r>
      <rPr>
        <sz val="12"/>
        <rFont val="標楷體"/>
        <family val="4"/>
      </rPr>
      <t>系訂選修</t>
    </r>
    <r>
      <rPr>
        <sz val="12"/>
        <rFont val="Times New Roman"/>
        <family val="1"/>
      </rPr>
      <t>(B</t>
    </r>
    <r>
      <rPr>
        <sz val="12"/>
        <rFont val="標楷體"/>
        <family val="4"/>
      </rPr>
      <t>群組</t>
    </r>
    <r>
      <rPr>
        <sz val="12"/>
        <rFont val="Times New Roman"/>
        <family val="1"/>
      </rPr>
      <t>)</t>
    </r>
  </si>
  <si>
    <r>
      <rPr>
        <sz val="12"/>
        <rFont val="標楷體"/>
        <family val="4"/>
      </rPr>
      <t>商業英文</t>
    </r>
  </si>
  <si>
    <r>
      <rPr>
        <sz val="12"/>
        <rFont val="標楷體"/>
        <family val="4"/>
      </rPr>
      <t>國際事務英文</t>
    </r>
  </si>
  <si>
    <r>
      <rPr>
        <sz val="12"/>
        <rFont val="標楷體"/>
        <family val="4"/>
      </rPr>
      <t>國際會展概論</t>
    </r>
  </si>
  <si>
    <r>
      <rPr>
        <sz val="12"/>
        <rFont val="標楷體"/>
        <family val="4"/>
      </rPr>
      <t>國際組織概論</t>
    </r>
  </si>
  <si>
    <r>
      <rPr>
        <sz val="12"/>
        <rFont val="標楷體"/>
        <family val="4"/>
      </rPr>
      <t>國際企業管理</t>
    </r>
  </si>
  <si>
    <r>
      <rPr>
        <sz val="12"/>
        <rFont val="標楷體"/>
        <family val="4"/>
      </rPr>
      <t>美國政府與政治</t>
    </r>
  </si>
  <si>
    <r>
      <rPr>
        <sz val="12"/>
        <rFont val="標楷體"/>
        <family val="4"/>
      </rPr>
      <t>歐洲各國政府</t>
    </r>
  </si>
  <si>
    <r>
      <rPr>
        <sz val="12"/>
        <rFont val="標楷體"/>
        <family val="4"/>
      </rPr>
      <t>商業英文書信</t>
    </r>
  </si>
  <si>
    <r>
      <rPr>
        <sz val="12"/>
        <rFont val="標楷體"/>
        <family val="4"/>
      </rPr>
      <t>國際會展行銷規劃</t>
    </r>
  </si>
  <si>
    <r>
      <rPr>
        <sz val="12"/>
        <rFont val="標楷體"/>
        <family val="4"/>
      </rPr>
      <t>談判技巧</t>
    </r>
  </si>
  <si>
    <r>
      <rPr>
        <sz val="12"/>
        <rFont val="標楷體"/>
        <family val="4"/>
      </rPr>
      <t>導覽解說技巧演練</t>
    </r>
  </si>
  <si>
    <r>
      <rPr>
        <sz val="12"/>
        <rFont val="標楷體"/>
        <family val="4"/>
      </rPr>
      <t>實習</t>
    </r>
    <r>
      <rPr>
        <sz val="12"/>
        <rFont val="Times New Roman"/>
        <family val="1"/>
      </rPr>
      <t>72</t>
    </r>
    <r>
      <rPr>
        <sz val="12"/>
        <rFont val="標楷體"/>
        <family val="4"/>
      </rPr>
      <t>小時</t>
    </r>
  </si>
  <si>
    <r>
      <rPr>
        <sz val="12"/>
        <rFont val="標楷體"/>
        <family val="4"/>
      </rPr>
      <t>實習</t>
    </r>
    <r>
      <rPr>
        <sz val="12"/>
        <rFont val="Times New Roman"/>
        <family val="1"/>
      </rPr>
      <t>36</t>
    </r>
    <r>
      <rPr>
        <sz val="12"/>
        <rFont val="標楷體"/>
        <family val="4"/>
      </rPr>
      <t>小時</t>
    </r>
  </si>
  <si>
    <t xml:space="preserve">※第二外語係指本校所開設之非英文之語言課程，唯修讀第二外語時，4學分為同一語言。 </t>
  </si>
  <si>
    <r>
      <rPr>
        <sz val="9"/>
        <rFont val="標楷體"/>
        <family val="4"/>
      </rPr>
      <t>英語暨國際學院</t>
    </r>
    <r>
      <rPr>
        <sz val="9"/>
        <rFont val="Times New Roman"/>
        <family val="1"/>
      </rPr>
      <t>(</t>
    </r>
    <r>
      <rPr>
        <sz val="9"/>
        <rFont val="標楷體"/>
        <family val="4"/>
      </rPr>
      <t>群</t>
    </r>
    <r>
      <rPr>
        <sz val="9"/>
        <rFont val="Times New Roman"/>
        <family val="1"/>
      </rPr>
      <t>)</t>
    </r>
  </si>
  <si>
    <r>
      <rPr>
        <sz val="12"/>
        <rFont val="標楷體"/>
        <family val="4"/>
      </rPr>
      <t>文學作品讀法</t>
    </r>
  </si>
  <si>
    <r>
      <rPr>
        <sz val="12"/>
        <rFont val="標楷體"/>
        <family val="4"/>
      </rPr>
      <t>西洋文學概論</t>
    </r>
  </si>
  <si>
    <r>
      <rPr>
        <sz val="12"/>
        <rFont val="標楷體"/>
        <family val="4"/>
      </rPr>
      <t>英語語言學概論</t>
    </r>
  </si>
  <si>
    <r>
      <rPr>
        <sz val="12"/>
        <rFont val="標楷體"/>
        <family val="4"/>
      </rPr>
      <t>英詩選讀</t>
    </r>
  </si>
  <si>
    <r>
      <rPr>
        <sz val="12"/>
        <rFont val="標楷體"/>
        <family val="4"/>
      </rPr>
      <t>初階中英翻譯習作</t>
    </r>
    <r>
      <rPr>
        <sz val="12"/>
        <rFont val="Times New Roman"/>
        <family val="1"/>
      </rPr>
      <t xml:space="preserve"> </t>
    </r>
  </si>
  <si>
    <r>
      <rPr>
        <sz val="12"/>
        <rFont val="標楷體"/>
        <family val="4"/>
      </rPr>
      <t>研究寫作</t>
    </r>
  </si>
  <si>
    <r>
      <rPr>
        <sz val="12"/>
        <rFont val="標楷體"/>
        <family val="4"/>
      </rPr>
      <t>英
語
文</t>
    </r>
    <r>
      <rPr>
        <sz val="12"/>
        <rFont val="Times New Roman"/>
        <family val="1"/>
      </rPr>
      <t xml:space="preserve"> 
</t>
    </r>
    <r>
      <rPr>
        <sz val="12"/>
        <rFont val="標楷體"/>
        <family val="4"/>
      </rPr>
      <t>教
育
模
組</t>
    </r>
  </si>
  <si>
    <r>
      <rPr>
        <sz val="12"/>
        <rFont val="標楷體"/>
        <family val="4"/>
      </rPr>
      <t>英語教學法概論</t>
    </r>
  </si>
  <si>
    <r>
      <rPr>
        <sz val="12"/>
        <rFont val="標楷體"/>
        <family val="4"/>
      </rPr>
      <t>語言教育產業</t>
    </r>
  </si>
  <si>
    <r>
      <rPr>
        <sz val="12"/>
        <rFont val="標楷體"/>
        <family val="4"/>
      </rPr>
      <t>英語教材設計</t>
    </r>
  </si>
  <si>
    <r>
      <rPr>
        <sz val="12"/>
        <rFont val="標楷體"/>
        <family val="4"/>
      </rPr>
      <t>第二外語習得理論</t>
    </r>
    <r>
      <rPr>
        <sz val="12"/>
        <rFont val="Times New Roman"/>
        <family val="1"/>
      </rPr>
      <t xml:space="preserve"> </t>
    </r>
  </si>
  <si>
    <r>
      <rPr>
        <sz val="12"/>
        <rFont val="標楷體"/>
        <family val="4"/>
      </rPr>
      <t>對比語言學</t>
    </r>
  </si>
  <si>
    <r>
      <rPr>
        <sz val="12"/>
        <rFont val="標楷體"/>
        <family val="4"/>
      </rPr>
      <t>兒童英語教學</t>
    </r>
  </si>
  <si>
    <r>
      <rPr>
        <sz val="12"/>
        <rFont val="標楷體"/>
        <family val="4"/>
      </rPr>
      <t>社會語言學</t>
    </r>
  </si>
  <si>
    <r>
      <rPr>
        <sz val="12"/>
        <rFont val="標楷體"/>
        <family val="4"/>
      </rPr>
      <t>兒童讀物探討與應用</t>
    </r>
    <r>
      <rPr>
        <sz val="12"/>
        <rFont val="Times New Roman"/>
        <family val="1"/>
      </rPr>
      <t xml:space="preserve"> </t>
    </r>
  </si>
  <si>
    <r>
      <rPr>
        <sz val="12"/>
        <rFont val="標楷體"/>
        <family val="4"/>
      </rPr>
      <t>商
業
實
務
模
組</t>
    </r>
  </si>
  <si>
    <r>
      <rPr>
        <sz val="12"/>
        <rFont val="標楷體"/>
        <family val="4"/>
      </rPr>
      <t>觀光英文</t>
    </r>
    <r>
      <rPr>
        <sz val="12"/>
        <rFont val="Times New Roman"/>
        <family val="1"/>
      </rPr>
      <t xml:space="preserve"> </t>
    </r>
  </si>
  <si>
    <r>
      <rPr>
        <sz val="12"/>
        <rFont val="標楷體"/>
        <family val="4"/>
      </rPr>
      <t>商業實務產業</t>
    </r>
  </si>
  <si>
    <r>
      <rPr>
        <sz val="12"/>
        <rFont val="標楷體"/>
        <family val="4"/>
      </rPr>
      <t>英文商業概論</t>
    </r>
  </si>
  <si>
    <r>
      <rPr>
        <sz val="12"/>
        <rFont val="標楷體"/>
        <family val="4"/>
      </rPr>
      <t>本土文化外語導覽</t>
    </r>
  </si>
  <si>
    <r>
      <rPr>
        <sz val="12"/>
        <rFont val="標楷體"/>
        <family val="4"/>
      </rPr>
      <t>商業英語口語訓練</t>
    </r>
  </si>
  <si>
    <r>
      <rPr>
        <sz val="12"/>
        <rFont val="標楷體"/>
        <family val="4"/>
      </rPr>
      <t>公共關係</t>
    </r>
  </si>
  <si>
    <r>
      <rPr>
        <sz val="12"/>
        <rFont val="標楷體"/>
        <family val="4"/>
      </rPr>
      <t>英文商業寫作</t>
    </r>
  </si>
  <si>
    <r>
      <rPr>
        <sz val="12"/>
        <rFont val="標楷體"/>
        <family val="4"/>
      </rPr>
      <t>英文行銷概論</t>
    </r>
  </si>
  <si>
    <r>
      <rPr>
        <sz val="12"/>
        <rFont val="標楷體"/>
        <family val="4"/>
      </rPr>
      <t>秘書實務英文</t>
    </r>
    <r>
      <rPr>
        <sz val="12"/>
        <rFont val="Times New Roman"/>
        <family val="1"/>
      </rPr>
      <t xml:space="preserve"> </t>
    </r>
  </si>
  <si>
    <r>
      <rPr>
        <sz val="12"/>
        <rFont val="標楷體"/>
        <family val="4"/>
      </rPr>
      <t>文
化
模
組</t>
    </r>
  </si>
  <si>
    <r>
      <rPr>
        <sz val="12"/>
        <rFont val="標楷體"/>
        <family val="4"/>
      </rPr>
      <t>戲劇與電影</t>
    </r>
  </si>
  <si>
    <r>
      <rPr>
        <sz val="12"/>
        <rFont val="標楷體"/>
        <family val="4"/>
      </rPr>
      <t>文化產業</t>
    </r>
  </si>
  <si>
    <r>
      <rPr>
        <sz val="12"/>
        <rFont val="標楷體"/>
        <family val="4"/>
      </rPr>
      <t>戲劇選讀</t>
    </r>
    <r>
      <rPr>
        <sz val="12"/>
        <rFont val="Times New Roman"/>
        <family val="1"/>
      </rPr>
      <t xml:space="preserve"> </t>
    </r>
  </si>
  <si>
    <r>
      <rPr>
        <sz val="12"/>
        <rFont val="標楷體"/>
        <family val="4"/>
      </rPr>
      <t>短篇小說選讀</t>
    </r>
  </si>
  <si>
    <r>
      <rPr>
        <sz val="12"/>
        <rFont val="標楷體"/>
        <family val="4"/>
      </rPr>
      <t>英國文學</t>
    </r>
  </si>
  <si>
    <r>
      <rPr>
        <sz val="12"/>
        <rFont val="標楷體"/>
        <family val="4"/>
      </rPr>
      <t>莎士比亞戲劇選讀</t>
    </r>
    <r>
      <rPr>
        <sz val="12"/>
        <rFont val="Times New Roman"/>
        <family val="1"/>
      </rPr>
      <t xml:space="preserve"> </t>
    </r>
  </si>
  <si>
    <r>
      <rPr>
        <sz val="12"/>
        <rFont val="標楷體"/>
        <family val="4"/>
      </rPr>
      <t>美國文學</t>
    </r>
    <r>
      <rPr>
        <sz val="12"/>
        <rFont val="Times New Roman"/>
        <family val="1"/>
      </rPr>
      <t xml:space="preserve"> </t>
    </r>
  </si>
  <si>
    <r>
      <rPr>
        <sz val="12"/>
        <rFont val="標楷體"/>
        <family val="4"/>
      </rPr>
      <t>口譯技巧入門</t>
    </r>
  </si>
  <si>
    <r>
      <rPr>
        <sz val="12"/>
        <rFont val="標楷體"/>
        <family val="4"/>
      </rPr>
      <t>口譯基礎課程</t>
    </r>
  </si>
  <si>
    <r>
      <rPr>
        <sz val="12"/>
        <rFont val="標楷體"/>
        <family val="4"/>
      </rPr>
      <t>視譯與逐步口譯</t>
    </r>
    <r>
      <rPr>
        <sz val="12"/>
        <rFont val="Times New Roman"/>
        <family val="1"/>
      </rPr>
      <t xml:space="preserve"> </t>
    </r>
  </si>
  <si>
    <r>
      <rPr>
        <sz val="12"/>
        <rFont val="標楷體"/>
        <family val="4"/>
      </rPr>
      <t>文學翻譯</t>
    </r>
  </si>
  <si>
    <r>
      <rPr>
        <sz val="12"/>
        <rFont val="標楷體"/>
        <family val="4"/>
      </rPr>
      <t>文體與翻譯</t>
    </r>
    <r>
      <rPr>
        <sz val="12"/>
        <rFont val="Times New Roman"/>
        <family val="1"/>
      </rPr>
      <t xml:space="preserve"> </t>
    </r>
  </si>
  <si>
    <r>
      <rPr>
        <sz val="12"/>
        <rFont val="標楷體"/>
        <family val="4"/>
      </rPr>
      <t>大眾傳播概論</t>
    </r>
  </si>
  <si>
    <r>
      <rPr>
        <sz val="12"/>
        <rFont val="標楷體"/>
        <family val="4"/>
      </rPr>
      <t>新聞英文</t>
    </r>
  </si>
  <si>
    <r>
      <rPr>
        <sz val="12"/>
        <rFont val="標楷體"/>
        <family val="4"/>
      </rPr>
      <t>新聞寫作</t>
    </r>
  </si>
  <si>
    <r>
      <rPr>
        <sz val="12"/>
        <color indexed="8"/>
        <rFont val="標楷體"/>
        <family val="4"/>
      </rPr>
      <t>海外實習</t>
    </r>
  </si>
  <si>
    <r>
      <rPr>
        <sz val="11"/>
        <rFont val="標楷體"/>
        <family val="4"/>
      </rPr>
      <t xml:space="preserve">網站建置管理模組
</t>
    </r>
  </si>
  <si>
    <r>
      <rPr>
        <sz val="12"/>
        <rFont val="標楷體"/>
        <family val="4"/>
      </rPr>
      <t>數位教材製作模組</t>
    </r>
  </si>
  <si>
    <r>
      <rPr>
        <sz val="11"/>
        <rFont val="標楷體"/>
        <family val="4"/>
      </rPr>
      <t>媒體動畫設計模組</t>
    </r>
  </si>
  <si>
    <t>※系訂選修分為四個模組，數位加值行銷模組、網站建置管理模組、數位教材製作模組、媒體動畫設計模組，學生畢業前必須至少修完一個選修模組達20學分(含)以上。</t>
  </si>
  <si>
    <t>服務業行銷</t>
  </si>
  <si>
    <t>網路行銷</t>
  </si>
  <si>
    <t>創意教材設計與出版</t>
  </si>
  <si>
    <t>3</t>
  </si>
  <si>
    <r>
      <rPr>
        <sz val="12"/>
        <rFont val="標楷體"/>
        <family val="4"/>
      </rPr>
      <t>實習</t>
    </r>
    <r>
      <rPr>
        <sz val="12"/>
        <rFont val="Times New Roman"/>
        <family val="1"/>
      </rPr>
      <t>108</t>
    </r>
    <r>
      <rPr>
        <sz val="12"/>
        <rFont val="標楷體"/>
        <family val="4"/>
      </rPr>
      <t>小時</t>
    </r>
  </si>
  <si>
    <r>
      <rPr>
        <sz val="12"/>
        <rFont val="標楷體"/>
        <family val="4"/>
      </rPr>
      <t>實習</t>
    </r>
    <r>
      <rPr>
        <sz val="12"/>
        <rFont val="Times New Roman"/>
        <family val="1"/>
      </rPr>
      <t>320</t>
    </r>
    <r>
      <rPr>
        <sz val="12"/>
        <rFont val="標楷體"/>
        <family val="4"/>
      </rPr>
      <t>小時</t>
    </r>
  </si>
  <si>
    <r>
      <rPr>
        <sz val="12"/>
        <rFont val="標楷體"/>
        <family val="4"/>
      </rPr>
      <t>實習</t>
    </r>
    <r>
      <rPr>
        <sz val="12"/>
        <rFont val="Times New Roman"/>
        <family val="1"/>
      </rPr>
      <t>144</t>
    </r>
    <r>
      <rPr>
        <sz val="12"/>
        <rFont val="標楷體"/>
        <family val="4"/>
      </rPr>
      <t>小時</t>
    </r>
  </si>
  <si>
    <r>
      <rPr>
        <sz val="12"/>
        <rFont val="標楷體"/>
        <family val="4"/>
      </rPr>
      <t>實習</t>
    </r>
    <r>
      <rPr>
        <sz val="12"/>
        <rFont val="Times New Roman"/>
        <family val="1"/>
      </rPr>
      <t>72</t>
    </r>
    <r>
      <rPr>
        <sz val="12"/>
        <rFont val="標楷體"/>
        <family val="4"/>
      </rPr>
      <t>小時</t>
    </r>
  </si>
  <si>
    <r>
      <rPr>
        <sz val="12"/>
        <rFont val="標楷體"/>
        <family val="4"/>
      </rPr>
      <t>實習</t>
    </r>
    <r>
      <rPr>
        <sz val="12"/>
        <rFont val="Times New Roman"/>
        <family val="1"/>
      </rPr>
      <t>54</t>
    </r>
    <r>
      <rPr>
        <sz val="12"/>
        <rFont val="標楷體"/>
        <family val="4"/>
      </rPr>
      <t>小時</t>
    </r>
  </si>
  <si>
    <r>
      <rPr>
        <sz val="12"/>
        <rFont val="標楷體"/>
        <family val="4"/>
      </rPr>
      <t>實習</t>
    </r>
    <r>
      <rPr>
        <sz val="12"/>
        <rFont val="Times New Roman"/>
        <family val="1"/>
      </rPr>
      <t>4.5</t>
    </r>
    <r>
      <rPr>
        <sz val="12"/>
        <rFont val="標楷體"/>
        <family val="4"/>
      </rPr>
      <t>個月</t>
    </r>
  </si>
  <si>
    <r>
      <rPr>
        <sz val="12"/>
        <rFont val="標楷體"/>
        <family val="4"/>
      </rPr>
      <t>系</t>
    </r>
    <r>
      <rPr>
        <sz val="12"/>
        <rFont val="Times New Roman"/>
        <family val="1"/>
      </rPr>
      <t xml:space="preserve">    </t>
    </r>
    <r>
      <rPr>
        <sz val="12"/>
        <rFont val="標楷體"/>
        <family val="4"/>
      </rPr>
      <t>訂</t>
    </r>
    <r>
      <rPr>
        <sz val="12"/>
        <rFont val="Times New Roman"/>
        <family val="1"/>
      </rPr>
      <t xml:space="preserve">    </t>
    </r>
    <r>
      <rPr>
        <sz val="12"/>
        <rFont val="標楷體"/>
        <family val="4"/>
      </rPr>
      <t>選</t>
    </r>
    <r>
      <rPr>
        <sz val="12"/>
        <rFont val="Times New Roman"/>
        <family val="1"/>
      </rPr>
      <t xml:space="preserve">    </t>
    </r>
    <r>
      <rPr>
        <sz val="12"/>
        <rFont val="標楷體"/>
        <family val="4"/>
      </rPr>
      <t>修</t>
    </r>
    <r>
      <rPr>
        <sz val="12"/>
        <rFont val="Times New Roman"/>
        <family val="1"/>
      </rPr>
      <t xml:space="preserve">    </t>
    </r>
    <r>
      <rPr>
        <sz val="12"/>
        <rFont val="標楷體"/>
        <family val="4"/>
      </rPr>
      <t>科</t>
    </r>
    <r>
      <rPr>
        <sz val="12"/>
        <rFont val="Times New Roman"/>
        <family val="1"/>
      </rPr>
      <t xml:space="preserve">    </t>
    </r>
    <r>
      <rPr>
        <sz val="12"/>
        <rFont val="標楷體"/>
        <family val="4"/>
      </rPr>
      <t>目</t>
    </r>
  </si>
  <si>
    <t>日四技英國語文系科目學分表</t>
  </si>
  <si>
    <t>日四技國際企業管理系科目學分表</t>
  </si>
  <si>
    <t>日四技翻譯系科目學分表</t>
  </si>
  <si>
    <t>日四技國際事務系科目學分表</t>
  </si>
  <si>
    <t>日四技法國語文系科目學分表</t>
  </si>
  <si>
    <t>日四技德國語文系科目學分表</t>
  </si>
  <si>
    <t>日四技西班牙文系科目學分表</t>
  </si>
  <si>
    <t>日四技日本語文系科目學分表</t>
  </si>
  <si>
    <t>日四技應用華語文系目學分表</t>
  </si>
  <si>
    <t>日四技外語教學系科目學分表</t>
  </si>
  <si>
    <r>
      <rPr>
        <sz val="12"/>
        <rFont val="標楷體"/>
        <family val="4"/>
      </rPr>
      <t>外語教學專題研究寫作</t>
    </r>
  </si>
  <si>
    <r>
      <rPr>
        <sz val="12"/>
        <rFont val="標楷體"/>
        <family val="4"/>
      </rPr>
      <t>台灣的教育制度與文化研究</t>
    </r>
  </si>
  <si>
    <r>
      <rPr>
        <sz val="12"/>
        <rFont val="標楷體"/>
        <family val="4"/>
      </rPr>
      <t>教育職場文化與倫理</t>
    </r>
  </si>
  <si>
    <r>
      <rPr>
        <sz val="12"/>
        <rFont val="標楷體"/>
        <family val="4"/>
      </rPr>
      <t>外語教學網頁設計</t>
    </r>
  </si>
  <si>
    <r>
      <t xml:space="preserve">E-learning </t>
    </r>
    <r>
      <rPr>
        <sz val="12"/>
        <rFont val="標楷體"/>
        <family val="4"/>
      </rPr>
      <t>與外語教學</t>
    </r>
  </si>
  <si>
    <r>
      <rPr>
        <sz val="12"/>
        <rFont val="標楷體"/>
        <family val="4"/>
      </rPr>
      <t>外語遠距教學系統設計</t>
    </r>
  </si>
  <si>
    <t>日四技數位內容應用與管理系目學分表</t>
  </si>
  <si>
    <r>
      <rPr>
        <sz val="24"/>
        <rFont val="標楷體"/>
        <family val="4"/>
      </rPr>
      <t>日四技傳播藝術系科目學分表</t>
    </r>
  </si>
  <si>
    <r>
      <t>1.</t>
    </r>
    <r>
      <rPr>
        <sz val="9"/>
        <rFont val="標楷體"/>
        <family val="4"/>
      </rPr>
      <t>文教創意產業學院</t>
    </r>
    <r>
      <rPr>
        <sz val="9"/>
        <rFont val="Times New Roman"/>
        <family val="1"/>
      </rPr>
      <t>(</t>
    </r>
    <r>
      <rPr>
        <sz val="9"/>
        <rFont val="標楷體"/>
        <family val="4"/>
      </rPr>
      <t>群</t>
    </r>
    <r>
      <rPr>
        <sz val="9"/>
        <rFont val="Times New Roman"/>
        <family val="1"/>
      </rPr>
      <t>)</t>
    </r>
    <r>
      <rPr>
        <sz val="9"/>
        <rFont val="標楷體"/>
        <family val="4"/>
      </rPr>
      <t>。</t>
    </r>
  </si>
  <si>
    <r>
      <rPr>
        <sz val="12"/>
        <rFont val="標楷體"/>
        <family val="4"/>
      </rPr>
      <t>實習</t>
    </r>
    <r>
      <rPr>
        <sz val="12"/>
        <rFont val="Times New Roman"/>
        <family val="1"/>
      </rPr>
      <t>320</t>
    </r>
    <r>
      <rPr>
        <sz val="12"/>
        <rFont val="標楷體"/>
        <family val="4"/>
      </rPr>
      <t>小時</t>
    </r>
  </si>
  <si>
    <r>
      <rPr>
        <sz val="12"/>
        <rFont val="標楷體"/>
        <family val="4"/>
      </rPr>
      <t>實習</t>
    </r>
    <r>
      <rPr>
        <sz val="12"/>
        <rFont val="Times New Roman"/>
        <family val="1"/>
      </rPr>
      <t>4.5</t>
    </r>
    <r>
      <rPr>
        <sz val="12"/>
        <rFont val="標楷體"/>
        <family val="4"/>
      </rPr>
      <t>個月</t>
    </r>
  </si>
  <si>
    <t>校共同必修科目</t>
  </si>
  <si>
    <r>
      <rPr>
        <sz val="12"/>
        <rFont val="標楷體"/>
        <family val="4"/>
      </rPr>
      <t>校共同必修科目</t>
    </r>
  </si>
  <si>
    <r>
      <rPr>
        <sz val="10"/>
        <rFont val="標楷體"/>
        <family val="4"/>
      </rPr>
      <t>院</t>
    </r>
    <r>
      <rPr>
        <sz val="10"/>
        <rFont val="Times New Roman"/>
        <family val="1"/>
      </rPr>
      <t>(</t>
    </r>
    <r>
      <rPr>
        <sz val="10"/>
        <rFont val="標楷體"/>
        <family val="4"/>
      </rPr>
      <t>群</t>
    </r>
    <r>
      <rPr>
        <sz val="10"/>
        <rFont val="Times New Roman"/>
        <family val="1"/>
      </rPr>
      <t>)</t>
    </r>
    <r>
      <rPr>
        <sz val="10"/>
        <rFont val="標楷體"/>
        <family val="4"/>
      </rPr>
      <t>共同必修科目</t>
    </r>
  </si>
  <si>
    <r>
      <rPr>
        <sz val="12"/>
        <rFont val="標楷體"/>
        <family val="4"/>
      </rPr>
      <t>全英語授課</t>
    </r>
  </si>
  <si>
    <t>系訂必選</t>
  </si>
  <si>
    <r>
      <rPr>
        <sz val="12"/>
        <rFont val="標楷體"/>
        <family val="4"/>
      </rPr>
      <t>閱讀教學</t>
    </r>
  </si>
  <si>
    <r>
      <rPr>
        <sz val="12"/>
        <rFont val="標楷體"/>
        <family val="4"/>
      </rPr>
      <t>外語多媒體教材設計</t>
    </r>
  </si>
  <si>
    <t>合計</t>
  </si>
  <si>
    <r>
      <rPr>
        <sz val="12"/>
        <rFont val="標楷體"/>
        <family val="4"/>
      </rPr>
      <t>專業英語演說訓練</t>
    </r>
    <r>
      <rPr>
        <sz val="12"/>
        <rFont val="Times New Roman"/>
        <family val="1"/>
      </rPr>
      <t xml:space="preserve"> </t>
    </r>
  </si>
  <si>
    <r>
      <rPr>
        <sz val="12"/>
        <rFont val="標楷體"/>
        <family val="4"/>
      </rPr>
      <t>主題討論與寫作</t>
    </r>
  </si>
  <si>
    <r>
      <rPr>
        <sz val="12"/>
        <rFont val="標楷體"/>
        <family val="4"/>
      </rPr>
      <t>電腦輔助翻譯</t>
    </r>
  </si>
  <si>
    <r>
      <rPr>
        <sz val="12"/>
        <rFont val="標楷體"/>
        <family val="4"/>
      </rPr>
      <t>合</t>
    </r>
    <r>
      <rPr>
        <sz val="12"/>
        <rFont val="標楷體"/>
        <family val="4"/>
      </rPr>
      <t>計</t>
    </r>
  </si>
  <si>
    <t>日語溝通技巧</t>
  </si>
  <si>
    <r>
      <t>1</t>
    </r>
    <r>
      <rPr>
        <sz val="12"/>
        <color indexed="10"/>
        <rFont val="標楷體"/>
        <family val="4"/>
      </rPr>
      <t>、日四技必修之通識課程，</t>
    </r>
    <r>
      <rPr>
        <sz val="12"/>
        <color indexed="10"/>
        <rFont val="標楷體"/>
        <family val="4"/>
      </rPr>
      <t>學生須由人文藝術、社會法政群各選修</t>
    </r>
    <r>
      <rPr>
        <sz val="12"/>
        <color indexed="10"/>
        <rFont val="Times New Roman"/>
        <family val="1"/>
      </rPr>
      <t>1</t>
    </r>
    <r>
      <rPr>
        <sz val="12"/>
        <color indexed="10"/>
        <rFont val="標楷體"/>
        <family val="4"/>
      </rPr>
      <t>門，自然與科學群選修</t>
    </r>
    <r>
      <rPr>
        <sz val="12"/>
        <color indexed="10"/>
        <rFont val="Times New Roman"/>
        <family val="1"/>
      </rPr>
      <t>2</t>
    </r>
    <r>
      <rPr>
        <sz val="12"/>
        <color indexed="10"/>
        <rFont val="標楷體"/>
        <family val="4"/>
      </rPr>
      <t>門，合計</t>
    </r>
    <r>
      <rPr>
        <sz val="12"/>
        <color indexed="10"/>
        <rFont val="Times New Roman"/>
        <family val="1"/>
      </rPr>
      <t>8</t>
    </r>
    <r>
      <rPr>
        <sz val="12"/>
        <color indexed="10"/>
        <rFont val="標楷體"/>
        <family val="4"/>
      </rPr>
      <t>學分。深化通識則由學生於大三時自行選修。</t>
    </r>
  </si>
  <si>
    <t>(2)</t>
  </si>
  <si>
    <r>
      <rPr>
        <sz val="12"/>
        <rFont val="標楷體"/>
        <family val="4"/>
      </rPr>
      <t>網路英文與教學</t>
    </r>
  </si>
  <si>
    <r>
      <rPr>
        <sz val="12"/>
        <rFont val="標楷體"/>
        <family val="4"/>
      </rPr>
      <t>初階英文文法與寫作</t>
    </r>
  </si>
  <si>
    <r>
      <rPr>
        <sz val="12"/>
        <rFont val="標楷體"/>
        <family val="4"/>
      </rPr>
      <t>進階英文文法與寫作</t>
    </r>
  </si>
  <si>
    <r>
      <t xml:space="preserve">(4) </t>
    </r>
    <r>
      <rPr>
        <sz val="10"/>
        <rFont val="標楷體"/>
        <family val="4"/>
      </rPr>
      <t>系定選修學分，除必須符合</t>
    </r>
    <r>
      <rPr>
        <sz val="10"/>
        <rFont val="Times New Roman"/>
        <family val="1"/>
      </rPr>
      <t>(1)</t>
    </r>
    <r>
      <rPr>
        <sz val="10"/>
        <rFont val="標楷體"/>
        <family val="4"/>
      </rPr>
      <t>、</t>
    </r>
    <r>
      <rPr>
        <sz val="10"/>
        <rFont val="Times New Roman"/>
        <family val="1"/>
      </rPr>
      <t>(2)</t>
    </r>
    <r>
      <rPr>
        <sz val="10"/>
        <rFont val="標楷體"/>
        <family val="4"/>
      </rPr>
      <t>、</t>
    </r>
    <r>
      <rPr>
        <sz val="10"/>
        <rFont val="Times New Roman"/>
        <family val="1"/>
      </rPr>
      <t>(3)</t>
    </r>
    <r>
      <rPr>
        <sz val="10"/>
        <rFont val="標楷體"/>
        <family val="4"/>
      </rPr>
      <t>所述規定外，其餘學分，可以採計其他本系開設的選修課程或他系所開設與國際事務相關之科目</t>
    </r>
    <r>
      <rPr>
        <sz val="10"/>
        <rFont val="Times New Roman"/>
        <family val="1"/>
      </rPr>
      <t>(</t>
    </r>
    <r>
      <rPr>
        <sz val="10"/>
        <rFont val="標楷體"/>
        <family val="4"/>
      </rPr>
      <t>選修他系課程時，請先參照系上公告或洽系辦公室</t>
    </r>
    <r>
      <rPr>
        <sz val="10"/>
        <rFont val="Times New Roman"/>
        <family val="1"/>
      </rPr>
      <t>)</t>
    </r>
    <r>
      <rPr>
        <sz val="10"/>
        <rFont val="標楷體"/>
        <family val="4"/>
      </rPr>
      <t>；另外，並可最多採計系上所開設的</t>
    </r>
    <r>
      <rPr>
        <sz val="10"/>
        <rFont val="Times New Roman"/>
        <family val="1"/>
      </rPr>
      <t>1</t>
    </r>
    <r>
      <rPr>
        <sz val="10"/>
        <rFont val="標楷體"/>
        <family val="4"/>
      </rPr>
      <t>門實習課程學分，</t>
    </r>
    <r>
      <rPr>
        <sz val="10"/>
        <rFont val="Times New Roman"/>
        <family val="1"/>
      </rPr>
      <t xml:space="preserve"> </t>
    </r>
  </si>
  <si>
    <r>
      <t>1</t>
    </r>
    <r>
      <rPr>
        <sz val="12"/>
        <color indexed="10"/>
        <rFont val="標楷體"/>
        <family val="4"/>
      </rPr>
      <t>、日四技必修之通識課程，學生須由人文藝術、社會法政群各選修</t>
    </r>
    <r>
      <rPr>
        <sz val="12"/>
        <color indexed="10"/>
        <rFont val="Times New Roman"/>
        <family val="1"/>
      </rPr>
      <t>1</t>
    </r>
    <r>
      <rPr>
        <sz val="12"/>
        <color indexed="10"/>
        <rFont val="標楷體"/>
        <family val="4"/>
      </rPr>
      <t>門，自然與科學群選修</t>
    </r>
    <r>
      <rPr>
        <sz val="12"/>
        <color indexed="10"/>
        <rFont val="Times New Roman"/>
        <family val="1"/>
      </rPr>
      <t>2</t>
    </r>
    <r>
      <rPr>
        <sz val="12"/>
        <color indexed="10"/>
        <rFont val="標楷體"/>
        <family val="4"/>
      </rPr>
      <t>門，合計</t>
    </r>
    <r>
      <rPr>
        <sz val="12"/>
        <color indexed="10"/>
        <rFont val="Times New Roman"/>
        <family val="1"/>
      </rPr>
      <t>8</t>
    </r>
    <r>
      <rPr>
        <sz val="12"/>
        <color indexed="10"/>
        <rFont val="標楷體"/>
        <family val="4"/>
      </rPr>
      <t>學分。深化通識則由學生於大三時自行選修。</t>
    </r>
  </si>
  <si>
    <r>
      <rPr>
        <sz val="12"/>
        <rFont val="標楷體"/>
        <family val="4"/>
      </rPr>
      <t>口譯理論與實務</t>
    </r>
  </si>
  <si>
    <r>
      <rPr>
        <sz val="12"/>
        <rFont val="標楷體"/>
        <family val="4"/>
      </rPr>
      <t>翻譯概論</t>
    </r>
  </si>
  <si>
    <r>
      <rPr>
        <sz val="12"/>
        <rFont val="標楷體"/>
        <family val="4"/>
      </rPr>
      <t>國際會議獎勵旅遊專案企劃</t>
    </r>
  </si>
  <si>
    <r>
      <rPr>
        <sz val="12"/>
        <rFont val="標楷體"/>
        <family val="4"/>
      </rPr>
      <t>專業司儀會議主持演練</t>
    </r>
  </si>
  <si>
    <r>
      <rPr>
        <sz val="12"/>
        <rFont val="標楷體"/>
        <family val="4"/>
      </rPr>
      <t>德語會話</t>
    </r>
    <r>
      <rPr>
        <sz val="12"/>
        <rFont val="Times New Roman"/>
        <family val="1"/>
      </rPr>
      <t>(</t>
    </r>
    <r>
      <rPr>
        <sz val="12"/>
        <rFont val="標楷體"/>
        <family val="4"/>
      </rPr>
      <t>二</t>
    </r>
    <r>
      <rPr>
        <sz val="12"/>
        <rFont val="Times New Roman"/>
        <family val="1"/>
      </rPr>
      <t>)</t>
    </r>
  </si>
  <si>
    <r>
      <rPr>
        <sz val="12"/>
        <rFont val="標楷體"/>
        <family val="4"/>
      </rPr>
      <t>德語口語訓練</t>
    </r>
  </si>
  <si>
    <r>
      <rPr>
        <sz val="12"/>
        <rFont val="標楷體"/>
        <family val="4"/>
      </rPr>
      <t>商業德文書信與實務</t>
    </r>
    <r>
      <rPr>
        <sz val="12"/>
        <rFont val="Times New Roman"/>
        <family val="1"/>
      </rPr>
      <t>(</t>
    </r>
    <r>
      <rPr>
        <sz val="12"/>
        <rFont val="標楷體"/>
        <family val="4"/>
      </rPr>
      <t>一</t>
    </r>
    <r>
      <rPr>
        <sz val="12"/>
        <rFont val="Times New Roman"/>
        <family val="1"/>
      </rPr>
      <t>)</t>
    </r>
  </si>
  <si>
    <r>
      <rPr>
        <sz val="12"/>
        <rFont val="標楷體"/>
        <family val="4"/>
      </rPr>
      <t>商業德文書信與實務</t>
    </r>
    <r>
      <rPr>
        <sz val="12"/>
        <rFont val="Times New Roman"/>
        <family val="1"/>
      </rPr>
      <t>(</t>
    </r>
    <r>
      <rPr>
        <sz val="12"/>
        <rFont val="標楷體"/>
        <family val="4"/>
      </rPr>
      <t>二</t>
    </r>
    <r>
      <rPr>
        <sz val="12"/>
        <rFont val="Times New Roman"/>
        <family val="1"/>
      </rPr>
      <t>)</t>
    </r>
  </si>
  <si>
    <r>
      <rPr>
        <sz val="12"/>
        <rFont val="標楷體"/>
        <family val="4"/>
      </rPr>
      <t>德國文化與文明</t>
    </r>
  </si>
  <si>
    <r>
      <rPr>
        <sz val="12"/>
        <rFont val="標楷體"/>
        <family val="4"/>
      </rPr>
      <t>現代德國</t>
    </r>
  </si>
  <si>
    <r>
      <rPr>
        <sz val="12"/>
        <rFont val="標楷體"/>
        <family val="4"/>
      </rPr>
      <t>中德旅遊文化與實務</t>
    </r>
    <r>
      <rPr>
        <sz val="12"/>
        <rFont val="Times New Roman"/>
        <family val="1"/>
      </rPr>
      <t>(</t>
    </r>
    <r>
      <rPr>
        <sz val="12"/>
        <rFont val="標楷體"/>
        <family val="4"/>
      </rPr>
      <t>一</t>
    </r>
    <r>
      <rPr>
        <sz val="12"/>
        <rFont val="Times New Roman"/>
        <family val="1"/>
      </rPr>
      <t>)</t>
    </r>
  </si>
  <si>
    <r>
      <rPr>
        <sz val="12"/>
        <rFont val="標楷體"/>
        <family val="4"/>
      </rPr>
      <t>中德旅遊文化與實務</t>
    </r>
    <r>
      <rPr>
        <sz val="12"/>
        <rFont val="Times New Roman"/>
        <family val="1"/>
      </rPr>
      <t>(</t>
    </r>
    <r>
      <rPr>
        <sz val="12"/>
        <rFont val="標楷體"/>
        <family val="4"/>
      </rPr>
      <t>二</t>
    </r>
    <r>
      <rPr>
        <sz val="12"/>
        <rFont val="Times New Roman"/>
        <family val="1"/>
      </rPr>
      <t>)</t>
    </r>
  </si>
  <si>
    <r>
      <rPr>
        <sz val="12"/>
        <rFont val="標楷體"/>
        <family val="4"/>
      </rPr>
      <t>英語正音與口語訓練</t>
    </r>
  </si>
  <si>
    <r>
      <rPr>
        <sz val="12"/>
        <rFont val="標楷體"/>
        <family val="4"/>
      </rPr>
      <t>第二外語習得</t>
    </r>
  </si>
  <si>
    <r>
      <rPr>
        <sz val="12"/>
        <rFont val="標楷體"/>
        <family val="4"/>
      </rPr>
      <t>語言學概論</t>
    </r>
  </si>
  <si>
    <r>
      <rPr>
        <sz val="12"/>
        <rFont val="標楷體"/>
        <family val="4"/>
      </rPr>
      <t>教學評量與測驗</t>
    </r>
  </si>
  <si>
    <r>
      <rPr>
        <sz val="12"/>
        <rFont val="標楷體"/>
        <family val="4"/>
      </rPr>
      <t>外語故事與繪本教學</t>
    </r>
  </si>
  <si>
    <r>
      <rPr>
        <sz val="12"/>
        <rFont val="標楷體"/>
        <family val="4"/>
      </rPr>
      <t>寫作教學</t>
    </r>
  </si>
  <si>
    <r>
      <rPr>
        <sz val="12"/>
        <rFont val="標楷體"/>
        <family val="4"/>
      </rPr>
      <t>兒童英語活動教學</t>
    </r>
  </si>
  <si>
    <r>
      <rPr>
        <sz val="12"/>
        <rFont val="標楷體"/>
        <family val="4"/>
      </rPr>
      <t>兒童英語戲劇教學</t>
    </r>
  </si>
  <si>
    <r>
      <rPr>
        <sz val="12"/>
        <rFont val="標楷體"/>
        <family val="4"/>
      </rPr>
      <t>外語教師專業知能整合</t>
    </r>
    <r>
      <rPr>
        <sz val="12"/>
        <rFont val="Times New Roman"/>
        <family val="1"/>
      </rPr>
      <t>I</t>
    </r>
  </si>
  <si>
    <r>
      <rPr>
        <sz val="12"/>
        <rFont val="標楷體"/>
        <family val="4"/>
      </rPr>
      <t>※</t>
    </r>
  </si>
  <si>
    <r>
      <rPr>
        <sz val="12"/>
        <rFont val="標楷體"/>
        <family val="4"/>
      </rPr>
      <t>外語教師專業知能整合</t>
    </r>
    <r>
      <rPr>
        <sz val="12"/>
        <rFont val="Times New Roman"/>
        <family val="1"/>
      </rPr>
      <t>II</t>
    </r>
  </si>
  <si>
    <r>
      <rPr>
        <sz val="12"/>
        <rFont val="標楷體"/>
        <family val="4"/>
      </rPr>
      <t>英語句法學</t>
    </r>
  </si>
  <si>
    <r>
      <rPr>
        <sz val="12"/>
        <rFont val="標楷體"/>
        <family val="4"/>
      </rPr>
      <t>外語歌謠律動與韻文教學</t>
    </r>
  </si>
  <si>
    <r>
      <rPr>
        <sz val="12"/>
        <rFont val="標楷體"/>
        <family val="4"/>
      </rPr>
      <t>兒童英語讀寫教學</t>
    </r>
  </si>
  <si>
    <r>
      <rPr>
        <sz val="12"/>
        <rFont val="標楷體"/>
        <family val="4"/>
      </rPr>
      <t>成人外語教學</t>
    </r>
  </si>
  <si>
    <r>
      <rPr>
        <sz val="12"/>
        <rFont val="標楷體"/>
        <family val="4"/>
      </rPr>
      <t>國民小學英語教學專題</t>
    </r>
  </si>
  <si>
    <r>
      <rPr>
        <sz val="12"/>
        <rFont val="標楷體"/>
        <family val="4"/>
      </rPr>
      <t>外語教材評估</t>
    </r>
  </si>
  <si>
    <r>
      <rPr>
        <sz val="12"/>
        <rFont val="標楷體"/>
        <family val="4"/>
      </rPr>
      <t>文法與修辭</t>
    </r>
  </si>
  <si>
    <r>
      <rPr>
        <sz val="12"/>
        <rFont val="細明體"/>
        <family val="3"/>
      </rPr>
      <t>※</t>
    </r>
  </si>
  <si>
    <r>
      <rPr>
        <sz val="12"/>
        <rFont val="標楷體"/>
        <family val="4"/>
      </rPr>
      <t>英國文學</t>
    </r>
  </si>
  <si>
    <r>
      <rPr>
        <sz val="12"/>
        <rFont val="標楷體"/>
        <family val="4"/>
      </rPr>
      <t>美國文學</t>
    </r>
  </si>
  <si>
    <r>
      <rPr>
        <sz val="12"/>
        <rFont val="標楷體"/>
        <family val="4"/>
      </rPr>
      <t>第二外國語</t>
    </r>
    <r>
      <rPr>
        <sz val="12"/>
        <rFont val="Times New Roman"/>
        <family val="1"/>
      </rPr>
      <t>(</t>
    </r>
    <r>
      <rPr>
        <sz val="12"/>
        <rFont val="標楷體"/>
        <family val="4"/>
      </rPr>
      <t>一</t>
    </r>
    <r>
      <rPr>
        <sz val="12"/>
        <rFont val="Times New Roman"/>
        <family val="1"/>
      </rPr>
      <t>)</t>
    </r>
  </si>
  <si>
    <r>
      <rPr>
        <sz val="12"/>
        <rFont val="標楷體"/>
        <family val="4"/>
      </rPr>
      <t>第二外國語</t>
    </r>
    <r>
      <rPr>
        <sz val="12"/>
        <rFont val="Times New Roman"/>
        <family val="1"/>
      </rPr>
      <t>(</t>
    </r>
    <r>
      <rPr>
        <sz val="12"/>
        <rFont val="標楷體"/>
        <family val="4"/>
      </rPr>
      <t>二</t>
    </r>
    <r>
      <rPr>
        <sz val="12"/>
        <rFont val="Times New Roman"/>
        <family val="1"/>
      </rPr>
      <t>)</t>
    </r>
  </si>
  <si>
    <r>
      <rPr>
        <sz val="12"/>
        <rFont val="標楷體"/>
        <family val="4"/>
      </rPr>
      <t>跨文化專題探討</t>
    </r>
  </si>
  <si>
    <t>※本系學生於畢業前須至少取得「劍橋英語教師認證(TKT)」1個模組(Module)且成績達Band3以上，否則須至少修習「外語教師專業知能整合I」或「外語教師專業知能整合II」任一門課。</t>
  </si>
  <si>
    <r>
      <rPr>
        <sz val="12"/>
        <color indexed="10"/>
        <rFont val="標楷體"/>
        <family val="4"/>
      </rPr>
      <t>學期校外實習</t>
    </r>
  </si>
  <si>
    <r>
      <rPr>
        <sz val="12"/>
        <color indexed="10"/>
        <rFont val="標楷體"/>
        <family val="4"/>
      </rPr>
      <t>學年校外實習</t>
    </r>
  </si>
  <si>
    <r>
      <rPr>
        <sz val="12"/>
        <color indexed="8"/>
        <rFont val="標楷體"/>
        <family val="4"/>
      </rPr>
      <t>職場體驗實習</t>
    </r>
  </si>
  <si>
    <r>
      <rPr>
        <sz val="12"/>
        <rFont val="標楷體"/>
        <family val="4"/>
      </rPr>
      <t>實習</t>
    </r>
    <r>
      <rPr>
        <sz val="12"/>
        <rFont val="Times New Roman"/>
        <family val="1"/>
      </rPr>
      <t>36</t>
    </r>
    <r>
      <rPr>
        <sz val="12"/>
        <rFont val="標楷體"/>
        <family val="4"/>
      </rPr>
      <t>小時</t>
    </r>
  </si>
  <si>
    <r>
      <rPr>
        <sz val="12"/>
        <color indexed="10"/>
        <rFont val="標楷體"/>
        <family val="4"/>
      </rPr>
      <t>實習</t>
    </r>
    <r>
      <rPr>
        <sz val="12"/>
        <color indexed="10"/>
        <rFont val="Times New Roman"/>
        <family val="1"/>
      </rPr>
      <t>4.5</t>
    </r>
    <r>
      <rPr>
        <sz val="12"/>
        <color indexed="10"/>
        <rFont val="標楷體"/>
        <family val="4"/>
      </rPr>
      <t>個月</t>
    </r>
  </si>
  <si>
    <r>
      <rPr>
        <sz val="12"/>
        <color indexed="10"/>
        <rFont val="標楷體"/>
        <family val="4"/>
      </rPr>
      <t>實習</t>
    </r>
    <r>
      <rPr>
        <sz val="12"/>
        <color indexed="10"/>
        <rFont val="Times New Roman"/>
        <family val="1"/>
      </rPr>
      <t>9</t>
    </r>
    <r>
      <rPr>
        <sz val="12"/>
        <color indexed="10"/>
        <rFont val="標楷體"/>
        <family val="4"/>
      </rPr>
      <t>個月</t>
    </r>
  </si>
  <si>
    <r>
      <rPr>
        <sz val="12"/>
        <color indexed="10"/>
        <rFont val="標楷體"/>
        <family val="4"/>
      </rPr>
      <t>學期海</t>
    </r>
    <r>
      <rPr>
        <sz val="12"/>
        <color indexed="10"/>
        <rFont val="Times New Roman"/>
        <family val="1"/>
      </rPr>
      <t>(</t>
    </r>
    <r>
      <rPr>
        <sz val="12"/>
        <color indexed="10"/>
        <rFont val="標楷體"/>
        <family val="4"/>
      </rPr>
      <t>境</t>
    </r>
    <r>
      <rPr>
        <sz val="12"/>
        <color indexed="10"/>
        <rFont val="Times New Roman"/>
        <family val="1"/>
      </rPr>
      <t>)</t>
    </r>
    <r>
      <rPr>
        <sz val="12"/>
        <color indexed="10"/>
        <rFont val="標楷體"/>
        <family val="4"/>
      </rPr>
      <t>外實習</t>
    </r>
  </si>
  <si>
    <r>
      <rPr>
        <sz val="12"/>
        <color indexed="10"/>
        <rFont val="標楷體"/>
        <family val="4"/>
      </rPr>
      <t>學年海</t>
    </r>
    <r>
      <rPr>
        <sz val="12"/>
        <color indexed="10"/>
        <rFont val="Times New Roman"/>
        <family val="1"/>
      </rPr>
      <t>(</t>
    </r>
    <r>
      <rPr>
        <sz val="12"/>
        <color indexed="10"/>
        <rFont val="標楷體"/>
        <family val="4"/>
      </rPr>
      <t>境</t>
    </r>
    <r>
      <rPr>
        <sz val="12"/>
        <color indexed="10"/>
        <rFont val="Times New Roman"/>
        <family val="1"/>
      </rPr>
      <t>)</t>
    </r>
    <r>
      <rPr>
        <sz val="12"/>
        <color indexed="10"/>
        <rFont val="標楷體"/>
        <family val="4"/>
      </rPr>
      <t>外實習</t>
    </r>
  </si>
  <si>
    <r>
      <rPr>
        <b/>
        <sz val="12"/>
        <color indexed="10"/>
        <rFont val="標楷體"/>
        <family val="4"/>
      </rPr>
      <t>傳播概論</t>
    </r>
  </si>
  <si>
    <r>
      <rPr>
        <sz val="12"/>
        <color indexed="8"/>
        <rFont val="標楷體"/>
        <family val="4"/>
      </rPr>
      <t>藝術概論</t>
    </r>
  </si>
  <si>
    <r>
      <rPr>
        <sz val="12"/>
        <color indexed="8"/>
        <rFont val="標楷體"/>
        <family val="4"/>
      </rPr>
      <t>平面攝影實務</t>
    </r>
  </si>
  <si>
    <r>
      <rPr>
        <sz val="12"/>
        <color indexed="8"/>
        <rFont val="標楷體"/>
        <family val="4"/>
      </rPr>
      <t>企劃寫作</t>
    </r>
  </si>
  <si>
    <t>媒體製作</t>
  </si>
  <si>
    <t>新聞學*</t>
  </si>
  <si>
    <r>
      <rPr>
        <sz val="12"/>
        <color indexed="8"/>
        <rFont val="標楷體"/>
        <family val="4"/>
      </rPr>
      <t>廣播節目企劃與製作</t>
    </r>
  </si>
  <si>
    <t>採訪與寫作</t>
  </si>
  <si>
    <t>行銷原理</t>
  </si>
  <si>
    <r>
      <rPr>
        <sz val="12"/>
        <color indexed="8"/>
        <rFont val="標楷體"/>
        <family val="4"/>
      </rPr>
      <t>電視節目企劃與製作</t>
    </r>
  </si>
  <si>
    <r>
      <rPr>
        <sz val="12"/>
        <color indexed="8"/>
        <rFont val="標楷體"/>
        <family val="4"/>
      </rPr>
      <t>廣告企劃與製作</t>
    </r>
  </si>
  <si>
    <t>媒體英文</t>
  </si>
  <si>
    <t>傳播藝術實務</t>
  </si>
  <si>
    <t>傳播理論與實務</t>
  </si>
  <si>
    <r>
      <rPr>
        <sz val="12"/>
        <color indexed="8"/>
        <rFont val="標楷體"/>
        <family val="4"/>
      </rPr>
      <t>畢業專題</t>
    </r>
    <r>
      <rPr>
        <sz val="12"/>
        <color indexed="8"/>
        <rFont val="Times New Roman"/>
        <family val="1"/>
      </rPr>
      <t>(</t>
    </r>
    <r>
      <rPr>
        <sz val="12"/>
        <color indexed="8"/>
        <rFont val="標楷體"/>
        <family val="4"/>
      </rPr>
      <t>一</t>
    </r>
    <r>
      <rPr>
        <sz val="12"/>
        <color indexed="8"/>
        <rFont val="Times New Roman"/>
        <family val="1"/>
      </rPr>
      <t>)</t>
    </r>
  </si>
  <si>
    <r>
      <rPr>
        <sz val="12"/>
        <color indexed="8"/>
        <rFont val="標楷體"/>
        <family val="4"/>
      </rPr>
      <t>畢業專題</t>
    </r>
    <r>
      <rPr>
        <sz val="12"/>
        <color indexed="8"/>
        <rFont val="Times New Roman"/>
        <family val="1"/>
      </rPr>
      <t>(</t>
    </r>
    <r>
      <rPr>
        <sz val="12"/>
        <color indexed="8"/>
        <rFont val="標楷體"/>
        <family val="4"/>
      </rPr>
      <t>二</t>
    </r>
    <r>
      <rPr>
        <sz val="12"/>
        <color indexed="8"/>
        <rFont val="Times New Roman"/>
        <family val="1"/>
      </rPr>
      <t>)</t>
    </r>
  </si>
  <si>
    <r>
      <rPr>
        <sz val="12"/>
        <color indexed="8"/>
        <rFont val="標楷體"/>
        <family val="4"/>
      </rPr>
      <t>畢業專題</t>
    </r>
    <r>
      <rPr>
        <sz val="12"/>
        <color indexed="8"/>
        <rFont val="Times New Roman"/>
        <family val="1"/>
      </rPr>
      <t>(</t>
    </r>
    <r>
      <rPr>
        <sz val="12"/>
        <color indexed="8"/>
        <rFont val="標楷體"/>
        <family val="4"/>
      </rPr>
      <t>三</t>
    </r>
    <r>
      <rPr>
        <sz val="12"/>
        <color indexed="8"/>
        <rFont val="Times New Roman"/>
        <family val="1"/>
      </rPr>
      <t>)</t>
    </r>
  </si>
  <si>
    <t>影像藝術</t>
  </si>
  <si>
    <t>數位媒體與新聞傳播模組</t>
  </si>
  <si>
    <t>※本系大一：入學之大學英檢測驗成績未達260分者，一年級建議選修「文法與修辭」。</t>
  </si>
  <si>
    <r>
      <rPr>
        <sz val="12"/>
        <color indexed="10"/>
        <rFont val="標楷體"/>
        <family val="4"/>
      </rPr>
      <t>涵養通識：社會法政</t>
    </r>
  </si>
  <si>
    <r>
      <rPr>
        <sz val="12"/>
        <color indexed="10"/>
        <rFont val="標楷體"/>
        <family val="4"/>
      </rPr>
      <t>涵養通識：人文藝術</t>
    </r>
  </si>
  <si>
    <r>
      <rPr>
        <sz val="12"/>
        <color indexed="10"/>
        <rFont val="標楷體"/>
        <family val="4"/>
      </rPr>
      <t>涵養通識：自然與科學</t>
    </r>
  </si>
  <si>
    <r>
      <rPr>
        <sz val="12"/>
        <color indexed="10"/>
        <rFont val="標楷體"/>
        <family val="4"/>
      </rPr>
      <t>深化通識：</t>
    </r>
    <r>
      <rPr>
        <sz val="12"/>
        <color indexed="10"/>
        <rFont val="Times New Roman"/>
        <family val="1"/>
      </rPr>
      <t>(</t>
    </r>
    <r>
      <rPr>
        <sz val="12"/>
        <color indexed="10"/>
        <rFont val="標楷體"/>
        <family val="4"/>
      </rPr>
      <t>自選</t>
    </r>
    <r>
      <rPr>
        <sz val="12"/>
        <color indexed="10"/>
        <rFont val="Times New Roman"/>
        <family val="1"/>
      </rPr>
      <t>)</t>
    </r>
  </si>
  <si>
    <r>
      <rPr>
        <sz val="12"/>
        <color indexed="10"/>
        <rFont val="標楷體"/>
        <family val="4"/>
      </rPr>
      <t>全人發展：大學入門</t>
    </r>
    <r>
      <rPr>
        <sz val="12"/>
        <color indexed="10"/>
        <rFont val="Times New Roman"/>
        <family val="1"/>
      </rPr>
      <t>(</t>
    </r>
    <r>
      <rPr>
        <sz val="12"/>
        <color indexed="10"/>
        <rFont val="標楷體"/>
        <family val="4"/>
      </rPr>
      <t>一</t>
    </r>
    <r>
      <rPr>
        <sz val="12"/>
        <color indexed="10"/>
        <rFont val="Times New Roman"/>
        <family val="1"/>
      </rPr>
      <t>)</t>
    </r>
  </si>
  <si>
    <r>
      <rPr>
        <sz val="12"/>
        <color indexed="10"/>
        <rFont val="標楷體"/>
        <family val="4"/>
      </rPr>
      <t>全人發展：大學入門</t>
    </r>
    <r>
      <rPr>
        <sz val="12"/>
        <color indexed="10"/>
        <rFont val="Times New Roman"/>
        <family val="1"/>
      </rPr>
      <t>(</t>
    </r>
    <r>
      <rPr>
        <sz val="12"/>
        <color indexed="10"/>
        <rFont val="標楷體"/>
        <family val="4"/>
      </rPr>
      <t>二</t>
    </r>
    <r>
      <rPr>
        <sz val="12"/>
        <color indexed="10"/>
        <rFont val="Times New Roman"/>
        <family val="1"/>
      </rPr>
      <t>)</t>
    </r>
  </si>
  <si>
    <r>
      <rPr>
        <sz val="12"/>
        <color indexed="10"/>
        <rFont val="標楷體"/>
        <family val="4"/>
      </rPr>
      <t>全人發展</t>
    </r>
    <r>
      <rPr>
        <sz val="12"/>
        <color indexed="10"/>
        <rFont val="Times New Roman"/>
        <family val="1"/>
      </rPr>
      <t>(</t>
    </r>
    <r>
      <rPr>
        <sz val="12"/>
        <color indexed="10"/>
        <rFont val="標楷體"/>
        <family val="4"/>
      </rPr>
      <t>二</t>
    </r>
    <r>
      <rPr>
        <sz val="12"/>
        <color indexed="10"/>
        <rFont val="Times New Roman"/>
        <family val="1"/>
      </rPr>
      <t>)</t>
    </r>
  </si>
  <si>
    <t>服務學習</t>
  </si>
  <si>
    <t>二年級上下學期對開</t>
  </si>
  <si>
    <t>文化創意產業與公共關係模組</t>
  </si>
  <si>
    <t>實習</t>
  </si>
  <si>
    <r>
      <t>實習至少</t>
    </r>
    <r>
      <rPr>
        <sz val="10"/>
        <color indexed="10"/>
        <rFont val="Times New Roman"/>
        <family val="1"/>
      </rPr>
      <t>36</t>
    </r>
    <r>
      <rPr>
        <sz val="10"/>
        <color indexed="10"/>
        <rFont val="細明體"/>
        <family val="3"/>
      </rPr>
      <t>小時</t>
    </r>
  </si>
  <si>
    <t>59</t>
  </si>
  <si>
    <t>※學生參與本系專業選修課程「專業實習」、「海外專業實習」及「學期校外實習」得申請免修本系專業必修課程「職場體驗實習」。</t>
  </si>
  <si>
    <t>社會創新與社會創業精神(一)</t>
  </si>
  <si>
    <t>3</t>
  </si>
  <si>
    <t>社會創新與社會創業精神(二)</t>
  </si>
  <si>
    <r>
      <rPr>
        <sz val="12"/>
        <color indexed="8"/>
        <rFont val="標楷體"/>
        <family val="4"/>
      </rPr>
      <t>程式設計</t>
    </r>
  </si>
  <si>
    <r>
      <rPr>
        <sz val="12"/>
        <color indexed="8"/>
        <rFont val="標楷體"/>
        <family val="4"/>
      </rPr>
      <t>設計概論</t>
    </r>
  </si>
  <si>
    <r>
      <t>2D</t>
    </r>
    <r>
      <rPr>
        <sz val="12"/>
        <color indexed="8"/>
        <rFont val="標楷體"/>
        <family val="4"/>
      </rPr>
      <t>電腦繪圖</t>
    </r>
  </si>
  <si>
    <r>
      <rPr>
        <sz val="12"/>
        <color indexed="8"/>
        <rFont val="標楷體"/>
        <family val="4"/>
      </rPr>
      <t>網頁設計與管理</t>
    </r>
  </si>
  <si>
    <r>
      <t>2D</t>
    </r>
    <r>
      <rPr>
        <sz val="12"/>
        <color indexed="8"/>
        <rFont val="標楷體"/>
        <family val="4"/>
      </rPr>
      <t>動畫設計</t>
    </r>
  </si>
  <si>
    <t>2D互動設計</t>
  </si>
  <si>
    <t>數位內容企劃</t>
  </si>
  <si>
    <r>
      <t>3D</t>
    </r>
    <r>
      <rPr>
        <sz val="12"/>
        <color indexed="8"/>
        <rFont val="標楷體"/>
        <family val="4"/>
      </rPr>
      <t>建模設計</t>
    </r>
  </si>
  <si>
    <r>
      <t>3D</t>
    </r>
    <r>
      <rPr>
        <sz val="12"/>
        <color indexed="8"/>
        <rFont val="標楷體"/>
        <family val="4"/>
      </rPr>
      <t>建模製作</t>
    </r>
  </si>
  <si>
    <r>
      <rPr>
        <sz val="12"/>
        <color indexed="8"/>
        <rFont val="標楷體"/>
        <family val="4"/>
      </rPr>
      <t>專案管理導論</t>
    </r>
  </si>
  <si>
    <t>3D互動設計</t>
  </si>
  <si>
    <r>
      <rPr>
        <sz val="12"/>
        <color indexed="8"/>
        <rFont val="標楷體"/>
        <family val="4"/>
      </rPr>
      <t>專案管理實務</t>
    </r>
  </si>
  <si>
    <r>
      <rPr>
        <sz val="12"/>
        <color indexed="8"/>
        <rFont val="標楷體"/>
        <family val="4"/>
      </rPr>
      <t>專題製作</t>
    </r>
    <r>
      <rPr>
        <sz val="12"/>
        <color indexed="8"/>
        <rFont val="Times New Roman"/>
        <family val="1"/>
      </rPr>
      <t>(</t>
    </r>
    <r>
      <rPr>
        <sz val="12"/>
        <color indexed="8"/>
        <rFont val="標楷體"/>
        <family val="4"/>
      </rPr>
      <t>一</t>
    </r>
    <r>
      <rPr>
        <sz val="12"/>
        <color indexed="8"/>
        <rFont val="Times New Roman"/>
        <family val="1"/>
      </rPr>
      <t>)</t>
    </r>
  </si>
  <si>
    <r>
      <rPr>
        <sz val="12"/>
        <color indexed="8"/>
        <rFont val="標楷體"/>
        <family val="4"/>
      </rPr>
      <t>專題製作</t>
    </r>
    <r>
      <rPr>
        <sz val="12"/>
        <color indexed="8"/>
        <rFont val="Times New Roman"/>
        <family val="1"/>
      </rPr>
      <t>(</t>
    </r>
    <r>
      <rPr>
        <sz val="12"/>
        <color indexed="8"/>
        <rFont val="標楷體"/>
        <family val="4"/>
      </rPr>
      <t>二</t>
    </r>
    <r>
      <rPr>
        <sz val="12"/>
        <color indexed="8"/>
        <rFont val="Times New Roman"/>
        <family val="1"/>
      </rPr>
      <t>)</t>
    </r>
  </si>
  <si>
    <r>
      <rPr>
        <sz val="12"/>
        <color indexed="8"/>
        <rFont val="標楷體"/>
        <family val="4"/>
      </rPr>
      <t>專題製作</t>
    </r>
    <r>
      <rPr>
        <sz val="12"/>
        <color indexed="8"/>
        <rFont val="Times New Roman"/>
        <family val="1"/>
      </rPr>
      <t>(</t>
    </r>
    <r>
      <rPr>
        <sz val="12"/>
        <color indexed="8"/>
        <rFont val="標楷體"/>
        <family val="4"/>
      </rPr>
      <t>三</t>
    </r>
    <r>
      <rPr>
        <sz val="12"/>
        <color indexed="8"/>
        <rFont val="Times New Roman"/>
        <family val="1"/>
      </rPr>
      <t>)</t>
    </r>
  </si>
  <si>
    <r>
      <rPr>
        <sz val="12"/>
        <color indexed="8"/>
        <rFont val="標楷體"/>
        <family val="4"/>
      </rPr>
      <t>技能實習</t>
    </r>
  </si>
  <si>
    <r>
      <rPr>
        <sz val="12"/>
        <color indexed="8"/>
        <rFont val="標楷體"/>
        <family val="4"/>
      </rPr>
      <t>行銷管理</t>
    </r>
  </si>
  <si>
    <r>
      <rPr>
        <sz val="12"/>
        <color indexed="8"/>
        <rFont val="標楷體"/>
        <family val="4"/>
      </rPr>
      <t>問卷與統計分析</t>
    </r>
  </si>
  <si>
    <r>
      <rPr>
        <sz val="12"/>
        <color indexed="8"/>
        <rFont val="標楷體"/>
        <family val="4"/>
      </rPr>
      <t>資訊科技與傳播</t>
    </r>
  </si>
  <si>
    <r>
      <rPr>
        <sz val="12"/>
        <color indexed="8"/>
        <rFont val="標楷體"/>
        <family val="4"/>
      </rPr>
      <t>多媒體網路行銷</t>
    </r>
  </si>
  <si>
    <r>
      <rPr>
        <sz val="12"/>
        <color indexed="8"/>
        <rFont val="標楷體"/>
        <family val="4"/>
      </rPr>
      <t>數位產業個案研究</t>
    </r>
  </si>
  <si>
    <r>
      <rPr>
        <sz val="12"/>
        <color indexed="8"/>
        <rFont val="標楷體"/>
        <family val="4"/>
      </rPr>
      <t>顧客關係管理</t>
    </r>
  </si>
  <si>
    <r>
      <rPr>
        <sz val="12"/>
        <color indexed="8"/>
        <rFont val="標楷體"/>
        <family val="4"/>
      </rPr>
      <t>企業識別系統</t>
    </r>
  </si>
  <si>
    <r>
      <rPr>
        <sz val="12"/>
        <color indexed="8"/>
        <rFont val="標楷體"/>
        <family val="4"/>
      </rPr>
      <t>數位科技管理</t>
    </r>
  </si>
  <si>
    <t>電子商務實務</t>
  </si>
  <si>
    <t>數位整合行銷個案</t>
  </si>
  <si>
    <r>
      <rPr>
        <sz val="12"/>
        <color indexed="8"/>
        <rFont val="標楷體"/>
        <family val="4"/>
      </rPr>
      <t>管理資訊系統</t>
    </r>
  </si>
  <si>
    <r>
      <rPr>
        <sz val="12"/>
        <color indexed="8"/>
        <rFont val="標楷體"/>
        <family val="4"/>
      </rPr>
      <t>資料結構及演算法</t>
    </r>
  </si>
  <si>
    <r>
      <rPr>
        <sz val="12"/>
        <color indexed="8"/>
        <rFont val="標楷體"/>
        <family val="4"/>
      </rPr>
      <t>動態網頁與網站建置</t>
    </r>
  </si>
  <si>
    <r>
      <rPr>
        <sz val="12"/>
        <color indexed="8"/>
        <rFont val="標楷體"/>
        <family val="4"/>
      </rPr>
      <t>人機介面設計</t>
    </r>
  </si>
  <si>
    <r>
      <rPr>
        <sz val="12"/>
        <color indexed="8"/>
        <rFont val="標楷體"/>
        <family val="4"/>
      </rPr>
      <t>行動網頁設計</t>
    </r>
  </si>
  <si>
    <t>網頁程式設計</t>
  </si>
  <si>
    <r>
      <rPr>
        <sz val="12"/>
        <color indexed="8"/>
        <rFont val="標楷體"/>
        <family val="4"/>
      </rPr>
      <t>行動應用程式開發</t>
    </r>
  </si>
  <si>
    <r>
      <rPr>
        <sz val="12"/>
        <color indexed="8"/>
        <rFont val="標楷體"/>
        <family val="4"/>
      </rPr>
      <t>視覺傳達整合應用</t>
    </r>
  </si>
  <si>
    <r>
      <rPr>
        <sz val="12"/>
        <color indexed="8"/>
        <rFont val="標楷體"/>
        <family val="4"/>
      </rPr>
      <t>資訊分析與繪述</t>
    </r>
  </si>
  <si>
    <r>
      <rPr>
        <sz val="12"/>
        <color indexed="8"/>
        <rFont val="標楷體"/>
        <family val="4"/>
      </rPr>
      <t>數位影片製作</t>
    </r>
  </si>
  <si>
    <r>
      <rPr>
        <sz val="12"/>
        <color indexed="8"/>
        <rFont val="標楷體"/>
        <family val="4"/>
      </rPr>
      <t>數位學習理論</t>
    </r>
  </si>
  <si>
    <r>
      <rPr>
        <sz val="12"/>
        <color indexed="8"/>
        <rFont val="標楷體"/>
        <family val="4"/>
      </rPr>
      <t>數位教學設計</t>
    </r>
  </si>
  <si>
    <r>
      <rPr>
        <sz val="12"/>
        <color indexed="8"/>
        <rFont val="標楷體"/>
        <family val="4"/>
      </rPr>
      <t>數位音樂製作</t>
    </r>
  </si>
  <si>
    <r>
      <rPr>
        <sz val="12"/>
        <color indexed="8"/>
        <rFont val="標楷體"/>
        <family val="4"/>
      </rPr>
      <t>數位教材製作</t>
    </r>
  </si>
  <si>
    <r>
      <rPr>
        <sz val="12"/>
        <color indexed="8"/>
        <rFont val="標楷體"/>
        <family val="4"/>
      </rPr>
      <t>數位影音整合應用</t>
    </r>
  </si>
  <si>
    <t>電子書製作</t>
  </si>
  <si>
    <t>行動學習製作</t>
  </si>
  <si>
    <r>
      <rPr>
        <sz val="12"/>
        <color indexed="8"/>
        <rFont val="標楷體"/>
        <family val="4"/>
      </rPr>
      <t>插畫設計</t>
    </r>
  </si>
  <si>
    <r>
      <rPr>
        <sz val="12"/>
        <color indexed="8"/>
        <rFont val="標楷體"/>
        <family val="4"/>
      </rPr>
      <t>進階插畫設計</t>
    </r>
  </si>
  <si>
    <t>動作影像擷取系統應用</t>
  </si>
  <si>
    <r>
      <rPr>
        <sz val="12"/>
        <color indexed="8"/>
        <rFont val="標楷體"/>
        <family val="4"/>
      </rPr>
      <t>動畫分鏡劇本設計</t>
    </r>
  </si>
  <si>
    <r>
      <t>3D</t>
    </r>
    <r>
      <rPr>
        <sz val="12"/>
        <color indexed="8"/>
        <rFont val="標楷體"/>
        <family val="4"/>
      </rPr>
      <t>燈光材質設計</t>
    </r>
  </si>
  <si>
    <r>
      <t>3D</t>
    </r>
    <r>
      <rPr>
        <sz val="12"/>
        <color indexed="8"/>
        <rFont val="標楷體"/>
        <family val="4"/>
      </rPr>
      <t>角色設定與動畫設計</t>
    </r>
  </si>
  <si>
    <r>
      <rPr>
        <sz val="12"/>
        <color indexed="8"/>
        <rFont val="標楷體"/>
        <family val="4"/>
      </rPr>
      <t>視覺特效製作</t>
    </r>
  </si>
  <si>
    <t>體感情境設計</t>
  </si>
  <si>
    <r>
      <t>3D</t>
    </r>
    <r>
      <rPr>
        <sz val="12"/>
        <color indexed="8"/>
        <rFont val="標楷體"/>
        <family val="4"/>
      </rPr>
      <t>動畫影片製作</t>
    </r>
  </si>
  <si>
    <r>
      <rPr>
        <sz val="12"/>
        <color indexed="8"/>
        <rFont val="標楷體"/>
        <family val="4"/>
      </rPr>
      <t>進階</t>
    </r>
    <r>
      <rPr>
        <sz val="12"/>
        <color indexed="8"/>
        <rFont val="Times New Roman"/>
        <family val="1"/>
      </rPr>
      <t>3D</t>
    </r>
    <r>
      <rPr>
        <sz val="12"/>
        <color indexed="8"/>
        <rFont val="標楷體"/>
        <family val="4"/>
      </rPr>
      <t>動畫影片製作</t>
    </r>
  </si>
  <si>
    <t>資訊服務學習</t>
  </si>
  <si>
    <t>三年級上下學期對開</t>
  </si>
  <si>
    <t>二年級為體育興趣選項</t>
  </si>
  <si>
    <t>二年級為體育興趣選項</t>
  </si>
  <si>
    <t>三年級上下學期對開</t>
  </si>
  <si>
    <t>二年級為體育興趣選項</t>
  </si>
  <si>
    <r>
      <t>103</t>
    </r>
    <r>
      <rPr>
        <sz val="10"/>
        <rFont val="標楷體"/>
        <family val="4"/>
      </rPr>
      <t xml:space="preserve">學年度入學適用
</t>
    </r>
    <r>
      <rPr>
        <sz val="10"/>
        <rFont val="Times New Roman"/>
        <family val="1"/>
      </rPr>
      <t>103.5.13</t>
    </r>
    <r>
      <rPr>
        <sz val="10"/>
        <rFont val="標楷體"/>
        <family val="4"/>
      </rPr>
      <t>校課委會議通過</t>
    </r>
  </si>
  <si>
    <r>
      <t>103</t>
    </r>
    <r>
      <rPr>
        <sz val="10"/>
        <rFont val="細明體"/>
        <family val="3"/>
      </rPr>
      <t xml:space="preserve">學年度入學適用
</t>
    </r>
    <r>
      <rPr>
        <sz val="10"/>
        <rFont val="Times New Roman"/>
        <family val="1"/>
      </rPr>
      <t>103.5.13</t>
    </r>
    <r>
      <rPr>
        <sz val="10"/>
        <rFont val="細明體"/>
        <family val="3"/>
      </rPr>
      <t>校課委會議通過</t>
    </r>
  </si>
  <si>
    <t>※畢業總學分為133學分：校共同必修53學分+院共同必修3學分+系訂必修55學分+選修22學分(含系訂選修至少12學分)</t>
  </si>
  <si>
    <r>
      <rPr>
        <b/>
        <sz val="12"/>
        <rFont val="華康仿宋體W2"/>
        <family val="3"/>
      </rPr>
      <t>※畢業學分數</t>
    </r>
    <r>
      <rPr>
        <b/>
        <sz val="12"/>
        <rFont val="Times New Roman"/>
        <family val="1"/>
      </rPr>
      <t>132</t>
    </r>
    <r>
      <rPr>
        <b/>
        <sz val="12"/>
        <rFont val="華康仿宋體W2"/>
        <family val="3"/>
      </rPr>
      <t>學分</t>
    </r>
    <r>
      <rPr>
        <b/>
        <sz val="12"/>
        <rFont val="Times New Roman"/>
        <family val="1"/>
      </rPr>
      <t>=</t>
    </r>
    <r>
      <rPr>
        <b/>
        <sz val="12"/>
        <rFont val="華康仿宋體W2"/>
        <family val="3"/>
      </rPr>
      <t>校共同必修</t>
    </r>
    <r>
      <rPr>
        <b/>
        <sz val="12"/>
        <rFont val="Times New Roman"/>
        <family val="1"/>
      </rPr>
      <t>53</t>
    </r>
    <r>
      <rPr>
        <b/>
        <sz val="12"/>
        <rFont val="華康仿宋體W2"/>
        <family val="3"/>
      </rPr>
      <t>學分</t>
    </r>
    <r>
      <rPr>
        <b/>
        <sz val="12"/>
        <rFont val="Times New Roman"/>
        <family val="1"/>
      </rPr>
      <t>+</t>
    </r>
    <r>
      <rPr>
        <b/>
        <sz val="12"/>
        <rFont val="華康仿宋體W2"/>
        <family val="3"/>
      </rPr>
      <t>院</t>
    </r>
    <r>
      <rPr>
        <b/>
        <sz val="12"/>
        <rFont val="華康仿宋體W2"/>
        <family val="3"/>
      </rPr>
      <t>共同必修</t>
    </r>
    <r>
      <rPr>
        <b/>
        <sz val="12"/>
        <rFont val="Times New Roman"/>
        <family val="1"/>
      </rPr>
      <t>3</t>
    </r>
    <r>
      <rPr>
        <b/>
        <sz val="12"/>
        <rFont val="華康仿宋體W2"/>
        <family val="3"/>
      </rPr>
      <t>學分</t>
    </r>
    <r>
      <rPr>
        <b/>
        <sz val="12"/>
        <rFont val="Times New Roman"/>
        <family val="1"/>
      </rPr>
      <t>+</t>
    </r>
    <r>
      <rPr>
        <b/>
        <sz val="12"/>
        <rFont val="華康仿宋體W2"/>
        <family val="3"/>
      </rPr>
      <t>系訂必修</t>
    </r>
    <r>
      <rPr>
        <b/>
        <sz val="12"/>
        <rFont val="Times New Roman"/>
        <family val="1"/>
      </rPr>
      <t>43</t>
    </r>
    <r>
      <rPr>
        <b/>
        <sz val="12"/>
        <rFont val="華康仿宋體W2"/>
        <family val="3"/>
      </rPr>
      <t>學分</t>
    </r>
    <r>
      <rPr>
        <b/>
        <sz val="12"/>
        <rFont val="Times New Roman"/>
        <family val="1"/>
      </rPr>
      <t>+</t>
    </r>
    <r>
      <rPr>
        <b/>
        <sz val="12"/>
        <rFont val="華康仿宋體W2"/>
        <family val="3"/>
      </rPr>
      <t>系訂必選修至少</t>
    </r>
    <r>
      <rPr>
        <b/>
        <sz val="12"/>
        <rFont val="Times New Roman"/>
        <family val="1"/>
      </rPr>
      <t>21</t>
    </r>
    <r>
      <rPr>
        <b/>
        <sz val="12"/>
        <rFont val="華康仿宋體W2"/>
        <family val="3"/>
      </rPr>
      <t>學分（包含必選修第二外語</t>
    </r>
    <r>
      <rPr>
        <b/>
        <sz val="12"/>
        <rFont val="Times New Roman"/>
        <family val="1"/>
      </rPr>
      <t>4</t>
    </r>
    <r>
      <rPr>
        <b/>
        <sz val="12"/>
        <rFont val="華康仿宋體W2"/>
        <family val="3"/>
      </rPr>
      <t>學分）</t>
    </r>
    <r>
      <rPr>
        <b/>
        <sz val="12"/>
        <rFont val="Times New Roman"/>
        <family val="1"/>
      </rPr>
      <t xml:space="preserve"> + </t>
    </r>
    <r>
      <rPr>
        <b/>
        <sz val="12"/>
        <rFont val="華康仿宋體W2"/>
        <family val="3"/>
      </rPr>
      <t>系訂選修（</t>
    </r>
    <r>
      <rPr>
        <b/>
        <sz val="12"/>
        <rFont val="Times New Roman"/>
        <family val="1"/>
      </rPr>
      <t>A</t>
    </r>
    <r>
      <rPr>
        <b/>
        <sz val="12"/>
        <rFont val="華康仿宋體W2"/>
        <family val="3"/>
      </rPr>
      <t>群組</t>
    </r>
    <r>
      <rPr>
        <b/>
        <sz val="12"/>
        <rFont val="Times New Roman"/>
        <family val="1"/>
      </rPr>
      <t>+B</t>
    </r>
    <r>
      <rPr>
        <b/>
        <sz val="12"/>
        <rFont val="華康仿宋體W2"/>
        <family val="3"/>
      </rPr>
      <t>群組）</t>
    </r>
    <r>
      <rPr>
        <b/>
        <sz val="12"/>
        <rFont val="Times New Roman"/>
        <family val="1"/>
      </rPr>
      <t xml:space="preserve"> </t>
    </r>
    <r>
      <rPr>
        <b/>
        <sz val="12"/>
        <rFont val="華康仿宋體W2"/>
        <family val="3"/>
      </rPr>
      <t>至少</t>
    </r>
    <r>
      <rPr>
        <b/>
        <sz val="12"/>
        <rFont val="Times New Roman"/>
        <family val="1"/>
      </rPr>
      <t>12</t>
    </r>
    <r>
      <rPr>
        <b/>
        <sz val="12"/>
        <rFont val="華康仿宋體W2"/>
        <family val="3"/>
      </rPr>
      <t>學分。</t>
    </r>
  </si>
  <si>
    <r>
      <rPr>
        <b/>
        <sz val="12"/>
        <rFont val="華康仿宋體W2"/>
        <family val="3"/>
      </rPr>
      <t>※畢業總學分數為</t>
    </r>
    <r>
      <rPr>
        <b/>
        <sz val="12"/>
        <rFont val="Times New Roman"/>
        <family val="1"/>
      </rPr>
      <t>132</t>
    </r>
    <r>
      <rPr>
        <b/>
        <sz val="12"/>
        <rFont val="華康仿宋體W2"/>
        <family val="3"/>
      </rPr>
      <t>學分：校共同必修</t>
    </r>
    <r>
      <rPr>
        <b/>
        <sz val="12"/>
        <rFont val="Times New Roman"/>
        <family val="1"/>
      </rPr>
      <t>53</t>
    </r>
    <r>
      <rPr>
        <b/>
        <sz val="12"/>
        <rFont val="華康仿宋體W2"/>
        <family val="3"/>
      </rPr>
      <t>學分</t>
    </r>
    <r>
      <rPr>
        <b/>
        <sz val="12"/>
        <rFont val="Times New Roman"/>
        <family val="1"/>
      </rPr>
      <t>+</t>
    </r>
    <r>
      <rPr>
        <b/>
        <sz val="12"/>
        <rFont val="華康仿宋體W2"/>
        <family val="3"/>
      </rPr>
      <t>院</t>
    </r>
    <r>
      <rPr>
        <b/>
        <sz val="12"/>
        <rFont val="華康仿宋體W2"/>
        <family val="3"/>
      </rPr>
      <t>共同必修</t>
    </r>
    <r>
      <rPr>
        <b/>
        <sz val="12"/>
        <rFont val="Times New Roman"/>
        <family val="1"/>
      </rPr>
      <t>3</t>
    </r>
    <r>
      <rPr>
        <b/>
        <sz val="12"/>
        <rFont val="華康仿宋體W2"/>
        <family val="3"/>
      </rPr>
      <t>學分</t>
    </r>
    <r>
      <rPr>
        <b/>
        <sz val="12"/>
        <rFont val="Times New Roman"/>
        <family val="1"/>
      </rPr>
      <t xml:space="preserve">+ </t>
    </r>
    <r>
      <rPr>
        <b/>
        <sz val="12"/>
        <rFont val="華康仿宋體W2"/>
        <family val="3"/>
      </rPr>
      <t>系訂必修</t>
    </r>
    <r>
      <rPr>
        <b/>
        <sz val="12"/>
        <rFont val="Times New Roman"/>
        <family val="1"/>
      </rPr>
      <t>59</t>
    </r>
    <r>
      <rPr>
        <b/>
        <sz val="12"/>
        <rFont val="華康仿宋體W2"/>
        <family val="3"/>
      </rPr>
      <t>學分</t>
    </r>
    <r>
      <rPr>
        <b/>
        <sz val="12"/>
        <rFont val="Times New Roman"/>
        <family val="1"/>
      </rPr>
      <t xml:space="preserve"> + </t>
    </r>
    <r>
      <rPr>
        <b/>
        <sz val="12"/>
        <rFont val="華康仿宋體W2"/>
        <family val="3"/>
      </rPr>
      <t>系訂選修至少</t>
    </r>
    <r>
      <rPr>
        <b/>
        <sz val="12"/>
        <rFont val="Times New Roman"/>
        <family val="1"/>
      </rPr>
      <t>17</t>
    </r>
    <r>
      <rPr>
        <b/>
        <sz val="12"/>
        <rFont val="華康仿宋體W2"/>
        <family val="3"/>
      </rPr>
      <t>學分。</t>
    </r>
  </si>
  <si>
    <r>
      <rPr>
        <b/>
        <sz val="12"/>
        <rFont val="華康仿宋體W2"/>
        <family val="3"/>
      </rPr>
      <t>※外語教學系畢業總學分為</t>
    </r>
    <r>
      <rPr>
        <b/>
        <sz val="12"/>
        <rFont val="Times New Roman"/>
        <family val="1"/>
      </rPr>
      <t>132</t>
    </r>
    <r>
      <rPr>
        <b/>
        <sz val="12"/>
        <rFont val="華康仿宋體W2"/>
        <family val="3"/>
      </rPr>
      <t>學分：校共同必修</t>
    </r>
    <r>
      <rPr>
        <b/>
        <sz val="12"/>
        <rFont val="Times New Roman"/>
        <family val="1"/>
      </rPr>
      <t>53</t>
    </r>
    <r>
      <rPr>
        <b/>
        <sz val="12"/>
        <rFont val="華康仿宋體W2"/>
        <family val="3"/>
      </rPr>
      <t>學分</t>
    </r>
    <r>
      <rPr>
        <b/>
        <sz val="12"/>
        <rFont val="Times New Roman"/>
        <family val="1"/>
      </rPr>
      <t>+</t>
    </r>
    <r>
      <rPr>
        <b/>
        <sz val="12"/>
        <rFont val="華康仿宋體W2"/>
        <family val="3"/>
      </rPr>
      <t>院</t>
    </r>
    <r>
      <rPr>
        <b/>
        <sz val="12"/>
        <rFont val="華康仿宋體W2"/>
        <family val="3"/>
      </rPr>
      <t>共同必修</t>
    </r>
    <r>
      <rPr>
        <b/>
        <sz val="12"/>
        <rFont val="Times New Roman"/>
        <family val="1"/>
      </rPr>
      <t>3</t>
    </r>
    <r>
      <rPr>
        <b/>
        <sz val="12"/>
        <rFont val="華康仿宋體W2"/>
        <family val="3"/>
      </rPr>
      <t>學分</t>
    </r>
    <r>
      <rPr>
        <b/>
        <sz val="12"/>
        <rFont val="Times New Roman"/>
        <family val="1"/>
      </rPr>
      <t>+</t>
    </r>
    <r>
      <rPr>
        <b/>
        <sz val="12"/>
        <rFont val="華康仿宋體W2"/>
        <family val="3"/>
      </rPr>
      <t>系訂必修</t>
    </r>
    <r>
      <rPr>
        <b/>
        <sz val="12"/>
        <rFont val="Times New Roman"/>
        <family val="1"/>
      </rPr>
      <t>57</t>
    </r>
    <r>
      <rPr>
        <b/>
        <sz val="12"/>
        <rFont val="華康仿宋體W2"/>
        <family val="3"/>
      </rPr>
      <t>學分</t>
    </r>
    <r>
      <rPr>
        <b/>
        <sz val="12"/>
        <rFont val="Times New Roman"/>
        <family val="1"/>
      </rPr>
      <t>+</t>
    </r>
    <r>
      <rPr>
        <b/>
        <sz val="12"/>
        <rFont val="華康仿宋體W2"/>
        <family val="3"/>
      </rPr>
      <t>系訂選修至少</t>
    </r>
    <r>
      <rPr>
        <b/>
        <sz val="12"/>
        <rFont val="Times New Roman"/>
        <family val="1"/>
      </rPr>
      <t>19</t>
    </r>
    <r>
      <rPr>
        <b/>
        <sz val="12"/>
        <rFont val="華康仿宋體W2"/>
        <family val="3"/>
      </rPr>
      <t>學分</t>
    </r>
    <r>
      <rPr>
        <b/>
        <sz val="12"/>
        <rFont val="Times New Roman"/>
        <family val="1"/>
      </rPr>
      <t>(</t>
    </r>
    <r>
      <rPr>
        <b/>
        <sz val="12"/>
        <rFont val="華康仿宋體W2"/>
        <family val="3"/>
      </rPr>
      <t>含必選第二外國語</t>
    </r>
    <r>
      <rPr>
        <b/>
        <sz val="12"/>
        <rFont val="Times New Roman"/>
        <family val="1"/>
      </rPr>
      <t>4</t>
    </r>
    <r>
      <rPr>
        <b/>
        <sz val="12"/>
        <rFont val="華康仿宋體W2"/>
        <family val="3"/>
      </rPr>
      <t>學分</t>
    </r>
    <r>
      <rPr>
        <b/>
        <sz val="12"/>
        <rFont val="Times New Roman"/>
        <family val="1"/>
      </rPr>
      <t>+15</t>
    </r>
    <r>
      <rPr>
        <b/>
        <sz val="12"/>
        <rFont val="華康仿宋體W2"/>
        <family val="3"/>
      </rPr>
      <t>學分系訂選修</t>
    </r>
    <r>
      <rPr>
        <b/>
        <sz val="12"/>
        <rFont val="Times New Roman"/>
        <family val="1"/>
      </rPr>
      <t>)</t>
    </r>
    <r>
      <rPr>
        <b/>
        <sz val="12"/>
        <rFont val="華康仿宋體W2"/>
        <family val="3"/>
      </rPr>
      <t>。</t>
    </r>
  </si>
  <si>
    <t>※畢業總學分為132學分：校共同必修53學分+院共同必修3學分+系訂必修40學分+系訂選修科目至少36學分，最低畢業學分為132學分。</t>
  </si>
  <si>
    <r>
      <t xml:space="preserve">5. </t>
    </r>
    <r>
      <rPr>
        <sz val="12"/>
        <rFont val="標楷體"/>
        <family val="4"/>
      </rPr>
      <t>日四技必修之通識課程，學生須由人文藝術、社會法政群各選修</t>
    </r>
    <r>
      <rPr>
        <sz val="12"/>
        <rFont val="Times New Roman"/>
        <family val="1"/>
      </rPr>
      <t>1</t>
    </r>
    <r>
      <rPr>
        <sz val="12"/>
        <rFont val="標楷體"/>
        <family val="4"/>
      </rPr>
      <t>門，自然與科學群選修</t>
    </r>
    <r>
      <rPr>
        <sz val="12"/>
        <rFont val="Times New Roman"/>
        <family val="1"/>
      </rPr>
      <t>2</t>
    </r>
    <r>
      <rPr>
        <sz val="12"/>
        <rFont val="標楷體"/>
        <family val="4"/>
      </rPr>
      <t>門，合計</t>
    </r>
    <r>
      <rPr>
        <sz val="12"/>
        <rFont val="Times New Roman"/>
        <family val="1"/>
      </rPr>
      <t>8</t>
    </r>
    <r>
      <rPr>
        <sz val="12"/>
        <rFont val="標楷體"/>
        <family val="4"/>
      </rPr>
      <t>學分。深化通識則由學生於大三時自行選修。</t>
    </r>
  </si>
  <si>
    <r>
      <t xml:space="preserve">6. </t>
    </r>
    <r>
      <rPr>
        <sz val="12"/>
        <rFont val="標楷體"/>
        <family val="4"/>
      </rPr>
      <t>通識學群開課科目以當年度通識教育中心開出課程為準。畢業前請自行注意每個學群是否皆依規定修習完畢。</t>
    </r>
    <r>
      <rPr>
        <sz val="12"/>
        <rFont val="Times New Roman"/>
        <family val="1"/>
      </rPr>
      <t xml:space="preserve">   </t>
    </r>
  </si>
  <si>
    <r>
      <t xml:space="preserve">7. </t>
    </r>
    <r>
      <rPr>
        <sz val="12"/>
        <rFont val="標楷體"/>
        <family val="4"/>
      </rPr>
      <t>選修科目僅供參考，需以當年度各系開出之課程為準。</t>
    </r>
  </si>
  <si>
    <r>
      <t xml:space="preserve">8. </t>
    </r>
    <r>
      <rPr>
        <sz val="12"/>
        <rFont val="標楷體"/>
        <family val="4"/>
      </rPr>
      <t>主修系開設給本系學生選修之選修課程即為系訂選修﹝如有例外情形將另行說明﹞。</t>
    </r>
  </si>
  <si>
    <r>
      <t xml:space="preserve">9. </t>
    </r>
    <r>
      <rPr>
        <sz val="12"/>
        <rFont val="標楷體"/>
        <family val="4"/>
      </rPr>
      <t>科目學分表如有變動，以最新公告為準。</t>
    </r>
    <r>
      <rPr>
        <sz val="12"/>
        <rFont val="Times New Roman"/>
        <family val="1"/>
      </rPr>
      <t xml:space="preserve"> </t>
    </r>
  </si>
  <si>
    <t>中華文化經典體驗</t>
  </si>
  <si>
    <t>傳統文化的英語表達</t>
  </si>
  <si>
    <t>全英授課</t>
  </si>
  <si>
    <t>紅樓夢</t>
  </si>
  <si>
    <t>華語遠距同步教學與教材設計</t>
  </si>
  <si>
    <t>創意讀經文化實務</t>
  </si>
  <si>
    <t>劇場實務</t>
  </si>
  <si>
    <t>學期海外實習（一）</t>
  </si>
  <si>
    <r>
      <rPr>
        <sz val="12"/>
        <rFont val="標楷體"/>
        <family val="4"/>
      </rPr>
      <t>整學期海外實習</t>
    </r>
    <r>
      <rPr>
        <sz val="12"/>
        <rFont val="Times New Roman"/>
        <family val="1"/>
      </rPr>
      <t>4.5個月</t>
    </r>
  </si>
  <si>
    <t>學期海外實習（二）</t>
  </si>
  <si>
    <t>學期校外實習（一）</t>
  </si>
  <si>
    <r>
      <rPr>
        <sz val="12"/>
        <rFont val="標楷體"/>
        <family val="4"/>
      </rPr>
      <t>整學期校外實習</t>
    </r>
    <r>
      <rPr>
        <sz val="12"/>
        <rFont val="Times New Roman"/>
        <family val="1"/>
      </rPr>
      <t>4.5個月</t>
    </r>
  </si>
  <si>
    <t>學期校外實習（二）</t>
  </si>
  <si>
    <r>
      <t>103</t>
    </r>
    <r>
      <rPr>
        <b/>
        <sz val="12"/>
        <rFont val="華康仿宋體W2(P)"/>
        <family val="1"/>
      </rPr>
      <t>學年度</t>
    </r>
    <r>
      <rPr>
        <b/>
        <sz val="12"/>
        <rFont val="Times New Roman"/>
        <family val="1"/>
      </rPr>
      <t>(</t>
    </r>
    <r>
      <rPr>
        <b/>
        <sz val="12"/>
        <rFont val="華康仿宋體W2(P)"/>
        <family val="1"/>
      </rPr>
      <t>含</t>
    </r>
    <r>
      <rPr>
        <b/>
        <sz val="12"/>
        <rFont val="Times New Roman"/>
        <family val="1"/>
      </rPr>
      <t>)</t>
    </r>
    <r>
      <rPr>
        <b/>
        <sz val="12"/>
        <rFont val="華康仿宋體W2(P)"/>
        <family val="1"/>
      </rPr>
      <t>以後入學畢業總學分為</t>
    </r>
    <r>
      <rPr>
        <b/>
        <sz val="12"/>
        <rFont val="Times New Roman"/>
        <family val="1"/>
      </rPr>
      <t>132</t>
    </r>
    <r>
      <rPr>
        <b/>
        <sz val="12"/>
        <rFont val="華康仿宋體W2(P)"/>
        <family val="1"/>
      </rPr>
      <t>學分，結構如下：
校共同必修</t>
    </r>
    <r>
      <rPr>
        <b/>
        <sz val="12"/>
        <rFont val="Times New Roman"/>
        <family val="1"/>
      </rPr>
      <t>53</t>
    </r>
    <r>
      <rPr>
        <b/>
        <sz val="12"/>
        <rFont val="華康仿宋體W2(P)"/>
        <family val="1"/>
      </rPr>
      <t>學分</t>
    </r>
    <r>
      <rPr>
        <b/>
        <sz val="12"/>
        <rFont val="Times New Roman"/>
        <family val="1"/>
      </rPr>
      <t>+</t>
    </r>
    <r>
      <rPr>
        <b/>
        <sz val="12"/>
        <rFont val="華康仿宋體W2(P)"/>
        <family val="1"/>
      </rPr>
      <t>院共同必修</t>
    </r>
    <r>
      <rPr>
        <b/>
        <sz val="12"/>
        <rFont val="Times New Roman"/>
        <family val="1"/>
      </rPr>
      <t>3</t>
    </r>
    <r>
      <rPr>
        <b/>
        <sz val="12"/>
        <rFont val="華康仿宋體W2(P)"/>
        <family val="1"/>
      </rPr>
      <t>學分</t>
    </r>
    <r>
      <rPr>
        <b/>
        <sz val="12"/>
        <rFont val="Times New Roman"/>
        <family val="1"/>
      </rPr>
      <t>+</t>
    </r>
    <r>
      <rPr>
        <b/>
        <sz val="12"/>
        <rFont val="華康仿宋體W2(P)"/>
        <family val="1"/>
      </rPr>
      <t>系訂必修</t>
    </r>
    <r>
      <rPr>
        <b/>
        <sz val="12"/>
        <rFont val="Times New Roman"/>
        <family val="1"/>
      </rPr>
      <t>36</t>
    </r>
    <r>
      <rPr>
        <b/>
        <sz val="12"/>
        <rFont val="華康仿宋體W2(P)"/>
        <family val="1"/>
      </rPr>
      <t>學分</t>
    </r>
    <r>
      <rPr>
        <b/>
        <sz val="12"/>
        <rFont val="Times New Roman"/>
        <family val="1"/>
      </rPr>
      <t>+</t>
    </r>
    <r>
      <rPr>
        <b/>
        <sz val="12"/>
        <rFont val="華康仿宋體W2(P)"/>
        <family val="1"/>
      </rPr>
      <t>系訂選修</t>
    </r>
    <r>
      <rPr>
        <b/>
        <sz val="12"/>
        <rFont val="Times New Roman"/>
        <family val="1"/>
      </rPr>
      <t>31</t>
    </r>
    <r>
      <rPr>
        <b/>
        <sz val="12"/>
        <rFont val="華康仿宋體W2(P)"/>
        <family val="1"/>
      </rPr>
      <t>學分</t>
    </r>
    <r>
      <rPr>
        <b/>
        <sz val="12"/>
        <rFont val="Times New Roman"/>
        <family val="1"/>
      </rPr>
      <t>+</t>
    </r>
    <r>
      <rPr>
        <b/>
        <sz val="12"/>
        <rFont val="華康仿宋體W2(P)"/>
        <family val="1"/>
      </rPr>
      <t>一般選修</t>
    </r>
    <r>
      <rPr>
        <b/>
        <sz val="12"/>
        <rFont val="Times New Roman"/>
        <family val="1"/>
      </rPr>
      <t>9</t>
    </r>
    <r>
      <rPr>
        <b/>
        <sz val="12"/>
        <rFont val="華康仿宋體W2(P)"/>
        <family val="1"/>
      </rPr>
      <t>學分。</t>
    </r>
  </si>
  <si>
    <t>實習</t>
  </si>
  <si>
    <r>
      <rPr>
        <sz val="12"/>
        <rFont val="標楷體"/>
        <family val="4"/>
      </rPr>
      <t>職場體驗實習</t>
    </r>
    <r>
      <rPr>
        <sz val="12"/>
        <rFont val="Times New Roman"/>
        <family val="1"/>
      </rPr>
      <t>(</t>
    </r>
    <r>
      <rPr>
        <sz val="12"/>
        <rFont val="標楷體"/>
        <family val="4"/>
      </rPr>
      <t>一</t>
    </r>
    <r>
      <rPr>
        <sz val="12"/>
        <rFont val="Times New Roman"/>
        <family val="1"/>
      </rPr>
      <t>)</t>
    </r>
  </si>
  <si>
    <t>(1)</t>
  </si>
  <si>
    <r>
      <rPr>
        <sz val="12"/>
        <rFont val="標楷體"/>
        <family val="4"/>
      </rPr>
      <t>實習</t>
    </r>
    <r>
      <rPr>
        <sz val="12"/>
        <color indexed="10"/>
        <rFont val="標楷體"/>
        <family val="4"/>
      </rPr>
      <t>達</t>
    </r>
    <r>
      <rPr>
        <sz val="12"/>
        <rFont val="Times New Roman"/>
        <family val="1"/>
      </rPr>
      <t>36</t>
    </r>
    <r>
      <rPr>
        <sz val="12"/>
        <rFont val="標楷體"/>
        <family val="4"/>
      </rPr>
      <t>小時</t>
    </r>
  </si>
  <si>
    <r>
      <rPr>
        <sz val="12"/>
        <rFont val="標楷體"/>
        <family val="4"/>
      </rPr>
      <t>職場體驗實習</t>
    </r>
    <r>
      <rPr>
        <sz val="12"/>
        <rFont val="Times New Roman"/>
        <family val="1"/>
      </rPr>
      <t>(</t>
    </r>
    <r>
      <rPr>
        <sz val="12"/>
        <rFont val="標楷體"/>
        <family val="4"/>
      </rPr>
      <t>二</t>
    </r>
    <r>
      <rPr>
        <sz val="12"/>
        <rFont val="Times New Roman"/>
        <family val="1"/>
      </rPr>
      <t>)</t>
    </r>
  </si>
  <si>
    <t>(2)</t>
  </si>
  <si>
    <r>
      <rPr>
        <sz val="12"/>
        <rFont val="標楷體"/>
        <family val="4"/>
      </rPr>
      <t>實習</t>
    </r>
    <r>
      <rPr>
        <sz val="12"/>
        <color indexed="10"/>
        <rFont val="標楷體"/>
        <family val="4"/>
      </rPr>
      <t>達</t>
    </r>
    <r>
      <rPr>
        <sz val="12"/>
        <rFont val="Times New Roman"/>
        <family val="1"/>
      </rPr>
      <t>72</t>
    </r>
    <r>
      <rPr>
        <sz val="12"/>
        <rFont val="標楷體"/>
        <family val="4"/>
      </rPr>
      <t>小時</t>
    </r>
  </si>
  <si>
    <r>
      <rPr>
        <sz val="12"/>
        <rFont val="標楷體"/>
        <family val="4"/>
      </rPr>
      <t>海外實習</t>
    </r>
  </si>
  <si>
    <r>
      <rPr>
        <sz val="12"/>
        <rFont val="標楷體"/>
        <family val="4"/>
      </rPr>
      <t>實習</t>
    </r>
    <r>
      <rPr>
        <sz val="12"/>
        <rFont val="Times New Roman"/>
        <family val="1"/>
      </rPr>
      <t>72</t>
    </r>
    <r>
      <rPr>
        <sz val="12"/>
        <rFont val="標楷體"/>
        <family val="4"/>
      </rPr>
      <t>小時</t>
    </r>
  </si>
  <si>
    <r>
      <rPr>
        <sz val="12"/>
        <rFont val="標楷體"/>
        <family val="4"/>
      </rPr>
      <t>專業實習</t>
    </r>
  </si>
  <si>
    <t>(4)</t>
  </si>
  <si>
    <r>
      <rPr>
        <sz val="12"/>
        <rFont val="標楷體"/>
        <family val="4"/>
      </rPr>
      <t>實習</t>
    </r>
    <r>
      <rPr>
        <sz val="12"/>
        <rFont val="Times New Roman"/>
        <family val="1"/>
      </rPr>
      <t>320</t>
    </r>
    <r>
      <rPr>
        <sz val="12"/>
        <rFont val="標楷體"/>
        <family val="4"/>
      </rPr>
      <t>小時</t>
    </r>
  </si>
  <si>
    <r>
      <rPr>
        <sz val="12"/>
        <rFont val="標楷體"/>
        <family val="4"/>
      </rPr>
      <t>學期校外實習</t>
    </r>
  </si>
  <si>
    <t>(9)</t>
  </si>
  <si>
    <r>
      <rPr>
        <sz val="12"/>
        <rFont val="標楷體"/>
        <family val="4"/>
      </rPr>
      <t>實習</t>
    </r>
    <r>
      <rPr>
        <sz val="12"/>
        <rFont val="Times New Roman"/>
        <family val="1"/>
      </rPr>
      <t>4.5</t>
    </r>
    <r>
      <rPr>
        <sz val="12"/>
        <rFont val="標楷體"/>
        <family val="4"/>
      </rPr>
      <t>個月</t>
    </r>
  </si>
  <si>
    <t>學期校外實習(一)</t>
  </si>
  <si>
    <t>(12)</t>
  </si>
  <si>
    <t>學期校外實習(二)</t>
  </si>
  <si>
    <t>字彙及文法教學</t>
  </si>
  <si>
    <t>數位加值管理模組</t>
  </si>
  <si>
    <t>-</t>
  </si>
  <si>
    <t>網站服務分析</t>
  </si>
  <si>
    <r>
      <t>1041</t>
    </r>
    <r>
      <rPr>
        <sz val="12"/>
        <color indexed="8"/>
        <rFont val="細明體"/>
        <family val="3"/>
      </rPr>
      <t>更名</t>
    </r>
  </si>
  <si>
    <t>擴增實境</t>
  </si>
  <si>
    <r>
      <t>1041</t>
    </r>
    <r>
      <rPr>
        <sz val="12"/>
        <color indexed="8"/>
        <rFont val="細明體"/>
        <family val="3"/>
      </rPr>
      <t>新增</t>
    </r>
  </si>
  <si>
    <t>系定選修科目</t>
  </si>
  <si>
    <r>
      <rPr>
        <sz val="12"/>
        <rFont val="標楷體"/>
        <family val="4"/>
      </rPr>
      <t>商務法文</t>
    </r>
  </si>
  <si>
    <t>職場法語表達(一)</t>
  </si>
  <si>
    <t>職場法語表達(二)</t>
  </si>
  <si>
    <t>觀光法文</t>
  </si>
  <si>
    <t>餐旅法文</t>
  </si>
  <si>
    <t>國際禮儀</t>
  </si>
  <si>
    <t>商業法文與書信</t>
  </si>
  <si>
    <t>畢業專題</t>
  </si>
  <si>
    <t>現代法國</t>
  </si>
  <si>
    <t>法國兒童文學選讀</t>
  </si>
  <si>
    <t>法國文學概論</t>
  </si>
  <si>
    <t>法國文化資產</t>
  </si>
  <si>
    <t>法文口語表達(一)</t>
  </si>
  <si>
    <t>法文口語表達(二)</t>
  </si>
  <si>
    <t>法語網路資源學習與應用</t>
  </si>
  <si>
    <r>
      <t>(2)</t>
    </r>
    <r>
      <rPr>
        <sz val="11"/>
        <color indexed="12"/>
        <rFont val="標楷體"/>
        <family val="4"/>
      </rPr>
      <t>如需更換模組時，新更換之模組課程仍須依規定修滿至少</t>
    </r>
    <r>
      <rPr>
        <sz val="11"/>
        <color indexed="12"/>
        <rFont val="Times New Roman"/>
        <family val="1"/>
      </rPr>
      <t>20</t>
    </r>
    <r>
      <rPr>
        <sz val="11"/>
        <color indexed="12"/>
        <rFont val="標楷體"/>
        <family val="4"/>
      </rPr>
      <t>學分。</t>
    </r>
  </si>
  <si>
    <r>
      <t xml:space="preserve">2. </t>
    </r>
    <r>
      <rPr>
        <sz val="12"/>
        <rFont val="標楷體"/>
        <family val="4"/>
      </rPr>
      <t>需通過各系所規定語言能力檢定標準。</t>
    </r>
  </si>
  <si>
    <r>
      <t xml:space="preserve">3. </t>
    </r>
    <r>
      <rPr>
        <sz val="12"/>
        <rFont val="標楷體"/>
        <family val="4"/>
      </rPr>
      <t>符合本校志工服務及勞作服務之規定。</t>
    </r>
  </si>
  <si>
    <r>
      <t xml:space="preserve">4. </t>
    </r>
    <r>
      <rPr>
        <sz val="12"/>
        <rFont val="標楷體"/>
        <family val="4"/>
      </rPr>
      <t>通過本校或本系訂定之其他畢業規定。</t>
    </r>
  </si>
  <si>
    <r>
      <t xml:space="preserve">5. </t>
    </r>
    <r>
      <rPr>
        <sz val="12"/>
        <rFont val="標楷體"/>
        <family val="4"/>
      </rPr>
      <t>日四技必修之通識課程，學生須由人文藝術、社會法政群各選修</t>
    </r>
    <r>
      <rPr>
        <sz val="12"/>
        <rFont val="Times New Roman"/>
        <family val="1"/>
      </rPr>
      <t>1</t>
    </r>
    <r>
      <rPr>
        <sz val="12"/>
        <rFont val="標楷體"/>
        <family val="4"/>
      </rPr>
      <t>門，自然與科學群選修</t>
    </r>
    <r>
      <rPr>
        <sz val="12"/>
        <rFont val="Times New Roman"/>
        <family val="1"/>
      </rPr>
      <t>2</t>
    </r>
    <r>
      <rPr>
        <sz val="12"/>
        <rFont val="標楷體"/>
        <family val="4"/>
      </rPr>
      <t>門，合計</t>
    </r>
    <r>
      <rPr>
        <sz val="12"/>
        <rFont val="Times New Roman"/>
        <family val="1"/>
      </rPr>
      <t>8</t>
    </r>
    <r>
      <rPr>
        <sz val="12"/>
        <rFont val="標楷體"/>
        <family val="4"/>
      </rPr>
      <t>學分。深化通識則由學生於大三時自行選修。</t>
    </r>
  </si>
  <si>
    <r>
      <t xml:space="preserve">6. </t>
    </r>
    <r>
      <rPr>
        <sz val="12"/>
        <rFont val="標楷體"/>
        <family val="4"/>
      </rPr>
      <t>通識學群開課科目以當年度通識教育中心開出課程為準。畢業前請自行注意每個學群是否皆依規定修習完畢。</t>
    </r>
    <r>
      <rPr>
        <sz val="12"/>
        <rFont val="Times New Roman"/>
        <family val="1"/>
      </rPr>
      <t xml:space="preserve">   </t>
    </r>
  </si>
  <si>
    <r>
      <t xml:space="preserve">7. </t>
    </r>
    <r>
      <rPr>
        <sz val="12"/>
        <rFont val="標楷體"/>
        <family val="4"/>
      </rPr>
      <t>選修科目僅供參考，需以當年度各系開出之課程為準。</t>
    </r>
  </si>
  <si>
    <r>
      <t xml:space="preserve">8. </t>
    </r>
    <r>
      <rPr>
        <sz val="12"/>
        <rFont val="標楷體"/>
        <family val="4"/>
      </rPr>
      <t>主修系開設給本系學生選修之選修課程即為系訂選修﹝如有例外情形將另行說明﹞。</t>
    </r>
  </si>
  <si>
    <r>
      <t xml:space="preserve">9. </t>
    </r>
    <r>
      <rPr>
        <sz val="12"/>
        <rFont val="標楷體"/>
        <family val="4"/>
      </rPr>
      <t>科目學分表如有變動，以最新公告為準。</t>
    </r>
    <r>
      <rPr>
        <sz val="12"/>
        <rFont val="Times New Roman"/>
        <family val="1"/>
      </rPr>
      <t xml:space="preserve"> </t>
    </r>
  </si>
  <si>
    <r>
      <rPr>
        <sz val="12"/>
        <rFont val="標楷體"/>
        <family val="4"/>
      </rPr>
      <t>科目類別</t>
    </r>
  </si>
  <si>
    <r>
      <rPr>
        <sz val="12"/>
        <rFont val="標楷體"/>
        <family val="4"/>
      </rPr>
      <t>科目名稱</t>
    </r>
  </si>
  <si>
    <r>
      <rPr>
        <sz val="12"/>
        <rFont val="標楷體"/>
        <family val="4"/>
      </rPr>
      <t>授課時數</t>
    </r>
  </si>
  <si>
    <r>
      <rPr>
        <sz val="12"/>
        <rFont val="標楷體"/>
        <family val="4"/>
      </rPr>
      <t>備註</t>
    </r>
  </si>
  <si>
    <r>
      <rPr>
        <sz val="12"/>
        <rFont val="標楷體"/>
        <family val="4"/>
      </rPr>
      <t>總學分數</t>
    </r>
  </si>
  <si>
    <r>
      <rPr>
        <sz val="12"/>
        <rFont val="標楷體"/>
        <family val="4"/>
      </rPr>
      <t>總授課時數</t>
    </r>
  </si>
  <si>
    <r>
      <rPr>
        <sz val="12"/>
        <rFont val="標楷體"/>
        <family val="4"/>
      </rPr>
      <t>第一學年</t>
    </r>
  </si>
  <si>
    <r>
      <rPr>
        <sz val="12"/>
        <rFont val="標楷體"/>
        <family val="4"/>
      </rPr>
      <t>第二學年</t>
    </r>
  </si>
  <si>
    <r>
      <rPr>
        <sz val="12"/>
        <rFont val="標楷體"/>
        <family val="4"/>
      </rPr>
      <t>第三學年</t>
    </r>
  </si>
  <si>
    <r>
      <rPr>
        <sz val="12"/>
        <rFont val="標楷體"/>
        <family val="4"/>
      </rPr>
      <t>第四學年</t>
    </r>
  </si>
  <si>
    <r>
      <rPr>
        <sz val="12"/>
        <rFont val="標楷體"/>
        <family val="4"/>
      </rPr>
      <t>上</t>
    </r>
  </si>
  <si>
    <r>
      <rPr>
        <sz val="12"/>
        <rFont val="標楷體"/>
        <family val="4"/>
      </rPr>
      <t>下</t>
    </r>
  </si>
  <si>
    <r>
      <rPr>
        <sz val="12"/>
        <rFont val="標楷體"/>
        <family val="4"/>
      </rPr>
      <t>學分數</t>
    </r>
  </si>
  <si>
    <r>
      <rPr>
        <sz val="12"/>
        <rFont val="標楷體"/>
        <family val="4"/>
      </rPr>
      <t>授課時數</t>
    </r>
  </si>
  <si>
    <r>
      <rPr>
        <sz val="12"/>
        <rFont val="標楷體"/>
        <family val="4"/>
      </rPr>
      <t>涵養通識：社會法政</t>
    </r>
  </si>
  <si>
    <r>
      <rPr>
        <sz val="12"/>
        <rFont val="標楷體"/>
        <family val="4"/>
      </rPr>
      <t>涵養通識：人文藝術</t>
    </r>
  </si>
  <si>
    <r>
      <rPr>
        <sz val="12"/>
        <rFont val="標楷體"/>
        <family val="4"/>
      </rPr>
      <t>涵養通識：自然與科學</t>
    </r>
  </si>
  <si>
    <r>
      <rPr>
        <sz val="12"/>
        <rFont val="標楷體"/>
        <family val="4"/>
      </rPr>
      <t>深化通識：</t>
    </r>
    <r>
      <rPr>
        <sz val="12"/>
        <rFont val="Times New Roman"/>
        <family val="1"/>
      </rPr>
      <t>(</t>
    </r>
    <r>
      <rPr>
        <sz val="12"/>
        <rFont val="標楷體"/>
        <family val="4"/>
      </rPr>
      <t>自選</t>
    </r>
    <r>
      <rPr>
        <sz val="12"/>
        <rFont val="Times New Roman"/>
        <family val="1"/>
      </rPr>
      <t>)</t>
    </r>
  </si>
  <si>
    <r>
      <rPr>
        <sz val="12"/>
        <rFont val="標楷體"/>
        <family val="4"/>
      </rPr>
      <t>三年級上下學期對開</t>
    </r>
  </si>
  <si>
    <r>
      <rPr>
        <sz val="12"/>
        <rFont val="標楷體"/>
        <family val="4"/>
      </rPr>
      <t>全人發展：大學入門</t>
    </r>
    <r>
      <rPr>
        <sz val="12"/>
        <rFont val="Times New Roman"/>
        <family val="1"/>
      </rPr>
      <t>(</t>
    </r>
    <r>
      <rPr>
        <sz val="12"/>
        <rFont val="標楷體"/>
        <family val="4"/>
      </rPr>
      <t>一</t>
    </r>
    <r>
      <rPr>
        <sz val="12"/>
        <rFont val="Times New Roman"/>
        <family val="1"/>
      </rPr>
      <t>)</t>
    </r>
  </si>
  <si>
    <r>
      <rPr>
        <sz val="12"/>
        <rFont val="標楷體"/>
        <family val="4"/>
      </rPr>
      <t>全人發展：大學入門</t>
    </r>
    <r>
      <rPr>
        <sz val="12"/>
        <rFont val="Times New Roman"/>
        <family val="1"/>
      </rPr>
      <t>(</t>
    </r>
    <r>
      <rPr>
        <sz val="12"/>
        <rFont val="標楷體"/>
        <family val="4"/>
      </rPr>
      <t>二</t>
    </r>
    <r>
      <rPr>
        <sz val="12"/>
        <rFont val="Times New Roman"/>
        <family val="1"/>
      </rPr>
      <t>)</t>
    </r>
  </si>
  <si>
    <r>
      <rPr>
        <sz val="12"/>
        <rFont val="標楷體"/>
        <family val="4"/>
      </rPr>
      <t>全人發展</t>
    </r>
    <r>
      <rPr>
        <sz val="12"/>
        <rFont val="Times New Roman"/>
        <family val="1"/>
      </rPr>
      <t>(</t>
    </r>
    <r>
      <rPr>
        <sz val="12"/>
        <rFont val="標楷體"/>
        <family val="4"/>
      </rPr>
      <t>二</t>
    </r>
    <r>
      <rPr>
        <sz val="12"/>
        <rFont val="Times New Roman"/>
        <family val="1"/>
      </rPr>
      <t>)</t>
    </r>
  </si>
  <si>
    <r>
      <rPr>
        <sz val="12"/>
        <rFont val="標楷體"/>
        <family val="4"/>
      </rPr>
      <t>二年級為體育興趣選項</t>
    </r>
  </si>
  <si>
    <r>
      <rPr>
        <sz val="12"/>
        <rFont val="標楷體"/>
        <family val="4"/>
      </rPr>
      <t>服務學習</t>
    </r>
  </si>
  <si>
    <r>
      <rPr>
        <sz val="12"/>
        <rFont val="標楷體"/>
        <family val="4"/>
      </rPr>
      <t>二年級上下學期對開</t>
    </r>
  </si>
  <si>
    <r>
      <rPr>
        <sz val="10"/>
        <rFont val="標楷體"/>
        <family val="4"/>
      </rPr>
      <t>院共同必修科目</t>
    </r>
  </si>
  <si>
    <r>
      <rPr>
        <sz val="12"/>
        <color indexed="10"/>
        <rFont val="標楷體"/>
        <family val="4"/>
      </rPr>
      <t>德文寫作</t>
    </r>
  </si>
  <si>
    <r>
      <rPr>
        <sz val="12"/>
        <rFont val="標楷體"/>
        <family val="4"/>
      </rPr>
      <t>跨領域學分學程</t>
    </r>
  </si>
  <si>
    <r>
      <rPr>
        <sz val="12"/>
        <rFont val="標楷體"/>
        <family val="4"/>
      </rPr>
      <t>學程必修課程</t>
    </r>
  </si>
  <si>
    <r>
      <rPr>
        <sz val="12"/>
        <rFont val="標楷體"/>
        <family val="4"/>
      </rPr>
      <t>德文翻譯</t>
    </r>
  </si>
  <si>
    <r>
      <rPr>
        <sz val="12"/>
        <rFont val="標楷體"/>
        <family val="4"/>
      </rPr>
      <t>商務德文</t>
    </r>
    <r>
      <rPr>
        <sz val="12"/>
        <rFont val="Times New Roman"/>
        <family val="1"/>
      </rPr>
      <t>(</t>
    </r>
    <r>
      <rPr>
        <sz val="12"/>
        <rFont val="標楷體"/>
        <family val="4"/>
      </rPr>
      <t>一</t>
    </r>
    <r>
      <rPr>
        <sz val="12"/>
        <rFont val="Times New Roman"/>
        <family val="1"/>
      </rPr>
      <t>)</t>
    </r>
  </si>
  <si>
    <r>
      <rPr>
        <sz val="12"/>
        <rFont val="標楷體"/>
        <family val="4"/>
      </rPr>
      <t>商務德文</t>
    </r>
    <r>
      <rPr>
        <sz val="12"/>
        <rFont val="Times New Roman"/>
        <family val="1"/>
      </rPr>
      <t>(</t>
    </r>
    <r>
      <rPr>
        <sz val="12"/>
        <rFont val="標楷體"/>
        <family val="4"/>
      </rPr>
      <t>二</t>
    </r>
    <r>
      <rPr>
        <sz val="12"/>
        <rFont val="Times New Roman"/>
        <family val="1"/>
      </rPr>
      <t>)</t>
    </r>
  </si>
  <si>
    <r>
      <rPr>
        <sz val="12"/>
        <rFont val="標楷體"/>
        <family val="4"/>
      </rPr>
      <t>未修</t>
    </r>
    <r>
      <rPr>
        <sz val="12"/>
        <rFont val="Times New Roman"/>
        <family val="1"/>
      </rPr>
      <t>(</t>
    </r>
    <r>
      <rPr>
        <sz val="12"/>
        <rFont val="標楷體"/>
        <family val="4"/>
      </rPr>
      <t>一</t>
    </r>
    <r>
      <rPr>
        <sz val="12"/>
        <rFont val="Times New Roman"/>
        <family val="1"/>
      </rPr>
      <t>)</t>
    </r>
    <r>
      <rPr>
        <sz val="12"/>
        <rFont val="標楷體"/>
        <family val="4"/>
      </rPr>
      <t>，不得修</t>
    </r>
    <r>
      <rPr>
        <sz val="12"/>
        <rFont val="Times New Roman"/>
        <family val="1"/>
      </rPr>
      <t>(</t>
    </r>
    <r>
      <rPr>
        <sz val="12"/>
        <rFont val="標楷體"/>
        <family val="4"/>
      </rPr>
      <t>二</t>
    </r>
    <r>
      <rPr>
        <sz val="12"/>
        <rFont val="Times New Roman"/>
        <family val="1"/>
      </rPr>
      <t>)</t>
    </r>
  </si>
  <si>
    <r>
      <rPr>
        <sz val="12"/>
        <rFont val="標楷體"/>
        <family val="4"/>
      </rPr>
      <t>觀光德文</t>
    </r>
    <r>
      <rPr>
        <sz val="12"/>
        <rFont val="Times New Roman"/>
        <family val="1"/>
      </rPr>
      <t>(</t>
    </r>
    <r>
      <rPr>
        <sz val="12"/>
        <rFont val="標楷體"/>
        <family val="4"/>
      </rPr>
      <t>一</t>
    </r>
    <r>
      <rPr>
        <sz val="12"/>
        <rFont val="Times New Roman"/>
        <family val="1"/>
      </rPr>
      <t>)</t>
    </r>
  </si>
  <si>
    <r>
      <rPr>
        <sz val="12"/>
        <rFont val="標楷體"/>
        <family val="4"/>
      </rPr>
      <t>觀光德文</t>
    </r>
    <r>
      <rPr>
        <sz val="12"/>
        <rFont val="Times New Roman"/>
        <family val="1"/>
      </rPr>
      <t>(</t>
    </r>
    <r>
      <rPr>
        <sz val="12"/>
        <rFont val="標楷體"/>
        <family val="4"/>
      </rPr>
      <t>二</t>
    </r>
    <r>
      <rPr>
        <sz val="12"/>
        <rFont val="Times New Roman"/>
        <family val="1"/>
      </rPr>
      <t>)</t>
    </r>
  </si>
  <si>
    <r>
      <rPr>
        <sz val="12"/>
        <rFont val="標楷體"/>
        <family val="4"/>
      </rPr>
      <t>科技德文</t>
    </r>
    <r>
      <rPr>
        <sz val="12"/>
        <rFont val="Times New Roman"/>
        <family val="1"/>
      </rPr>
      <t>(</t>
    </r>
    <r>
      <rPr>
        <sz val="12"/>
        <rFont val="標楷體"/>
        <family val="4"/>
      </rPr>
      <t>一</t>
    </r>
    <r>
      <rPr>
        <sz val="12"/>
        <rFont val="Times New Roman"/>
        <family val="1"/>
      </rPr>
      <t>)</t>
    </r>
  </si>
  <si>
    <r>
      <t>(2)</t>
    </r>
    <r>
      <rPr>
        <sz val="11"/>
        <color indexed="12"/>
        <rFont val="標楷體"/>
        <family val="4"/>
      </rPr>
      <t>如需更換模組時，新更換之模組課程仍須依規定修滿至少</t>
    </r>
    <r>
      <rPr>
        <sz val="11"/>
        <color indexed="12"/>
        <rFont val="Times New Roman"/>
        <family val="1"/>
      </rPr>
      <t>20</t>
    </r>
    <r>
      <rPr>
        <sz val="11"/>
        <color indexed="12"/>
        <rFont val="標楷體"/>
        <family val="4"/>
      </rPr>
      <t>學分。</t>
    </r>
  </si>
  <si>
    <r>
      <rPr>
        <sz val="12"/>
        <rFont val="標楷體"/>
        <family val="4"/>
      </rPr>
      <t>科目類別</t>
    </r>
  </si>
  <si>
    <r>
      <rPr>
        <sz val="12"/>
        <rFont val="標楷體"/>
        <family val="4"/>
      </rPr>
      <t>科目名稱</t>
    </r>
  </si>
  <si>
    <r>
      <rPr>
        <sz val="12"/>
        <rFont val="標楷體"/>
        <family val="4"/>
      </rPr>
      <t>授課時數</t>
    </r>
  </si>
  <si>
    <r>
      <rPr>
        <sz val="12"/>
        <rFont val="標楷體"/>
        <family val="4"/>
      </rPr>
      <t>備註</t>
    </r>
  </si>
  <si>
    <r>
      <rPr>
        <sz val="12"/>
        <rFont val="標楷體"/>
        <family val="4"/>
      </rPr>
      <t>總學分數</t>
    </r>
  </si>
  <si>
    <r>
      <rPr>
        <sz val="12"/>
        <rFont val="標楷體"/>
        <family val="4"/>
      </rPr>
      <t>總授課時數</t>
    </r>
  </si>
  <si>
    <r>
      <rPr>
        <sz val="12"/>
        <rFont val="標楷體"/>
        <family val="4"/>
      </rPr>
      <t>第一學年</t>
    </r>
  </si>
  <si>
    <r>
      <rPr>
        <sz val="12"/>
        <rFont val="標楷體"/>
        <family val="4"/>
      </rPr>
      <t>第二學年</t>
    </r>
  </si>
  <si>
    <r>
      <rPr>
        <sz val="12"/>
        <rFont val="標楷體"/>
        <family val="4"/>
      </rPr>
      <t>第三學年</t>
    </r>
  </si>
  <si>
    <r>
      <rPr>
        <sz val="12"/>
        <rFont val="標楷體"/>
        <family val="4"/>
      </rPr>
      <t>第四學年</t>
    </r>
  </si>
  <si>
    <r>
      <rPr>
        <sz val="12"/>
        <rFont val="標楷體"/>
        <family val="4"/>
      </rPr>
      <t>上</t>
    </r>
  </si>
  <si>
    <r>
      <rPr>
        <sz val="12"/>
        <rFont val="標楷體"/>
        <family val="4"/>
      </rPr>
      <t>下</t>
    </r>
  </si>
  <si>
    <r>
      <rPr>
        <sz val="12"/>
        <rFont val="標楷體"/>
        <family val="4"/>
      </rPr>
      <t>學分數</t>
    </r>
  </si>
  <si>
    <r>
      <rPr>
        <sz val="12"/>
        <rFont val="標楷體"/>
        <family val="4"/>
      </rPr>
      <t>授課時數</t>
    </r>
  </si>
  <si>
    <r>
      <rPr>
        <sz val="12"/>
        <rFont val="標楷體"/>
        <family val="4"/>
      </rPr>
      <t>校共同必修科目</t>
    </r>
  </si>
  <si>
    <r>
      <rPr>
        <sz val="12"/>
        <rFont val="標楷體"/>
        <family val="4"/>
      </rPr>
      <t>大一英文</t>
    </r>
    <r>
      <rPr>
        <sz val="12"/>
        <rFont val="Times New Roman"/>
        <family val="1"/>
      </rPr>
      <t>*</t>
    </r>
  </si>
  <si>
    <r>
      <rPr>
        <sz val="12"/>
        <rFont val="標楷體"/>
        <family val="4"/>
      </rPr>
      <t>大二英文</t>
    </r>
    <r>
      <rPr>
        <sz val="12"/>
        <rFont val="Times New Roman"/>
        <family val="1"/>
      </rPr>
      <t>*</t>
    </r>
  </si>
  <si>
    <r>
      <rPr>
        <sz val="12"/>
        <rFont val="標楷體"/>
        <family val="4"/>
      </rPr>
      <t>大三英文</t>
    </r>
    <r>
      <rPr>
        <sz val="12"/>
        <rFont val="Times New Roman"/>
        <family val="1"/>
      </rPr>
      <t>*</t>
    </r>
  </si>
  <si>
    <r>
      <rPr>
        <sz val="12"/>
        <rFont val="標楷體"/>
        <family val="4"/>
      </rPr>
      <t>資訊概論</t>
    </r>
  </si>
  <si>
    <r>
      <rPr>
        <sz val="12"/>
        <rFont val="標楷體"/>
        <family val="4"/>
      </rPr>
      <t>電腦多媒體應用</t>
    </r>
  </si>
  <si>
    <r>
      <rPr>
        <sz val="12"/>
        <color indexed="10"/>
        <rFont val="標楷體"/>
        <family val="4"/>
      </rPr>
      <t>涵養通識：社會法政</t>
    </r>
  </si>
  <si>
    <t>(2)</t>
  </si>
  <si>
    <r>
      <rPr>
        <sz val="12"/>
        <color indexed="10"/>
        <rFont val="標楷體"/>
        <family val="4"/>
      </rPr>
      <t>涵養通識：人文藝術</t>
    </r>
  </si>
  <si>
    <r>
      <rPr>
        <sz val="12"/>
        <color indexed="10"/>
        <rFont val="標楷體"/>
        <family val="4"/>
      </rPr>
      <t>涵養通識：自然與科學</t>
    </r>
  </si>
  <si>
    <r>
      <rPr>
        <sz val="12"/>
        <color indexed="10"/>
        <rFont val="標楷體"/>
        <family val="4"/>
      </rPr>
      <t>深化通識：</t>
    </r>
    <r>
      <rPr>
        <sz val="12"/>
        <color indexed="10"/>
        <rFont val="Times New Roman"/>
        <family val="1"/>
      </rPr>
      <t>(</t>
    </r>
    <r>
      <rPr>
        <sz val="12"/>
        <color indexed="10"/>
        <rFont val="標楷體"/>
        <family val="4"/>
      </rPr>
      <t>自選</t>
    </r>
    <r>
      <rPr>
        <sz val="12"/>
        <color indexed="10"/>
        <rFont val="Times New Roman"/>
        <family val="1"/>
      </rPr>
      <t>)</t>
    </r>
  </si>
  <si>
    <t>三年級上下學期對開</t>
  </si>
  <si>
    <r>
      <rPr>
        <sz val="12"/>
        <color indexed="10"/>
        <rFont val="標楷體"/>
        <family val="4"/>
      </rPr>
      <t>全人發展：大學入門</t>
    </r>
    <r>
      <rPr>
        <sz val="12"/>
        <color indexed="10"/>
        <rFont val="Times New Roman"/>
        <family val="1"/>
      </rPr>
      <t>(</t>
    </r>
    <r>
      <rPr>
        <sz val="12"/>
        <color indexed="10"/>
        <rFont val="標楷體"/>
        <family val="4"/>
      </rPr>
      <t>一</t>
    </r>
    <r>
      <rPr>
        <sz val="12"/>
        <color indexed="10"/>
        <rFont val="Times New Roman"/>
        <family val="1"/>
      </rPr>
      <t>)</t>
    </r>
  </si>
  <si>
    <r>
      <rPr>
        <sz val="12"/>
        <color indexed="10"/>
        <rFont val="標楷體"/>
        <family val="4"/>
      </rPr>
      <t>全人發展：大學入門</t>
    </r>
    <r>
      <rPr>
        <sz val="12"/>
        <color indexed="10"/>
        <rFont val="Times New Roman"/>
        <family val="1"/>
      </rPr>
      <t>(</t>
    </r>
    <r>
      <rPr>
        <sz val="12"/>
        <color indexed="10"/>
        <rFont val="標楷體"/>
        <family val="4"/>
      </rPr>
      <t>二</t>
    </r>
    <r>
      <rPr>
        <sz val="12"/>
        <color indexed="10"/>
        <rFont val="Times New Roman"/>
        <family val="1"/>
      </rPr>
      <t>)</t>
    </r>
  </si>
  <si>
    <r>
      <rPr>
        <sz val="12"/>
        <color indexed="10"/>
        <rFont val="標楷體"/>
        <family val="4"/>
      </rPr>
      <t>全人發展</t>
    </r>
    <r>
      <rPr>
        <sz val="12"/>
        <color indexed="10"/>
        <rFont val="Times New Roman"/>
        <family val="1"/>
      </rPr>
      <t>(</t>
    </r>
    <r>
      <rPr>
        <sz val="12"/>
        <color indexed="10"/>
        <rFont val="標楷體"/>
        <family val="4"/>
      </rPr>
      <t>二</t>
    </r>
    <r>
      <rPr>
        <sz val="12"/>
        <color indexed="10"/>
        <rFont val="Times New Roman"/>
        <family val="1"/>
      </rPr>
      <t>)</t>
    </r>
  </si>
  <si>
    <r>
      <rPr>
        <sz val="12"/>
        <rFont val="標楷體"/>
        <family val="4"/>
      </rPr>
      <t>體育</t>
    </r>
  </si>
  <si>
    <t>服務學習</t>
  </si>
  <si>
    <t>二年級上下學期對開</t>
  </si>
  <si>
    <r>
      <rPr>
        <sz val="12"/>
        <rFont val="標楷體"/>
        <family val="4"/>
      </rPr>
      <t>合計</t>
    </r>
  </si>
  <si>
    <r>
      <rPr>
        <sz val="10"/>
        <rFont val="標楷體"/>
        <family val="4"/>
      </rPr>
      <t>院</t>
    </r>
    <r>
      <rPr>
        <sz val="10"/>
        <rFont val="標楷體"/>
        <family val="4"/>
      </rPr>
      <t>共同必修科目</t>
    </r>
  </si>
  <si>
    <r>
      <rPr>
        <sz val="12"/>
        <rFont val="標楷體"/>
        <family val="4"/>
      </rPr>
      <t>跨文化溝通概論</t>
    </r>
  </si>
  <si>
    <r>
      <rPr>
        <sz val="9"/>
        <rFont val="標楷體"/>
        <family val="4"/>
      </rPr>
      <t>歐亞語文學院</t>
    </r>
    <r>
      <rPr>
        <sz val="9"/>
        <rFont val="Times New Roman"/>
        <family val="1"/>
      </rPr>
      <t>(</t>
    </r>
    <r>
      <rPr>
        <sz val="9"/>
        <rFont val="標楷體"/>
        <family val="4"/>
      </rPr>
      <t>群</t>
    </r>
    <r>
      <rPr>
        <sz val="9"/>
        <rFont val="Times New Roman"/>
        <family val="1"/>
      </rPr>
      <t>)</t>
    </r>
    <r>
      <rPr>
        <sz val="9"/>
        <rFont val="標楷體"/>
        <family val="4"/>
      </rPr>
      <t>。</t>
    </r>
  </si>
  <si>
    <r>
      <rPr>
        <sz val="12"/>
        <rFont val="標楷體"/>
        <family val="4"/>
      </rPr>
      <t>合</t>
    </r>
    <r>
      <rPr>
        <sz val="12"/>
        <rFont val="Times New Roman"/>
        <family val="1"/>
      </rPr>
      <t xml:space="preserve">                  </t>
    </r>
    <r>
      <rPr>
        <sz val="12"/>
        <rFont val="標楷體"/>
        <family val="4"/>
      </rPr>
      <t>計</t>
    </r>
  </si>
  <si>
    <r>
      <rPr>
        <sz val="12"/>
        <rFont val="標楷體"/>
        <family val="4"/>
      </rPr>
      <t>系訂必修科目</t>
    </r>
  </si>
  <si>
    <r>
      <rPr>
        <sz val="12"/>
        <rFont val="標楷體"/>
        <family val="4"/>
      </rPr>
      <t>法文</t>
    </r>
    <r>
      <rPr>
        <sz val="12"/>
        <rFont val="Times New Roman"/>
        <family val="1"/>
      </rPr>
      <t>(</t>
    </r>
    <r>
      <rPr>
        <sz val="12"/>
        <rFont val="標楷體"/>
        <family val="4"/>
      </rPr>
      <t>一</t>
    </r>
    <r>
      <rPr>
        <sz val="12"/>
        <rFont val="Times New Roman"/>
        <family val="1"/>
      </rPr>
      <t>)</t>
    </r>
  </si>
  <si>
    <r>
      <rPr>
        <sz val="12"/>
        <rFont val="標楷體"/>
        <family val="4"/>
      </rPr>
      <t>法文寫作</t>
    </r>
    <r>
      <rPr>
        <sz val="12"/>
        <rFont val="Times New Roman"/>
        <family val="1"/>
      </rPr>
      <t>(</t>
    </r>
    <r>
      <rPr>
        <sz val="12"/>
        <rFont val="標楷體"/>
        <family val="4"/>
      </rPr>
      <t>一</t>
    </r>
    <r>
      <rPr>
        <sz val="12"/>
        <rFont val="Times New Roman"/>
        <family val="1"/>
      </rPr>
      <t>)</t>
    </r>
  </si>
  <si>
    <r>
      <rPr>
        <sz val="12"/>
        <rFont val="標楷體"/>
        <family val="4"/>
      </rPr>
      <t>法語會話</t>
    </r>
    <r>
      <rPr>
        <sz val="12"/>
        <rFont val="Times New Roman"/>
        <family val="1"/>
      </rPr>
      <t>(</t>
    </r>
    <r>
      <rPr>
        <sz val="12"/>
        <rFont val="標楷體"/>
        <family val="4"/>
      </rPr>
      <t>一</t>
    </r>
    <r>
      <rPr>
        <sz val="12"/>
        <rFont val="Times New Roman"/>
        <family val="1"/>
      </rPr>
      <t>)</t>
    </r>
  </si>
  <si>
    <r>
      <rPr>
        <sz val="12"/>
        <rFont val="標楷體"/>
        <family val="4"/>
      </rPr>
      <t>法語發音與聽力練習</t>
    </r>
  </si>
  <si>
    <r>
      <rPr>
        <sz val="12"/>
        <rFont val="標楷體"/>
        <family val="4"/>
      </rPr>
      <t>法文</t>
    </r>
    <r>
      <rPr>
        <sz val="12"/>
        <rFont val="Times New Roman"/>
        <family val="1"/>
      </rPr>
      <t>(</t>
    </r>
    <r>
      <rPr>
        <sz val="12"/>
        <rFont val="標楷體"/>
        <family val="4"/>
      </rPr>
      <t>二</t>
    </r>
    <r>
      <rPr>
        <sz val="12"/>
        <rFont val="Times New Roman"/>
        <family val="1"/>
      </rPr>
      <t>)</t>
    </r>
  </si>
  <si>
    <r>
      <rPr>
        <sz val="12"/>
        <rFont val="標楷體"/>
        <family val="4"/>
      </rPr>
      <t>法文寫作</t>
    </r>
    <r>
      <rPr>
        <sz val="12"/>
        <rFont val="Times New Roman"/>
        <family val="1"/>
      </rPr>
      <t>(</t>
    </r>
    <r>
      <rPr>
        <sz val="12"/>
        <rFont val="標楷體"/>
        <family val="4"/>
      </rPr>
      <t>二</t>
    </r>
    <r>
      <rPr>
        <sz val="12"/>
        <rFont val="Times New Roman"/>
        <family val="1"/>
      </rPr>
      <t>)</t>
    </r>
  </si>
  <si>
    <r>
      <rPr>
        <sz val="12"/>
        <rFont val="標楷體"/>
        <family val="4"/>
      </rPr>
      <t>法語會話</t>
    </r>
    <r>
      <rPr>
        <sz val="12"/>
        <rFont val="Times New Roman"/>
        <family val="1"/>
      </rPr>
      <t>(</t>
    </r>
    <r>
      <rPr>
        <sz val="12"/>
        <rFont val="標楷體"/>
        <family val="4"/>
      </rPr>
      <t>二</t>
    </r>
    <r>
      <rPr>
        <sz val="12"/>
        <rFont val="Times New Roman"/>
        <family val="1"/>
      </rPr>
      <t>)</t>
    </r>
  </si>
  <si>
    <r>
      <rPr>
        <sz val="12"/>
        <rFont val="標楷體"/>
        <family val="4"/>
      </rPr>
      <t>法文閱讀與發音</t>
    </r>
  </si>
  <si>
    <r>
      <rPr>
        <sz val="12"/>
        <rFont val="標楷體"/>
        <family val="4"/>
      </rPr>
      <t>法文</t>
    </r>
    <r>
      <rPr>
        <sz val="12"/>
        <rFont val="Times New Roman"/>
        <family val="1"/>
      </rPr>
      <t>(</t>
    </r>
    <r>
      <rPr>
        <sz val="12"/>
        <rFont val="標楷體"/>
        <family val="4"/>
      </rPr>
      <t>三</t>
    </r>
    <r>
      <rPr>
        <sz val="12"/>
        <rFont val="Times New Roman"/>
        <family val="1"/>
      </rPr>
      <t>)</t>
    </r>
  </si>
  <si>
    <r>
      <rPr>
        <sz val="12"/>
        <rFont val="標楷體"/>
        <family val="4"/>
      </rPr>
      <t>翻譯</t>
    </r>
    <r>
      <rPr>
        <sz val="12"/>
        <rFont val="Times New Roman"/>
        <family val="1"/>
      </rPr>
      <t>(</t>
    </r>
    <r>
      <rPr>
        <sz val="12"/>
        <rFont val="標楷體"/>
        <family val="4"/>
      </rPr>
      <t>一</t>
    </r>
    <r>
      <rPr>
        <sz val="12"/>
        <rFont val="Times New Roman"/>
        <family val="1"/>
      </rPr>
      <t>)</t>
    </r>
  </si>
  <si>
    <r>
      <rPr>
        <sz val="12"/>
        <rFont val="標楷體"/>
        <family val="4"/>
      </rPr>
      <t>法文閱讀與寫作</t>
    </r>
  </si>
  <si>
    <r>
      <rPr>
        <sz val="12"/>
        <rFont val="標楷體"/>
        <family val="4"/>
      </rPr>
      <t>法國語言與文化</t>
    </r>
  </si>
  <si>
    <r>
      <rPr>
        <sz val="12"/>
        <rFont val="標楷體"/>
        <family val="4"/>
      </rPr>
      <t>翻譯</t>
    </r>
    <r>
      <rPr>
        <sz val="12"/>
        <rFont val="Times New Roman"/>
        <family val="1"/>
      </rPr>
      <t>(</t>
    </r>
    <r>
      <rPr>
        <sz val="12"/>
        <rFont val="標楷體"/>
        <family val="4"/>
      </rPr>
      <t>二</t>
    </r>
    <r>
      <rPr>
        <sz val="12"/>
        <rFont val="Times New Roman"/>
        <family val="1"/>
      </rPr>
      <t>)</t>
    </r>
  </si>
  <si>
    <r>
      <rPr>
        <sz val="12"/>
        <rFont val="標楷體"/>
        <family val="4"/>
      </rPr>
      <t>合計</t>
    </r>
  </si>
  <si>
    <r>
      <rPr>
        <sz val="12"/>
        <rFont val="標楷體"/>
        <family val="4"/>
      </rPr>
      <t>科目類別</t>
    </r>
  </si>
  <si>
    <r>
      <rPr>
        <sz val="12"/>
        <rFont val="標楷體"/>
        <family val="4"/>
      </rPr>
      <t>科目名稱</t>
    </r>
  </si>
  <si>
    <r>
      <rPr>
        <sz val="12"/>
        <rFont val="標楷體"/>
        <family val="4"/>
      </rPr>
      <t>授課時數</t>
    </r>
  </si>
  <si>
    <r>
      <rPr>
        <sz val="12"/>
        <rFont val="標楷體"/>
        <family val="4"/>
      </rPr>
      <t>備註</t>
    </r>
  </si>
  <si>
    <r>
      <rPr>
        <sz val="12"/>
        <rFont val="標楷體"/>
        <family val="4"/>
      </rPr>
      <t>總學分數</t>
    </r>
  </si>
  <si>
    <r>
      <rPr>
        <sz val="12"/>
        <rFont val="標楷體"/>
        <family val="4"/>
      </rPr>
      <t>總授課時數</t>
    </r>
  </si>
  <si>
    <r>
      <rPr>
        <sz val="12"/>
        <rFont val="標楷體"/>
        <family val="4"/>
      </rPr>
      <t>第一學年</t>
    </r>
  </si>
  <si>
    <r>
      <rPr>
        <sz val="12"/>
        <rFont val="標楷體"/>
        <family val="4"/>
      </rPr>
      <t>第二學年</t>
    </r>
  </si>
  <si>
    <r>
      <rPr>
        <sz val="12"/>
        <rFont val="標楷體"/>
        <family val="4"/>
      </rPr>
      <t>第三學年</t>
    </r>
  </si>
  <si>
    <r>
      <rPr>
        <sz val="12"/>
        <rFont val="標楷體"/>
        <family val="4"/>
      </rPr>
      <t>第四學年</t>
    </r>
  </si>
  <si>
    <r>
      <rPr>
        <sz val="12"/>
        <rFont val="標楷體"/>
        <family val="4"/>
      </rPr>
      <t>上</t>
    </r>
  </si>
  <si>
    <r>
      <rPr>
        <sz val="12"/>
        <rFont val="標楷體"/>
        <family val="4"/>
      </rPr>
      <t>下</t>
    </r>
  </si>
  <si>
    <r>
      <rPr>
        <sz val="12"/>
        <rFont val="標楷體"/>
        <family val="4"/>
      </rPr>
      <t>學分數</t>
    </r>
  </si>
  <si>
    <r>
      <rPr>
        <sz val="12"/>
        <rFont val="標楷體"/>
        <family val="4"/>
      </rPr>
      <t>授課時數</t>
    </r>
  </si>
  <si>
    <r>
      <rPr>
        <sz val="12"/>
        <rFont val="標楷體"/>
        <family val="4"/>
      </rPr>
      <t>校共同必修科目</t>
    </r>
  </si>
  <si>
    <r>
      <rPr>
        <sz val="12"/>
        <rFont val="標楷體"/>
        <family val="4"/>
      </rPr>
      <t>大一英文</t>
    </r>
    <r>
      <rPr>
        <sz val="12"/>
        <rFont val="Times New Roman"/>
        <family val="1"/>
      </rPr>
      <t>*</t>
    </r>
  </si>
  <si>
    <r>
      <rPr>
        <sz val="12"/>
        <rFont val="標楷體"/>
        <family val="4"/>
      </rPr>
      <t>大二英文</t>
    </r>
    <r>
      <rPr>
        <sz val="12"/>
        <rFont val="Times New Roman"/>
        <family val="1"/>
      </rPr>
      <t>*</t>
    </r>
  </si>
  <si>
    <r>
      <rPr>
        <sz val="12"/>
        <rFont val="標楷體"/>
        <family val="4"/>
      </rPr>
      <t>大三英文</t>
    </r>
    <r>
      <rPr>
        <sz val="12"/>
        <rFont val="Times New Roman"/>
        <family val="1"/>
      </rPr>
      <t>*</t>
    </r>
  </si>
  <si>
    <r>
      <rPr>
        <sz val="12"/>
        <rFont val="標楷體"/>
        <family val="4"/>
      </rPr>
      <t>資訊概論</t>
    </r>
  </si>
  <si>
    <t>(2)</t>
  </si>
  <si>
    <t>一年級上下學期對開</t>
  </si>
  <si>
    <r>
      <rPr>
        <sz val="12"/>
        <rFont val="標楷體"/>
        <family val="4"/>
      </rPr>
      <t>電腦多媒體應用</t>
    </r>
  </si>
  <si>
    <r>
      <rPr>
        <sz val="12"/>
        <rFont val="標楷體"/>
        <family val="4"/>
      </rPr>
      <t>涵養通識：社會法政</t>
    </r>
  </si>
  <si>
    <r>
      <rPr>
        <sz val="12"/>
        <rFont val="標楷體"/>
        <family val="4"/>
      </rPr>
      <t>涵養通識：人文藝術</t>
    </r>
  </si>
  <si>
    <r>
      <rPr>
        <sz val="12"/>
        <rFont val="標楷體"/>
        <family val="4"/>
      </rPr>
      <t>涵養通識：自然與科學</t>
    </r>
  </si>
  <si>
    <r>
      <rPr>
        <sz val="12"/>
        <rFont val="標楷體"/>
        <family val="4"/>
      </rPr>
      <t>深化通識：</t>
    </r>
    <r>
      <rPr>
        <sz val="12"/>
        <rFont val="Times New Roman"/>
        <family val="1"/>
      </rPr>
      <t>(</t>
    </r>
    <r>
      <rPr>
        <sz val="12"/>
        <rFont val="標楷體"/>
        <family val="4"/>
      </rPr>
      <t>自選</t>
    </r>
    <r>
      <rPr>
        <sz val="12"/>
        <rFont val="Times New Roman"/>
        <family val="1"/>
      </rPr>
      <t>)</t>
    </r>
  </si>
  <si>
    <t>三年級上下學期對開</t>
  </si>
  <si>
    <r>
      <rPr>
        <sz val="12"/>
        <rFont val="標楷體"/>
        <family val="4"/>
      </rPr>
      <t>全人發展：大學入門</t>
    </r>
    <r>
      <rPr>
        <sz val="12"/>
        <rFont val="Times New Roman"/>
        <family val="1"/>
      </rPr>
      <t>(</t>
    </r>
    <r>
      <rPr>
        <sz val="12"/>
        <rFont val="標楷體"/>
        <family val="4"/>
      </rPr>
      <t>一</t>
    </r>
    <r>
      <rPr>
        <sz val="12"/>
        <rFont val="Times New Roman"/>
        <family val="1"/>
      </rPr>
      <t>)</t>
    </r>
  </si>
  <si>
    <r>
      <rPr>
        <sz val="12"/>
        <rFont val="標楷體"/>
        <family val="4"/>
      </rPr>
      <t>全人發展：大學入門</t>
    </r>
    <r>
      <rPr>
        <sz val="12"/>
        <rFont val="Times New Roman"/>
        <family val="1"/>
      </rPr>
      <t>(</t>
    </r>
    <r>
      <rPr>
        <sz val="12"/>
        <rFont val="標楷體"/>
        <family val="4"/>
      </rPr>
      <t>二</t>
    </r>
    <r>
      <rPr>
        <sz val="12"/>
        <rFont val="Times New Roman"/>
        <family val="1"/>
      </rPr>
      <t>)</t>
    </r>
  </si>
  <si>
    <r>
      <rPr>
        <sz val="12"/>
        <rFont val="標楷體"/>
        <family val="4"/>
      </rPr>
      <t>全人發展</t>
    </r>
    <r>
      <rPr>
        <sz val="12"/>
        <rFont val="Times New Roman"/>
        <family val="1"/>
      </rPr>
      <t>(</t>
    </r>
    <r>
      <rPr>
        <sz val="12"/>
        <rFont val="標楷體"/>
        <family val="4"/>
      </rPr>
      <t>二</t>
    </r>
    <r>
      <rPr>
        <sz val="12"/>
        <rFont val="Times New Roman"/>
        <family val="1"/>
      </rPr>
      <t>)</t>
    </r>
  </si>
  <si>
    <t>二年級上下學期對開</t>
  </si>
  <si>
    <r>
      <rPr>
        <sz val="12"/>
        <rFont val="標楷體"/>
        <family val="4"/>
      </rPr>
      <t>體育</t>
    </r>
  </si>
  <si>
    <t>服務學習</t>
  </si>
  <si>
    <t>(1)</t>
  </si>
  <si>
    <r>
      <rPr>
        <sz val="12"/>
        <rFont val="標楷體"/>
        <family val="4"/>
      </rPr>
      <t>合計</t>
    </r>
  </si>
  <si>
    <t>院共同必修科目</t>
  </si>
  <si>
    <r>
      <rPr>
        <b/>
        <sz val="12"/>
        <rFont val="標楷體"/>
        <family val="4"/>
      </rPr>
      <t>合</t>
    </r>
    <r>
      <rPr>
        <b/>
        <sz val="12"/>
        <rFont val="Times New Roman"/>
        <family val="1"/>
      </rPr>
      <t xml:space="preserve">                  </t>
    </r>
    <r>
      <rPr>
        <b/>
        <sz val="12"/>
        <rFont val="標楷體"/>
        <family val="4"/>
      </rPr>
      <t>計</t>
    </r>
  </si>
  <si>
    <r>
      <rPr>
        <sz val="12"/>
        <rFont val="標楷體"/>
        <family val="4"/>
      </rPr>
      <t>系訂必修科目</t>
    </r>
  </si>
  <si>
    <r>
      <rPr>
        <sz val="12"/>
        <rFont val="標楷體"/>
        <family val="4"/>
      </rPr>
      <t>西班牙文</t>
    </r>
    <r>
      <rPr>
        <sz val="12"/>
        <rFont val="Times New Roman"/>
        <family val="1"/>
      </rPr>
      <t>(</t>
    </r>
    <r>
      <rPr>
        <sz val="12"/>
        <rFont val="標楷體"/>
        <family val="4"/>
      </rPr>
      <t>一</t>
    </r>
    <r>
      <rPr>
        <sz val="12"/>
        <rFont val="Times New Roman"/>
        <family val="1"/>
      </rPr>
      <t>)</t>
    </r>
  </si>
  <si>
    <r>
      <rPr>
        <sz val="12"/>
        <rFont val="標楷體"/>
        <family val="4"/>
      </rPr>
      <t>西班牙語會話</t>
    </r>
    <r>
      <rPr>
        <sz val="12"/>
        <rFont val="Times New Roman"/>
        <family val="1"/>
      </rPr>
      <t>(</t>
    </r>
    <r>
      <rPr>
        <sz val="12"/>
        <rFont val="標楷體"/>
        <family val="4"/>
      </rPr>
      <t>一</t>
    </r>
    <r>
      <rPr>
        <sz val="12"/>
        <rFont val="Times New Roman"/>
        <family val="1"/>
      </rPr>
      <t>)</t>
    </r>
  </si>
  <si>
    <r>
      <rPr>
        <sz val="12"/>
        <rFont val="標楷體"/>
        <family val="4"/>
      </rPr>
      <t>西班牙文閱讀與聽力</t>
    </r>
    <r>
      <rPr>
        <sz val="12"/>
        <rFont val="Times New Roman"/>
        <family val="1"/>
      </rPr>
      <t>(</t>
    </r>
    <r>
      <rPr>
        <sz val="12"/>
        <rFont val="標楷體"/>
        <family val="4"/>
      </rPr>
      <t>一</t>
    </r>
    <r>
      <rPr>
        <sz val="12"/>
        <rFont val="Times New Roman"/>
        <family val="1"/>
      </rPr>
      <t>)</t>
    </r>
  </si>
  <si>
    <r>
      <rPr>
        <sz val="12"/>
        <rFont val="標楷體"/>
        <family val="4"/>
      </rPr>
      <t>西班牙文</t>
    </r>
    <r>
      <rPr>
        <sz val="12"/>
        <rFont val="Times New Roman"/>
        <family val="1"/>
      </rPr>
      <t>(</t>
    </r>
    <r>
      <rPr>
        <sz val="12"/>
        <rFont val="標楷體"/>
        <family val="4"/>
      </rPr>
      <t>二</t>
    </r>
    <r>
      <rPr>
        <sz val="12"/>
        <rFont val="Times New Roman"/>
        <family val="1"/>
      </rPr>
      <t>)</t>
    </r>
  </si>
  <si>
    <r>
      <rPr>
        <sz val="12"/>
        <rFont val="標楷體"/>
        <family val="4"/>
      </rPr>
      <t>西班牙語會話</t>
    </r>
    <r>
      <rPr>
        <sz val="12"/>
        <rFont val="Times New Roman"/>
        <family val="1"/>
      </rPr>
      <t>(</t>
    </r>
    <r>
      <rPr>
        <sz val="12"/>
        <rFont val="標楷體"/>
        <family val="4"/>
      </rPr>
      <t>二</t>
    </r>
    <r>
      <rPr>
        <sz val="12"/>
        <rFont val="Times New Roman"/>
        <family val="1"/>
      </rPr>
      <t>)</t>
    </r>
  </si>
  <si>
    <r>
      <rPr>
        <sz val="12"/>
        <rFont val="標楷體"/>
        <family val="4"/>
      </rPr>
      <t>西班牙文閱讀與聽力</t>
    </r>
    <r>
      <rPr>
        <sz val="12"/>
        <rFont val="Times New Roman"/>
        <family val="1"/>
      </rPr>
      <t>(</t>
    </r>
    <r>
      <rPr>
        <sz val="12"/>
        <rFont val="標楷體"/>
        <family val="4"/>
      </rPr>
      <t>二</t>
    </r>
    <r>
      <rPr>
        <sz val="12"/>
        <rFont val="Times New Roman"/>
        <family val="1"/>
      </rPr>
      <t>)</t>
    </r>
  </si>
  <si>
    <r>
      <rPr>
        <sz val="12"/>
        <rFont val="標楷體"/>
        <family val="4"/>
      </rPr>
      <t>西班牙文寫作</t>
    </r>
    <r>
      <rPr>
        <sz val="12"/>
        <rFont val="Times New Roman"/>
        <family val="1"/>
      </rPr>
      <t>(</t>
    </r>
    <r>
      <rPr>
        <sz val="12"/>
        <rFont val="標楷體"/>
        <family val="4"/>
      </rPr>
      <t>一</t>
    </r>
    <r>
      <rPr>
        <sz val="12"/>
        <rFont val="Times New Roman"/>
        <family val="1"/>
      </rPr>
      <t>)</t>
    </r>
  </si>
  <si>
    <r>
      <rPr>
        <sz val="12"/>
        <rFont val="標楷體"/>
        <family val="4"/>
      </rPr>
      <t>西班牙文</t>
    </r>
    <r>
      <rPr>
        <sz val="12"/>
        <rFont val="Times New Roman"/>
        <family val="1"/>
      </rPr>
      <t>(</t>
    </r>
    <r>
      <rPr>
        <sz val="12"/>
        <rFont val="標楷體"/>
        <family val="4"/>
      </rPr>
      <t>三</t>
    </r>
    <r>
      <rPr>
        <sz val="12"/>
        <rFont val="Times New Roman"/>
        <family val="1"/>
      </rPr>
      <t>)</t>
    </r>
  </si>
  <si>
    <r>
      <rPr>
        <sz val="12"/>
        <rFont val="標楷體"/>
        <family val="4"/>
      </rPr>
      <t>西班牙語會話</t>
    </r>
    <r>
      <rPr>
        <sz val="12"/>
        <rFont val="Times New Roman"/>
        <family val="1"/>
      </rPr>
      <t>(</t>
    </r>
    <r>
      <rPr>
        <sz val="12"/>
        <rFont val="標楷體"/>
        <family val="4"/>
      </rPr>
      <t>三</t>
    </r>
    <r>
      <rPr>
        <sz val="12"/>
        <rFont val="Times New Roman"/>
        <family val="1"/>
      </rPr>
      <t>)</t>
    </r>
  </si>
  <si>
    <r>
      <rPr>
        <sz val="12"/>
        <rFont val="標楷體"/>
        <family val="4"/>
      </rPr>
      <t>西班牙文寫作</t>
    </r>
    <r>
      <rPr>
        <sz val="12"/>
        <rFont val="Times New Roman"/>
        <family val="1"/>
      </rPr>
      <t>(</t>
    </r>
    <r>
      <rPr>
        <sz val="12"/>
        <rFont val="標楷體"/>
        <family val="4"/>
      </rPr>
      <t>二</t>
    </r>
    <r>
      <rPr>
        <sz val="12"/>
        <rFont val="Times New Roman"/>
        <family val="1"/>
      </rPr>
      <t>)</t>
    </r>
  </si>
  <si>
    <t>西班牙語主題式演說訓練</t>
  </si>
  <si>
    <r>
      <rPr>
        <sz val="12"/>
        <rFont val="標楷體"/>
        <family val="4"/>
      </rPr>
      <t>合計</t>
    </r>
  </si>
  <si>
    <t>系
訂
選
修
科
目</t>
  </si>
  <si>
    <r>
      <rPr>
        <sz val="12"/>
        <rFont val="標楷體"/>
        <family val="4"/>
      </rPr>
      <t>實習</t>
    </r>
  </si>
  <si>
    <r>
      <rPr>
        <sz val="12"/>
        <rFont val="標楷體"/>
        <family val="4"/>
      </rPr>
      <t>專業實習</t>
    </r>
  </si>
  <si>
    <t>-</t>
  </si>
  <si>
    <r>
      <rPr>
        <sz val="12"/>
        <rFont val="標楷體"/>
        <family val="4"/>
      </rPr>
      <t>實習</t>
    </r>
    <r>
      <rPr>
        <sz val="12"/>
        <rFont val="Times New Roman"/>
        <family val="1"/>
      </rPr>
      <t>320</t>
    </r>
    <r>
      <rPr>
        <sz val="12"/>
        <rFont val="標楷體"/>
        <family val="4"/>
      </rPr>
      <t>小時</t>
    </r>
  </si>
  <si>
    <t>海外實習(一)</t>
  </si>
  <si>
    <r>
      <rPr>
        <sz val="12"/>
        <rFont val="標楷體"/>
        <family val="4"/>
      </rPr>
      <t>實習</t>
    </r>
    <r>
      <rPr>
        <sz val="12"/>
        <rFont val="Times New Roman"/>
        <family val="1"/>
      </rPr>
      <t>72</t>
    </r>
    <r>
      <rPr>
        <sz val="12"/>
        <rFont val="標楷體"/>
        <family val="4"/>
      </rPr>
      <t>小時</t>
    </r>
  </si>
  <si>
    <t>海外實習(二)</t>
  </si>
  <si>
    <r>
      <rPr>
        <sz val="12"/>
        <rFont val="標楷體"/>
        <family val="4"/>
      </rPr>
      <t>實習</t>
    </r>
    <r>
      <rPr>
        <sz val="12"/>
        <rFont val="Times New Roman"/>
        <family val="1"/>
      </rPr>
      <t>108</t>
    </r>
    <r>
      <rPr>
        <sz val="12"/>
        <rFont val="標楷體"/>
        <family val="4"/>
      </rPr>
      <t>小時</t>
    </r>
  </si>
  <si>
    <r>
      <rPr>
        <sz val="12"/>
        <rFont val="標楷體"/>
        <family val="4"/>
      </rPr>
      <t>職場體驗實習</t>
    </r>
  </si>
  <si>
    <r>
      <rPr>
        <sz val="12"/>
        <rFont val="標楷體"/>
        <family val="4"/>
      </rPr>
      <t>實習</t>
    </r>
    <r>
      <rPr>
        <sz val="12"/>
        <rFont val="Times New Roman"/>
        <family val="1"/>
      </rPr>
      <t>36</t>
    </r>
    <r>
      <rPr>
        <sz val="12"/>
        <rFont val="標楷體"/>
        <family val="4"/>
      </rPr>
      <t>小時</t>
    </r>
  </si>
  <si>
    <r>
      <rPr>
        <sz val="12"/>
        <rFont val="標楷體"/>
        <family val="4"/>
      </rPr>
      <t>學期校外實習</t>
    </r>
    <r>
      <rPr>
        <sz val="12"/>
        <rFont val="Times New Roman"/>
        <family val="1"/>
      </rPr>
      <t>(</t>
    </r>
    <r>
      <rPr>
        <sz val="12"/>
        <rFont val="標楷體"/>
        <family val="4"/>
      </rPr>
      <t>一</t>
    </r>
    <r>
      <rPr>
        <sz val="12"/>
        <rFont val="Times New Roman"/>
        <family val="1"/>
      </rPr>
      <t>)</t>
    </r>
  </si>
  <si>
    <r>
      <rPr>
        <sz val="12"/>
        <rFont val="標楷體"/>
        <family val="4"/>
      </rPr>
      <t>實習</t>
    </r>
    <r>
      <rPr>
        <sz val="12"/>
        <rFont val="Times New Roman"/>
        <family val="1"/>
      </rPr>
      <t>4.5</t>
    </r>
    <r>
      <rPr>
        <sz val="12"/>
        <rFont val="標楷體"/>
        <family val="4"/>
      </rPr>
      <t>個月</t>
    </r>
  </si>
  <si>
    <r>
      <rPr>
        <sz val="12"/>
        <rFont val="標楷體"/>
        <family val="4"/>
      </rPr>
      <t>學期校外實習</t>
    </r>
    <r>
      <rPr>
        <sz val="12"/>
        <rFont val="Times New Roman"/>
        <family val="1"/>
      </rPr>
      <t>(</t>
    </r>
    <r>
      <rPr>
        <sz val="12"/>
        <rFont val="標楷體"/>
        <family val="4"/>
      </rPr>
      <t>二</t>
    </r>
    <r>
      <rPr>
        <sz val="12"/>
        <rFont val="Times New Roman"/>
        <family val="1"/>
      </rPr>
      <t>)</t>
    </r>
  </si>
  <si>
    <t>跨領域學分學程</t>
  </si>
  <si>
    <t>學程必修課程</t>
  </si>
  <si>
    <t>畢業專題</t>
  </si>
  <si>
    <t>西班牙文翻譯</t>
  </si>
  <si>
    <t>商務西文(一)</t>
  </si>
  <si>
    <t>商務西文(二)</t>
  </si>
  <si>
    <t>西文商業書信</t>
  </si>
  <si>
    <t>西班牙歷史與文化</t>
  </si>
  <si>
    <t>西文國際貿易概論</t>
  </si>
  <si>
    <t>西文國際行銷理論</t>
  </si>
  <si>
    <t>拉丁美洲歷史與文化</t>
  </si>
  <si>
    <t>西語電影與政治社會(一)</t>
  </si>
  <si>
    <t>西語電影與政治社會(二)</t>
  </si>
  <si>
    <r>
      <rPr>
        <sz val="12"/>
        <rFont val="標楷體"/>
        <family val="4"/>
      </rPr>
      <t>合</t>
    </r>
    <r>
      <rPr>
        <sz val="12"/>
        <rFont val="Times New Roman"/>
        <family val="1"/>
      </rPr>
      <t xml:space="preserve">                  </t>
    </r>
    <r>
      <rPr>
        <sz val="12"/>
        <rFont val="標楷體"/>
        <family val="4"/>
      </rPr>
      <t>計</t>
    </r>
  </si>
  <si>
    <t>西班牙語教學課程設計</t>
  </si>
  <si>
    <t>西班牙語教學評量與測驗</t>
  </si>
  <si>
    <t>西班牙文選讀</t>
  </si>
  <si>
    <t>需通過西語檢定考試B1等級</t>
  </si>
  <si>
    <t>觀光西文(一)</t>
  </si>
  <si>
    <t>觀光西文(二)</t>
  </si>
  <si>
    <t>西文大眾傳播</t>
  </si>
  <si>
    <t>西班牙旅遊規劃與設計</t>
  </si>
  <si>
    <t>台灣文化西語導覽</t>
  </si>
  <si>
    <r>
      <rPr>
        <sz val="12"/>
        <rFont val="標楷體"/>
        <family val="4"/>
      </rPr>
      <t>科目類別</t>
    </r>
  </si>
  <si>
    <r>
      <rPr>
        <sz val="12"/>
        <rFont val="標楷體"/>
        <family val="4"/>
      </rPr>
      <t>科目名稱</t>
    </r>
  </si>
  <si>
    <r>
      <rPr>
        <sz val="12"/>
        <rFont val="標楷體"/>
        <family val="4"/>
      </rPr>
      <t>授課時數</t>
    </r>
  </si>
  <si>
    <r>
      <rPr>
        <sz val="12"/>
        <rFont val="標楷體"/>
        <family val="4"/>
      </rPr>
      <t>備註</t>
    </r>
  </si>
  <si>
    <r>
      <rPr>
        <sz val="12"/>
        <rFont val="標楷體"/>
        <family val="4"/>
      </rPr>
      <t>總學分數</t>
    </r>
  </si>
  <si>
    <r>
      <rPr>
        <sz val="12"/>
        <rFont val="標楷體"/>
        <family val="4"/>
      </rPr>
      <t>總授課時數</t>
    </r>
  </si>
  <si>
    <r>
      <rPr>
        <sz val="12"/>
        <rFont val="標楷體"/>
        <family val="4"/>
      </rPr>
      <t>第一學年</t>
    </r>
  </si>
  <si>
    <r>
      <rPr>
        <sz val="12"/>
        <rFont val="標楷體"/>
        <family val="4"/>
      </rPr>
      <t>第二學年</t>
    </r>
  </si>
  <si>
    <r>
      <rPr>
        <sz val="12"/>
        <rFont val="標楷體"/>
        <family val="4"/>
      </rPr>
      <t>第三學年</t>
    </r>
  </si>
  <si>
    <r>
      <rPr>
        <sz val="12"/>
        <rFont val="標楷體"/>
        <family val="4"/>
      </rPr>
      <t>第四學年</t>
    </r>
  </si>
  <si>
    <r>
      <rPr>
        <sz val="12"/>
        <rFont val="標楷體"/>
        <family val="4"/>
      </rPr>
      <t>上</t>
    </r>
  </si>
  <si>
    <r>
      <rPr>
        <sz val="12"/>
        <rFont val="標楷體"/>
        <family val="4"/>
      </rPr>
      <t>下</t>
    </r>
  </si>
  <si>
    <r>
      <rPr>
        <sz val="12"/>
        <rFont val="標楷體"/>
        <family val="4"/>
      </rPr>
      <t>學分數</t>
    </r>
  </si>
  <si>
    <r>
      <rPr>
        <sz val="12"/>
        <rFont val="標楷體"/>
        <family val="4"/>
      </rPr>
      <t>授課時數</t>
    </r>
  </si>
  <si>
    <r>
      <rPr>
        <sz val="12"/>
        <rFont val="標楷體"/>
        <family val="4"/>
      </rPr>
      <t>校共同必修科目</t>
    </r>
  </si>
  <si>
    <r>
      <rPr>
        <sz val="12"/>
        <rFont val="標楷體"/>
        <family val="4"/>
      </rPr>
      <t>大一英文</t>
    </r>
    <r>
      <rPr>
        <sz val="12"/>
        <rFont val="Times New Roman"/>
        <family val="1"/>
      </rPr>
      <t>*</t>
    </r>
  </si>
  <si>
    <r>
      <rPr>
        <sz val="12"/>
        <rFont val="標楷體"/>
        <family val="4"/>
      </rPr>
      <t>大二英文</t>
    </r>
    <r>
      <rPr>
        <sz val="12"/>
        <rFont val="Times New Roman"/>
        <family val="1"/>
      </rPr>
      <t>*</t>
    </r>
  </si>
  <si>
    <r>
      <rPr>
        <sz val="12"/>
        <rFont val="標楷體"/>
        <family val="4"/>
      </rPr>
      <t>大三英文</t>
    </r>
    <r>
      <rPr>
        <sz val="12"/>
        <rFont val="Times New Roman"/>
        <family val="1"/>
      </rPr>
      <t>*</t>
    </r>
  </si>
  <si>
    <r>
      <rPr>
        <sz val="12"/>
        <rFont val="標楷體"/>
        <family val="4"/>
      </rPr>
      <t>資訊概論</t>
    </r>
  </si>
  <si>
    <r>
      <rPr>
        <sz val="12"/>
        <rFont val="標楷體"/>
        <family val="4"/>
      </rPr>
      <t>電腦多媒體應用</t>
    </r>
  </si>
  <si>
    <r>
      <rPr>
        <sz val="12"/>
        <rFont val="標楷體"/>
        <family val="4"/>
      </rPr>
      <t>涵養通識：社會法政</t>
    </r>
  </si>
  <si>
    <t>(2)</t>
  </si>
  <si>
    <r>
      <rPr>
        <sz val="12"/>
        <rFont val="標楷體"/>
        <family val="4"/>
      </rPr>
      <t>涵養通識：人文藝術</t>
    </r>
  </si>
  <si>
    <r>
      <rPr>
        <sz val="12"/>
        <rFont val="標楷體"/>
        <family val="4"/>
      </rPr>
      <t>涵養通識：自然與科學</t>
    </r>
  </si>
  <si>
    <r>
      <rPr>
        <sz val="12"/>
        <rFont val="標楷體"/>
        <family val="4"/>
      </rPr>
      <t>深化通識：</t>
    </r>
    <r>
      <rPr>
        <sz val="12"/>
        <rFont val="Times New Roman"/>
        <family val="1"/>
      </rPr>
      <t>(</t>
    </r>
    <r>
      <rPr>
        <sz val="12"/>
        <rFont val="標楷體"/>
        <family val="4"/>
      </rPr>
      <t>自選</t>
    </r>
    <r>
      <rPr>
        <sz val="12"/>
        <rFont val="Times New Roman"/>
        <family val="1"/>
      </rPr>
      <t>)</t>
    </r>
  </si>
  <si>
    <t>三年級上下學期對開</t>
  </si>
  <si>
    <r>
      <rPr>
        <sz val="12"/>
        <rFont val="標楷體"/>
        <family val="4"/>
      </rPr>
      <t>全人發展：大學入門</t>
    </r>
    <r>
      <rPr>
        <sz val="12"/>
        <rFont val="Times New Roman"/>
        <family val="1"/>
      </rPr>
      <t>(</t>
    </r>
    <r>
      <rPr>
        <sz val="12"/>
        <rFont val="標楷體"/>
        <family val="4"/>
      </rPr>
      <t>一</t>
    </r>
    <r>
      <rPr>
        <sz val="12"/>
        <rFont val="Times New Roman"/>
        <family val="1"/>
      </rPr>
      <t>)</t>
    </r>
  </si>
  <si>
    <r>
      <rPr>
        <sz val="12"/>
        <rFont val="標楷體"/>
        <family val="4"/>
      </rPr>
      <t>全人發展：大學入門</t>
    </r>
    <r>
      <rPr>
        <sz val="12"/>
        <rFont val="Times New Roman"/>
        <family val="1"/>
      </rPr>
      <t>(</t>
    </r>
    <r>
      <rPr>
        <sz val="12"/>
        <rFont val="標楷體"/>
        <family val="4"/>
      </rPr>
      <t>二</t>
    </r>
    <r>
      <rPr>
        <sz val="12"/>
        <rFont val="Times New Roman"/>
        <family val="1"/>
      </rPr>
      <t>)</t>
    </r>
  </si>
  <si>
    <r>
      <rPr>
        <sz val="12"/>
        <rFont val="標楷體"/>
        <family val="4"/>
      </rPr>
      <t>全人發展</t>
    </r>
    <r>
      <rPr>
        <sz val="12"/>
        <rFont val="Times New Roman"/>
        <family val="1"/>
      </rPr>
      <t>(</t>
    </r>
    <r>
      <rPr>
        <sz val="12"/>
        <rFont val="標楷體"/>
        <family val="4"/>
      </rPr>
      <t>二</t>
    </r>
    <r>
      <rPr>
        <sz val="12"/>
        <rFont val="Times New Roman"/>
        <family val="1"/>
      </rPr>
      <t>)</t>
    </r>
  </si>
  <si>
    <r>
      <rPr>
        <sz val="12"/>
        <rFont val="標楷體"/>
        <family val="4"/>
      </rPr>
      <t>體育</t>
    </r>
  </si>
  <si>
    <t>服務學習</t>
  </si>
  <si>
    <t>二年級上下學期對開</t>
  </si>
  <si>
    <r>
      <rPr>
        <sz val="12"/>
        <rFont val="標楷體"/>
        <family val="4"/>
      </rPr>
      <t>合計</t>
    </r>
  </si>
  <si>
    <r>
      <rPr>
        <sz val="10"/>
        <rFont val="標楷體"/>
        <family val="4"/>
      </rPr>
      <t>院</t>
    </r>
    <r>
      <rPr>
        <sz val="10"/>
        <rFont val="標楷體"/>
        <family val="4"/>
      </rPr>
      <t>共同必修科目</t>
    </r>
  </si>
  <si>
    <r>
      <rPr>
        <sz val="12"/>
        <rFont val="標楷體"/>
        <family val="4"/>
      </rPr>
      <t>跨文化溝通概論</t>
    </r>
  </si>
  <si>
    <r>
      <rPr>
        <sz val="9"/>
        <rFont val="標楷體"/>
        <family val="4"/>
      </rPr>
      <t>歐亞語文學院</t>
    </r>
    <r>
      <rPr>
        <sz val="9"/>
        <rFont val="Times New Roman"/>
        <family val="1"/>
      </rPr>
      <t>(</t>
    </r>
    <r>
      <rPr>
        <sz val="9"/>
        <rFont val="標楷體"/>
        <family val="4"/>
      </rPr>
      <t>群</t>
    </r>
    <r>
      <rPr>
        <sz val="9"/>
        <rFont val="Times New Roman"/>
        <family val="1"/>
      </rPr>
      <t>)</t>
    </r>
    <r>
      <rPr>
        <sz val="9"/>
        <rFont val="標楷體"/>
        <family val="4"/>
      </rPr>
      <t>。</t>
    </r>
  </si>
  <si>
    <r>
      <rPr>
        <sz val="12"/>
        <rFont val="標楷體"/>
        <family val="4"/>
      </rPr>
      <t>合</t>
    </r>
    <r>
      <rPr>
        <sz val="12"/>
        <rFont val="Times New Roman"/>
        <family val="1"/>
      </rPr>
      <t xml:space="preserve">                  </t>
    </r>
    <r>
      <rPr>
        <sz val="12"/>
        <rFont val="標楷體"/>
        <family val="4"/>
      </rPr>
      <t>計</t>
    </r>
  </si>
  <si>
    <t>語言與文化課程</t>
  </si>
  <si>
    <r>
      <rPr>
        <sz val="12"/>
        <rFont val="標楷體"/>
        <family val="4"/>
      </rPr>
      <t>日本歷史</t>
    </r>
  </si>
  <si>
    <r>
      <rPr>
        <sz val="12"/>
        <rFont val="標楷體"/>
        <family val="4"/>
      </rPr>
      <t>日本近代史</t>
    </r>
  </si>
  <si>
    <r>
      <rPr>
        <sz val="12"/>
        <rFont val="標楷體"/>
        <family val="4"/>
      </rPr>
      <t>從平面媒介看日本大眾文化</t>
    </r>
  </si>
  <si>
    <r>
      <rPr>
        <sz val="12"/>
        <rFont val="標楷體"/>
        <family val="4"/>
      </rPr>
      <t>從動畫看日本大眾文化</t>
    </r>
  </si>
  <si>
    <r>
      <rPr>
        <sz val="12"/>
        <rFont val="標楷體"/>
        <family val="4"/>
      </rPr>
      <t>進階日語聽力訓練</t>
    </r>
  </si>
  <si>
    <r>
      <rPr>
        <sz val="12"/>
        <rFont val="標楷體"/>
        <family val="4"/>
      </rPr>
      <t>日語語法</t>
    </r>
  </si>
  <si>
    <t>日語教學法</t>
  </si>
  <si>
    <r>
      <rPr>
        <sz val="12"/>
        <rFont val="標楷體"/>
        <family val="4"/>
      </rPr>
      <t>日語教學法演練</t>
    </r>
  </si>
  <si>
    <r>
      <rPr>
        <sz val="12"/>
        <rFont val="標楷體"/>
        <family val="4"/>
      </rPr>
      <t>語言學入門</t>
    </r>
  </si>
  <si>
    <r>
      <rPr>
        <sz val="12"/>
        <rFont val="標楷體"/>
        <family val="4"/>
      </rPr>
      <t>語言學通論</t>
    </r>
  </si>
  <si>
    <r>
      <rPr>
        <sz val="12"/>
        <rFont val="標楷體"/>
        <family val="4"/>
      </rPr>
      <t>日本小說選讀</t>
    </r>
  </si>
  <si>
    <r>
      <rPr>
        <sz val="12"/>
        <rFont val="標楷體"/>
        <family val="4"/>
      </rPr>
      <t>日本名著賞析</t>
    </r>
  </si>
  <si>
    <t>跨領域課程</t>
  </si>
  <si>
    <t>三擇二</t>
  </si>
  <si>
    <t>翻譯課程</t>
  </si>
  <si>
    <r>
      <rPr>
        <sz val="12"/>
        <rFont val="標楷體"/>
        <family val="4"/>
      </rPr>
      <t>基礎翻譯</t>
    </r>
  </si>
  <si>
    <r>
      <rPr>
        <sz val="12"/>
        <rFont val="標楷體"/>
        <family val="4"/>
      </rPr>
      <t>筆譯技巧運用</t>
    </r>
  </si>
  <si>
    <r>
      <rPr>
        <sz val="12"/>
        <rFont val="標楷體"/>
        <family val="4"/>
      </rPr>
      <t>口譯入門</t>
    </r>
  </si>
  <si>
    <r>
      <rPr>
        <sz val="12"/>
        <rFont val="標楷體"/>
        <family val="4"/>
      </rPr>
      <t>口譯技巧</t>
    </r>
  </si>
  <si>
    <r>
      <rPr>
        <sz val="12"/>
        <rFont val="標楷體"/>
        <family val="4"/>
      </rPr>
      <t>新聞聽力</t>
    </r>
  </si>
  <si>
    <r>
      <rPr>
        <sz val="12"/>
        <rFont val="標楷體"/>
        <family val="4"/>
      </rPr>
      <t>專業日語聽力訓練</t>
    </r>
  </si>
  <si>
    <r>
      <rPr>
        <sz val="12"/>
        <rFont val="標楷體"/>
        <family val="4"/>
      </rPr>
      <t>翻譯實務</t>
    </r>
  </si>
  <si>
    <r>
      <rPr>
        <sz val="12"/>
        <rFont val="標楷體"/>
        <family val="4"/>
      </rPr>
      <t>新聞編譯</t>
    </r>
  </si>
  <si>
    <r>
      <rPr>
        <sz val="12"/>
        <rFont val="標楷體"/>
        <family val="4"/>
      </rPr>
      <t>視譯</t>
    </r>
  </si>
  <si>
    <r>
      <rPr>
        <sz val="12"/>
        <rFont val="標楷體"/>
        <family val="4"/>
      </rPr>
      <t>逐步口譯</t>
    </r>
  </si>
  <si>
    <t>1.四擇二
2.選擇會展之學生，請踴躍報考國際會展證照</t>
  </si>
  <si>
    <t>商務與觀光導覽學分學程</t>
  </si>
  <si>
    <t>商業實務課程</t>
  </si>
  <si>
    <t>商業日文</t>
  </si>
  <si>
    <t>秘書實務與職場禮儀</t>
  </si>
  <si>
    <t>台灣觀光景點日語導覽</t>
  </si>
  <si>
    <t>本土文化日語導覽</t>
  </si>
  <si>
    <r>
      <rPr>
        <sz val="12"/>
        <rFont val="標楷體"/>
        <family val="4"/>
      </rPr>
      <t>經貿日文</t>
    </r>
  </si>
  <si>
    <r>
      <rPr>
        <sz val="12"/>
        <rFont val="標楷體"/>
        <family val="4"/>
      </rPr>
      <t>商用日文書信</t>
    </r>
  </si>
  <si>
    <r>
      <rPr>
        <sz val="12"/>
        <rFont val="標楷體"/>
        <family val="4"/>
      </rPr>
      <t>媒體日文</t>
    </r>
  </si>
  <si>
    <r>
      <rPr>
        <sz val="12"/>
        <rFont val="標楷體"/>
        <family val="4"/>
      </rPr>
      <t>時事日文</t>
    </r>
  </si>
  <si>
    <t>日本式經營管理</t>
  </si>
  <si>
    <r>
      <rPr>
        <sz val="12"/>
        <color indexed="10"/>
        <rFont val="標楷體"/>
        <family val="4"/>
      </rPr>
      <t>日本產業社會分析</t>
    </r>
  </si>
  <si>
    <t>四擇二</t>
  </si>
  <si>
    <r>
      <rPr>
        <sz val="12"/>
        <rFont val="標楷體"/>
        <family val="4"/>
      </rPr>
      <t>實習</t>
    </r>
  </si>
  <si>
    <r>
      <rPr>
        <sz val="12"/>
        <rFont val="標楷體"/>
        <family val="4"/>
      </rPr>
      <t>專業實習</t>
    </r>
  </si>
  <si>
    <r>
      <rPr>
        <sz val="12"/>
        <rFont val="標楷體"/>
        <family val="4"/>
      </rPr>
      <t>實習</t>
    </r>
    <r>
      <rPr>
        <sz val="12"/>
        <rFont val="Times New Roman"/>
        <family val="1"/>
      </rPr>
      <t>320</t>
    </r>
    <r>
      <rPr>
        <sz val="12"/>
        <rFont val="標楷體"/>
        <family val="4"/>
      </rPr>
      <t>小時</t>
    </r>
  </si>
  <si>
    <r>
      <rPr>
        <sz val="12"/>
        <rFont val="標楷體"/>
        <family val="4"/>
      </rPr>
      <t>海外實習</t>
    </r>
  </si>
  <si>
    <r>
      <rPr>
        <sz val="12"/>
        <rFont val="標楷體"/>
        <family val="4"/>
      </rPr>
      <t>實習</t>
    </r>
    <r>
      <rPr>
        <sz val="12"/>
        <rFont val="Times New Roman"/>
        <family val="1"/>
      </rPr>
      <t>72</t>
    </r>
    <r>
      <rPr>
        <sz val="12"/>
        <rFont val="標楷體"/>
        <family val="4"/>
      </rPr>
      <t>小時</t>
    </r>
  </si>
  <si>
    <r>
      <rPr>
        <sz val="12"/>
        <rFont val="標楷體"/>
        <family val="4"/>
      </rPr>
      <t>職場體驗實習</t>
    </r>
  </si>
  <si>
    <r>
      <rPr>
        <sz val="12"/>
        <rFont val="標楷體"/>
        <family val="4"/>
      </rPr>
      <t>實習</t>
    </r>
    <r>
      <rPr>
        <sz val="12"/>
        <rFont val="Times New Roman"/>
        <family val="1"/>
      </rPr>
      <t>36</t>
    </r>
    <r>
      <rPr>
        <sz val="12"/>
        <rFont val="標楷體"/>
        <family val="4"/>
      </rPr>
      <t>小時</t>
    </r>
  </si>
  <si>
    <r>
      <rPr>
        <sz val="12"/>
        <rFont val="標楷體"/>
        <family val="4"/>
      </rPr>
      <t>學期校外實習</t>
    </r>
  </si>
  <si>
    <r>
      <rPr>
        <sz val="12"/>
        <rFont val="標楷體"/>
        <family val="4"/>
      </rPr>
      <t>實習</t>
    </r>
    <r>
      <rPr>
        <sz val="12"/>
        <rFont val="Times New Roman"/>
        <family val="1"/>
      </rPr>
      <t>4.5</t>
    </r>
    <r>
      <rPr>
        <sz val="12"/>
        <rFont val="標楷體"/>
        <family val="4"/>
      </rPr>
      <t>個月</t>
    </r>
  </si>
  <si>
    <r>
      <rPr>
        <b/>
        <sz val="12"/>
        <color indexed="10"/>
        <rFont val="Times New Roman"/>
        <family val="1"/>
      </rPr>
      <t>1.</t>
    </r>
    <r>
      <rPr>
        <b/>
        <sz val="12"/>
        <color indexed="10"/>
        <rFont val="華康仿宋體W2"/>
        <family val="3"/>
      </rPr>
      <t>畢業總學分為：
◎校共同必修</t>
    </r>
    <r>
      <rPr>
        <b/>
        <sz val="12"/>
        <color indexed="10"/>
        <rFont val="Times New Roman"/>
        <family val="1"/>
      </rPr>
      <t>53</t>
    </r>
    <r>
      <rPr>
        <b/>
        <sz val="12"/>
        <color indexed="10"/>
        <rFont val="華康仿宋體W2"/>
        <family val="3"/>
      </rPr>
      <t>學分</t>
    </r>
    <r>
      <rPr>
        <b/>
        <sz val="12"/>
        <color indexed="10"/>
        <rFont val="Times New Roman"/>
        <family val="1"/>
      </rPr>
      <t>+</t>
    </r>
    <r>
      <rPr>
        <b/>
        <sz val="12"/>
        <color indexed="10"/>
        <rFont val="華康仿宋體W2"/>
        <family val="3"/>
      </rPr>
      <t>院共同必修</t>
    </r>
    <r>
      <rPr>
        <b/>
        <sz val="12"/>
        <color indexed="10"/>
        <rFont val="Times New Roman"/>
        <family val="1"/>
      </rPr>
      <t>4</t>
    </r>
    <r>
      <rPr>
        <b/>
        <sz val="12"/>
        <color indexed="10"/>
        <rFont val="華康仿宋體W2"/>
        <family val="3"/>
      </rPr>
      <t>學分</t>
    </r>
    <r>
      <rPr>
        <b/>
        <sz val="12"/>
        <color indexed="10"/>
        <rFont val="Times New Roman"/>
        <family val="1"/>
      </rPr>
      <t>+</t>
    </r>
    <r>
      <rPr>
        <b/>
        <sz val="12"/>
        <color indexed="10"/>
        <rFont val="華康仿宋體W2"/>
        <family val="3"/>
      </rPr>
      <t>系訂必修</t>
    </r>
    <r>
      <rPr>
        <b/>
        <sz val="12"/>
        <color indexed="10"/>
        <rFont val="Times New Roman"/>
        <family val="1"/>
      </rPr>
      <t>60</t>
    </r>
    <r>
      <rPr>
        <b/>
        <sz val="12"/>
        <color indexed="10"/>
        <rFont val="華康仿宋體W2"/>
        <family val="3"/>
      </rPr>
      <t>學分</t>
    </r>
    <r>
      <rPr>
        <b/>
        <sz val="12"/>
        <color indexed="10"/>
        <rFont val="Times New Roman"/>
        <family val="1"/>
      </rPr>
      <t>+</t>
    </r>
    <r>
      <rPr>
        <b/>
        <sz val="12"/>
        <color indexed="10"/>
        <rFont val="華康仿宋體W2"/>
        <family val="3"/>
      </rPr>
      <t>系訂選修</t>
    </r>
    <r>
      <rPr>
        <b/>
        <sz val="12"/>
        <color indexed="10"/>
        <rFont val="Times New Roman"/>
        <family val="1"/>
      </rPr>
      <t>16</t>
    </r>
    <r>
      <rPr>
        <b/>
        <sz val="12"/>
        <color indexed="10"/>
        <rFont val="華康仿宋體W2"/>
        <family val="3"/>
      </rPr>
      <t>學分（語言與文化課程、翻譯課程、商業實務課程）【其畢業總學分計為</t>
    </r>
    <r>
      <rPr>
        <b/>
        <sz val="12"/>
        <color indexed="10"/>
        <rFont val="Times New Roman"/>
        <family val="1"/>
      </rPr>
      <t>133</t>
    </r>
    <r>
      <rPr>
        <b/>
        <sz val="12"/>
        <color indexed="10"/>
        <rFont val="華康仿宋體W2"/>
        <family val="3"/>
      </rPr>
      <t>學分】
◎校共同必修</t>
    </r>
    <r>
      <rPr>
        <b/>
        <sz val="12"/>
        <color indexed="10"/>
        <rFont val="Times New Roman"/>
        <family val="1"/>
      </rPr>
      <t>53</t>
    </r>
    <r>
      <rPr>
        <b/>
        <sz val="12"/>
        <color indexed="10"/>
        <rFont val="華康仿宋體W2"/>
        <family val="3"/>
      </rPr>
      <t>學分</t>
    </r>
    <r>
      <rPr>
        <b/>
        <sz val="12"/>
        <color indexed="10"/>
        <rFont val="Times New Roman"/>
        <family val="1"/>
      </rPr>
      <t>+</t>
    </r>
    <r>
      <rPr>
        <b/>
        <sz val="12"/>
        <color indexed="10"/>
        <rFont val="華康仿宋體W2"/>
        <family val="3"/>
      </rPr>
      <t>院共同必修</t>
    </r>
    <r>
      <rPr>
        <b/>
        <sz val="12"/>
        <color indexed="10"/>
        <rFont val="Times New Roman"/>
        <family val="1"/>
      </rPr>
      <t>4</t>
    </r>
    <r>
      <rPr>
        <b/>
        <sz val="12"/>
        <color indexed="10"/>
        <rFont val="華康仿宋體W2"/>
        <family val="3"/>
      </rPr>
      <t>學分</t>
    </r>
    <r>
      <rPr>
        <b/>
        <sz val="12"/>
        <color indexed="10"/>
        <rFont val="Times New Roman"/>
        <family val="1"/>
      </rPr>
      <t>+</t>
    </r>
    <r>
      <rPr>
        <b/>
        <sz val="12"/>
        <color indexed="10"/>
        <rFont val="華康仿宋體W2"/>
        <family val="3"/>
      </rPr>
      <t>系訂必修</t>
    </r>
    <r>
      <rPr>
        <b/>
        <sz val="12"/>
        <color indexed="10"/>
        <rFont val="Times New Roman"/>
        <family val="1"/>
      </rPr>
      <t>60</t>
    </r>
    <r>
      <rPr>
        <b/>
        <sz val="12"/>
        <color indexed="10"/>
        <rFont val="華康仿宋體W2"/>
        <family val="3"/>
      </rPr>
      <t>學分</t>
    </r>
    <r>
      <rPr>
        <b/>
        <sz val="12"/>
        <color indexed="10"/>
        <rFont val="Times New Roman"/>
        <family val="1"/>
      </rPr>
      <t>+</t>
    </r>
    <r>
      <rPr>
        <b/>
        <sz val="12"/>
        <color indexed="10"/>
        <rFont val="華康仿宋體W2"/>
        <family val="3"/>
      </rPr>
      <t>系訂選修</t>
    </r>
    <r>
      <rPr>
        <b/>
        <sz val="12"/>
        <color indexed="10"/>
        <rFont val="Times New Roman"/>
        <family val="1"/>
      </rPr>
      <t>16</t>
    </r>
    <r>
      <rPr>
        <b/>
        <sz val="12"/>
        <color indexed="10"/>
        <rFont val="華康仿宋體W2"/>
        <family val="3"/>
      </rPr>
      <t>學分（語言與文化課程、翻譯課程、商業實務課程）</t>
    </r>
    <r>
      <rPr>
        <b/>
        <sz val="12"/>
        <color indexed="10"/>
        <rFont val="Times New Roman"/>
        <family val="1"/>
      </rPr>
      <t>+</t>
    </r>
    <r>
      <rPr>
        <b/>
        <sz val="12"/>
        <color indexed="10"/>
        <rFont val="華康仿宋體W2"/>
        <family val="3"/>
      </rPr>
      <t>跨領域課程</t>
    </r>
    <r>
      <rPr>
        <b/>
        <sz val="12"/>
        <color indexed="10"/>
        <rFont val="Times New Roman"/>
        <family val="1"/>
      </rPr>
      <t>4</t>
    </r>
    <r>
      <rPr>
        <b/>
        <sz val="12"/>
        <color indexed="10"/>
        <rFont val="華康仿宋體W2"/>
        <family val="3"/>
      </rPr>
      <t>學分【可獲得「跨領域學分學程證書」，其畢業總學分計為</t>
    </r>
    <r>
      <rPr>
        <b/>
        <sz val="12"/>
        <color indexed="10"/>
        <rFont val="Times New Roman"/>
        <family val="1"/>
      </rPr>
      <t>137</t>
    </r>
    <r>
      <rPr>
        <b/>
        <sz val="12"/>
        <color indexed="10"/>
        <rFont val="華康仿宋體W2"/>
        <family val="3"/>
      </rPr>
      <t xml:space="preserve">學分】
</t>
    </r>
    <r>
      <rPr>
        <b/>
        <sz val="12"/>
        <rFont val="Times New Roman"/>
        <family val="1"/>
      </rPr>
      <t xml:space="preserve">2. </t>
    </r>
    <r>
      <rPr>
        <b/>
        <sz val="12"/>
        <rFont val="華康仿宋體W2"/>
        <family val="3"/>
      </rPr>
      <t xml:space="preserve">需通過各系所規定語言能力檢定標準。
</t>
    </r>
    <r>
      <rPr>
        <b/>
        <sz val="12"/>
        <rFont val="Times New Roman"/>
        <family val="1"/>
      </rPr>
      <t xml:space="preserve">3. </t>
    </r>
    <r>
      <rPr>
        <b/>
        <sz val="12"/>
        <rFont val="華康仿宋體W2"/>
        <family val="3"/>
      </rPr>
      <t xml:space="preserve">符合本校志工服務及勞作服務之規定。
</t>
    </r>
    <r>
      <rPr>
        <b/>
        <sz val="12"/>
        <rFont val="Times New Roman"/>
        <family val="1"/>
      </rPr>
      <t xml:space="preserve">4. </t>
    </r>
    <r>
      <rPr>
        <b/>
        <sz val="12"/>
        <rFont val="華康仿宋體W2"/>
        <family val="3"/>
      </rPr>
      <t>通過本校或本系訂定之其他畢業規定。</t>
    </r>
  </si>
  <si>
    <t>※(註1)專業選修16學分：「語言與文化課程」、「翻譯課程」或「商業實務課程」選擇其一修讀16學分。可同時修習2~3類課程，如需更換課程類別時，已修過之課程認定為本系專業選修學分，新更換之課程類別仍須依規定修滿16學分。</t>
  </si>
  <si>
    <r>
      <t>※(註2)語言與文化課程、翻譯課程、商業實務課程之跨領域課程至少4學分</t>
    </r>
    <r>
      <rPr>
        <sz val="12"/>
        <color indexed="10"/>
        <rFont val="華康仿宋體W4"/>
        <family val="3"/>
      </rPr>
      <t>。</t>
    </r>
  </si>
  <si>
    <t>歐語文教</t>
  </si>
  <si>
    <t>日文翻譯與國際會展學分學程</t>
  </si>
  <si>
    <r>
      <t xml:space="preserve">1. </t>
    </r>
    <r>
      <rPr>
        <sz val="12"/>
        <rFont val="標楷體"/>
        <family val="4"/>
      </rPr>
      <t>畢業總學分</t>
    </r>
    <r>
      <rPr>
        <sz val="12"/>
        <color indexed="12"/>
        <rFont val="標楷體"/>
        <family val="4"/>
      </rPr>
      <t>為</t>
    </r>
    <r>
      <rPr>
        <sz val="12"/>
        <color indexed="12"/>
        <rFont val="Times New Roman"/>
        <family val="1"/>
      </rPr>
      <t>135</t>
    </r>
    <r>
      <rPr>
        <sz val="12"/>
        <color indexed="12"/>
        <rFont val="標楷體"/>
        <family val="4"/>
      </rPr>
      <t>學分</t>
    </r>
    <r>
      <rPr>
        <sz val="12"/>
        <rFont val="標楷體"/>
        <family val="4"/>
      </rPr>
      <t>：校共同必修</t>
    </r>
    <r>
      <rPr>
        <sz val="12"/>
        <rFont val="Times New Roman"/>
        <family val="1"/>
      </rPr>
      <t>53</t>
    </r>
    <r>
      <rPr>
        <sz val="12"/>
        <rFont val="標楷體"/>
        <family val="4"/>
      </rPr>
      <t>學分</t>
    </r>
    <r>
      <rPr>
        <sz val="12"/>
        <rFont val="Times New Roman"/>
        <family val="1"/>
      </rPr>
      <t>+</t>
    </r>
    <r>
      <rPr>
        <sz val="12"/>
        <rFont val="標楷體"/>
        <family val="4"/>
      </rPr>
      <t>院共同必修</t>
    </r>
    <r>
      <rPr>
        <sz val="12"/>
        <rFont val="Times New Roman"/>
        <family val="1"/>
      </rPr>
      <t>4</t>
    </r>
    <r>
      <rPr>
        <sz val="12"/>
        <rFont val="標楷體"/>
        <family val="4"/>
      </rPr>
      <t>學分</t>
    </r>
    <r>
      <rPr>
        <sz val="12"/>
        <rFont val="Times New Roman"/>
        <family val="1"/>
      </rPr>
      <t>+</t>
    </r>
    <r>
      <rPr>
        <sz val="12"/>
        <rFont val="標楷體"/>
        <family val="4"/>
      </rPr>
      <t>系訂必修</t>
    </r>
    <r>
      <rPr>
        <sz val="12"/>
        <rFont val="Times New Roman"/>
        <family val="1"/>
      </rPr>
      <t>58</t>
    </r>
    <r>
      <rPr>
        <sz val="12"/>
        <rFont val="標楷體"/>
        <family val="4"/>
      </rPr>
      <t>學分</t>
    </r>
    <r>
      <rPr>
        <sz val="12"/>
        <rFont val="Times New Roman"/>
        <family val="1"/>
      </rPr>
      <t>+</t>
    </r>
    <r>
      <rPr>
        <sz val="12"/>
        <rFont val="標楷體"/>
        <family val="4"/>
      </rPr>
      <t>跨領域模組課程（學分學程）至少</t>
    </r>
    <r>
      <rPr>
        <sz val="12"/>
        <rFont val="Times New Roman"/>
        <family val="1"/>
      </rPr>
      <t>20</t>
    </r>
    <r>
      <rPr>
        <sz val="12"/>
        <rFont val="標楷體"/>
        <family val="4"/>
      </rPr>
      <t>學分。畢業時，授予學士學位證書及學程證明書。</t>
    </r>
  </si>
  <si>
    <t>歐洲商務</t>
  </si>
  <si>
    <t>文化與日語文教學分學程</t>
  </si>
  <si>
    <t>二年級為體育興趣選項</t>
  </si>
  <si>
    <r>
      <t xml:space="preserve">2. </t>
    </r>
    <r>
      <rPr>
        <sz val="12"/>
        <rFont val="標楷體"/>
        <family val="4"/>
      </rPr>
      <t>日四技必修之通識課程，學生須由人文藝術、社會法政群各選修</t>
    </r>
    <r>
      <rPr>
        <sz val="12"/>
        <rFont val="Times New Roman"/>
        <family val="1"/>
      </rPr>
      <t>1</t>
    </r>
    <r>
      <rPr>
        <sz val="12"/>
        <rFont val="標楷體"/>
        <family val="4"/>
      </rPr>
      <t>門，自然與科學群選修</t>
    </r>
    <r>
      <rPr>
        <sz val="12"/>
        <rFont val="Times New Roman"/>
        <family val="1"/>
      </rPr>
      <t>2</t>
    </r>
    <r>
      <rPr>
        <sz val="12"/>
        <rFont val="標楷體"/>
        <family val="4"/>
      </rPr>
      <t>門，合計</t>
    </r>
    <r>
      <rPr>
        <sz val="12"/>
        <rFont val="Times New Roman"/>
        <family val="1"/>
      </rPr>
      <t>8</t>
    </r>
    <r>
      <rPr>
        <sz val="12"/>
        <rFont val="標楷體"/>
        <family val="4"/>
      </rPr>
      <t>學分。深化通識則由學生於大三時自行選修。</t>
    </r>
  </si>
  <si>
    <r>
      <t xml:space="preserve">3. </t>
    </r>
    <r>
      <rPr>
        <sz val="12"/>
        <rFont val="標楷體"/>
        <family val="4"/>
      </rPr>
      <t>通識學群開課科目以當年度通識教育中心開出課程為準。畢業前請自行注意每個學群是否皆依規定修習完畢。</t>
    </r>
    <r>
      <rPr>
        <sz val="12"/>
        <rFont val="Times New Roman"/>
        <family val="1"/>
      </rPr>
      <t xml:space="preserve">   </t>
    </r>
  </si>
  <si>
    <r>
      <t xml:space="preserve">4. </t>
    </r>
    <r>
      <rPr>
        <sz val="12"/>
        <rFont val="標楷體"/>
        <family val="4"/>
      </rPr>
      <t>選修科目僅供參考，需以當年度各系開出之課程為準。</t>
    </r>
  </si>
  <si>
    <r>
      <t xml:space="preserve">5. </t>
    </r>
    <r>
      <rPr>
        <sz val="12"/>
        <rFont val="標楷體"/>
        <family val="4"/>
      </rPr>
      <t>主修系開設給本系學生選修之選修課程即為系訂選修﹝如有例外情形將另行說明﹞。</t>
    </r>
  </si>
  <si>
    <r>
      <t xml:space="preserve">6. </t>
    </r>
    <r>
      <rPr>
        <sz val="12"/>
        <rFont val="標楷體"/>
        <family val="4"/>
      </rPr>
      <t>科目學分表如有變動，以最新公告為準。</t>
    </r>
    <r>
      <rPr>
        <sz val="12"/>
        <rFont val="Times New Roman"/>
        <family val="1"/>
      </rPr>
      <t xml:space="preserve"> </t>
    </r>
  </si>
  <si>
    <t>跨領域學分學程</t>
  </si>
  <si>
    <t>德語教學入門</t>
  </si>
  <si>
    <t>需通過德語檢定考試B1</t>
  </si>
  <si>
    <t>德語教學實習</t>
  </si>
  <si>
    <t>現代管理學</t>
  </si>
  <si>
    <t>行銷管理與應用</t>
  </si>
  <si>
    <t>法語網路資源學習與應用</t>
  </si>
  <si>
    <t>進階法語聽講訓練 (一)</t>
  </si>
  <si>
    <t>進階法語聽講訓練 (二)</t>
  </si>
  <si>
    <t>外語教學概論</t>
  </si>
  <si>
    <t>進階法語聽講訓練 (一)</t>
  </si>
  <si>
    <t>進階法語聽講訓練 (二)</t>
  </si>
  <si>
    <t>法國文學與電影</t>
  </si>
  <si>
    <t>國際會展概論</t>
  </si>
  <si>
    <t>國際會展場地規劃與管理</t>
  </si>
  <si>
    <r>
      <rPr>
        <sz val="12"/>
        <color indexed="10"/>
        <rFont val="標楷體"/>
        <family val="4"/>
      </rPr>
      <t>學程必修課程</t>
    </r>
  </si>
  <si>
    <t>學程必修課程</t>
  </si>
  <si>
    <t>※</t>
  </si>
  <si>
    <t>※轉學生、轉系生如未修習或抵免『外語教學概論』、『第二外語習得』課程者，不得修習『畢業專題』(三下)；本系學生如未通過『畢業專題』(三下)課程者，不得修習『畢業專題』(四上)。</t>
  </si>
  <si>
    <t>專業實習</t>
  </si>
  <si>
    <r>
      <rPr>
        <b/>
        <sz val="12"/>
        <color indexed="10"/>
        <rFont val="標楷體"/>
        <family val="4"/>
      </rPr>
      <t>海內外實習</t>
    </r>
    <r>
      <rPr>
        <b/>
        <sz val="12"/>
        <color indexed="10"/>
        <rFont val="Times New Roman"/>
        <family val="1"/>
      </rPr>
      <t>320</t>
    </r>
    <r>
      <rPr>
        <b/>
        <sz val="12"/>
        <color indexed="10"/>
        <rFont val="標楷體"/>
        <family val="4"/>
      </rPr>
      <t>小時</t>
    </r>
  </si>
  <si>
    <t>產業實習</t>
  </si>
  <si>
    <r>
      <rPr>
        <b/>
        <sz val="12"/>
        <color indexed="10"/>
        <rFont val="標楷體"/>
        <family val="4"/>
      </rPr>
      <t>海內外實習</t>
    </r>
    <r>
      <rPr>
        <b/>
        <sz val="12"/>
        <color indexed="10"/>
        <rFont val="Times New Roman"/>
        <family val="1"/>
      </rPr>
      <t>160</t>
    </r>
    <r>
      <rPr>
        <b/>
        <sz val="12"/>
        <color indexed="10"/>
        <rFont val="標楷體"/>
        <family val="4"/>
      </rPr>
      <t>小時</t>
    </r>
  </si>
  <si>
    <t>學期校外實習(一)*</t>
  </si>
  <si>
    <r>
      <rPr>
        <b/>
        <sz val="12"/>
        <color indexed="10"/>
        <rFont val="標楷體"/>
        <family val="4"/>
      </rPr>
      <t>實習</t>
    </r>
    <r>
      <rPr>
        <b/>
        <sz val="12"/>
        <color indexed="10"/>
        <rFont val="Times New Roman"/>
        <family val="1"/>
      </rPr>
      <t>4.5</t>
    </r>
    <r>
      <rPr>
        <b/>
        <sz val="12"/>
        <color indexed="10"/>
        <rFont val="標楷體"/>
        <family val="4"/>
      </rPr>
      <t>個月</t>
    </r>
  </si>
  <si>
    <t>學期校外實習(二)*</t>
  </si>
  <si>
    <t xml:space="preserve">學期海外實習(一)* </t>
  </si>
  <si>
    <r>
      <rPr>
        <b/>
        <sz val="12"/>
        <color indexed="10"/>
        <rFont val="標楷體"/>
        <family val="4"/>
      </rPr>
      <t>海外實習</t>
    </r>
    <r>
      <rPr>
        <b/>
        <sz val="12"/>
        <color indexed="10"/>
        <rFont val="Times New Roman"/>
        <family val="1"/>
      </rPr>
      <t>4.5</t>
    </r>
    <r>
      <rPr>
        <b/>
        <sz val="12"/>
        <color indexed="10"/>
        <rFont val="標楷體"/>
        <family val="4"/>
      </rPr>
      <t>個月</t>
    </r>
  </si>
  <si>
    <t>學期海外實習(二)*</t>
  </si>
  <si>
    <r>
      <rPr>
        <sz val="12"/>
        <rFont val="標楷體"/>
        <family val="4"/>
      </rPr>
      <t>合計</t>
    </r>
    <r>
      <rPr>
        <sz val="12"/>
        <rFont val="Times New Roman"/>
        <family val="1"/>
      </rPr>
      <t>(</t>
    </r>
    <r>
      <rPr>
        <sz val="12"/>
        <rFont val="標楷體"/>
        <family val="4"/>
      </rPr>
      <t>至少</t>
    </r>
    <r>
      <rPr>
        <sz val="12"/>
        <rFont val="Times New Roman"/>
        <family val="1"/>
      </rPr>
      <t>2</t>
    </r>
    <r>
      <rPr>
        <sz val="12"/>
        <rFont val="標楷體"/>
        <family val="4"/>
      </rPr>
      <t>學分</t>
    </r>
    <r>
      <rPr>
        <sz val="12"/>
        <rFont val="Times New Roman"/>
        <family val="1"/>
      </rPr>
      <t>)</t>
    </r>
  </si>
  <si>
    <r>
      <rPr>
        <sz val="12"/>
        <rFont val="標楷體"/>
        <family val="4"/>
      </rPr>
      <t>播音技巧訓練</t>
    </r>
  </si>
  <si>
    <r>
      <rPr>
        <sz val="12"/>
        <rFont val="標楷體"/>
        <family val="4"/>
      </rPr>
      <t>音樂與音效設計</t>
    </r>
  </si>
  <si>
    <r>
      <rPr>
        <sz val="12"/>
        <rFont val="標楷體"/>
        <family val="4"/>
      </rPr>
      <t>進階平面攝影實務</t>
    </r>
  </si>
  <si>
    <r>
      <rPr>
        <sz val="12"/>
        <rFont val="標楷體"/>
        <family val="4"/>
      </rPr>
      <t>需修畢平面攝影實務</t>
    </r>
  </si>
  <si>
    <t>傳播法規與倫理</t>
  </si>
  <si>
    <t>音樂與傳播*</t>
  </si>
  <si>
    <t>影視劇本寫作</t>
  </si>
  <si>
    <r>
      <rPr>
        <sz val="12"/>
        <rFont val="標楷體"/>
        <family val="4"/>
      </rPr>
      <t>進階廣播節目製作</t>
    </r>
  </si>
  <si>
    <t>需修畢廣播節目企劃與製作</t>
  </si>
  <si>
    <t>非線性剪輯</t>
  </si>
  <si>
    <t>新聞與專題節目製作*</t>
  </si>
  <si>
    <t>新聞攝影</t>
  </si>
  <si>
    <t>需修畢平面攝影實務</t>
  </si>
  <si>
    <r>
      <rPr>
        <sz val="12"/>
        <rFont val="標楷體"/>
        <family val="4"/>
      </rPr>
      <t>進階電視節目製作</t>
    </r>
  </si>
  <si>
    <r>
      <rPr>
        <sz val="12"/>
        <rFont val="標楷體"/>
        <family val="4"/>
      </rPr>
      <t>需修畢電視節目企劃與製作</t>
    </r>
  </si>
  <si>
    <r>
      <rPr>
        <sz val="12"/>
        <rFont val="標楷體"/>
        <family val="4"/>
      </rPr>
      <t>電腦特效製作</t>
    </r>
  </si>
  <si>
    <t>紀錄片製作*</t>
  </si>
  <si>
    <t>進階新聞與專題節目製作</t>
  </si>
  <si>
    <t>需修畢新聞與專題節目製作</t>
  </si>
  <si>
    <t>國際新聞編採</t>
  </si>
  <si>
    <r>
      <rPr>
        <sz val="12"/>
        <rFont val="標楷體"/>
        <family val="4"/>
      </rPr>
      <t>導演實務</t>
    </r>
  </si>
  <si>
    <t>全球化—跨領域透視</t>
  </si>
  <si>
    <t>網路多媒體新聞報導*</t>
  </si>
  <si>
    <r>
      <rPr>
        <sz val="12"/>
        <rFont val="標楷體"/>
        <family val="4"/>
      </rPr>
      <t>電腦動畫製作</t>
    </r>
  </si>
  <si>
    <r>
      <rPr>
        <sz val="12"/>
        <rFont val="標楷體"/>
        <family val="4"/>
      </rPr>
      <t>進階廣告製作</t>
    </r>
  </si>
  <si>
    <r>
      <rPr>
        <sz val="12"/>
        <rFont val="標楷體"/>
        <family val="4"/>
      </rPr>
      <t>進階紀錄片製作</t>
    </r>
  </si>
  <si>
    <r>
      <rPr>
        <sz val="12"/>
        <rFont val="標楷體"/>
        <family val="4"/>
      </rPr>
      <t>需修畢紀錄片製作</t>
    </r>
  </si>
  <si>
    <r>
      <rPr>
        <sz val="12"/>
        <rFont val="標楷體"/>
        <family val="4"/>
      </rPr>
      <t>電影藝術</t>
    </r>
  </si>
  <si>
    <t>當代傳播問題*</t>
  </si>
  <si>
    <r>
      <rPr>
        <sz val="12"/>
        <rFont val="標楷體"/>
        <family val="4"/>
      </rPr>
      <t>網站設計與建置</t>
    </r>
  </si>
  <si>
    <t>英文節目企劃與製作</t>
  </si>
  <si>
    <r>
      <rPr>
        <sz val="12"/>
        <rFont val="標楷體"/>
        <family val="4"/>
      </rPr>
      <t>媒體後製與影像包裝</t>
    </r>
  </si>
  <si>
    <t>媒體經營與管理*</t>
  </si>
  <si>
    <r>
      <rPr>
        <sz val="12"/>
        <rFont val="標楷體"/>
        <family val="4"/>
      </rPr>
      <t>實驗短片製作</t>
    </r>
  </si>
  <si>
    <t>電視劇賞析</t>
  </si>
  <si>
    <t>媒體批判與分析</t>
  </si>
  <si>
    <r>
      <rPr>
        <sz val="12"/>
        <rFont val="標楷體"/>
        <family val="4"/>
      </rPr>
      <t>基礎美術創作</t>
    </r>
  </si>
  <si>
    <r>
      <rPr>
        <sz val="12"/>
        <rFont val="標楷體"/>
        <family val="4"/>
      </rPr>
      <t>視覺心理學</t>
    </r>
  </si>
  <si>
    <t>彩繪創作</t>
  </si>
  <si>
    <t>當代藝術</t>
  </si>
  <si>
    <t>公共關係概論*</t>
  </si>
  <si>
    <r>
      <rPr>
        <sz val="12"/>
        <rFont val="標楷體"/>
        <family val="4"/>
      </rPr>
      <t>造型與化粧</t>
    </r>
  </si>
  <si>
    <r>
      <rPr>
        <sz val="12"/>
        <rFont val="標楷體"/>
        <family val="4"/>
      </rPr>
      <t>美術鑑賞與批評</t>
    </r>
  </si>
  <si>
    <r>
      <rPr>
        <sz val="12"/>
        <rFont val="標楷體"/>
        <family val="4"/>
      </rPr>
      <t>數位影像處理</t>
    </r>
  </si>
  <si>
    <t>表演藝術*</t>
  </si>
  <si>
    <t>電腦繪圖*</t>
  </si>
  <si>
    <t>藝術市集</t>
  </si>
  <si>
    <t>公關案例研討</t>
  </si>
  <si>
    <t>創意寫作*</t>
  </si>
  <si>
    <r>
      <rPr>
        <sz val="12"/>
        <rFont val="標楷體"/>
        <family val="4"/>
      </rPr>
      <t>流行文化研究</t>
    </r>
  </si>
  <si>
    <r>
      <rPr>
        <sz val="12"/>
        <rFont val="標楷體"/>
        <family val="4"/>
      </rPr>
      <t>網路行銷</t>
    </r>
  </si>
  <si>
    <t>廣告案例研討</t>
  </si>
  <si>
    <t>藝術創作研究*</t>
  </si>
  <si>
    <r>
      <rPr>
        <sz val="12"/>
        <rFont val="標楷體"/>
        <family val="4"/>
      </rPr>
      <t>研究方法</t>
    </r>
  </si>
  <si>
    <r>
      <rPr>
        <sz val="12"/>
        <rFont val="標楷體"/>
        <family val="4"/>
      </rPr>
      <t>跨媒體創作</t>
    </r>
  </si>
  <si>
    <t>當代華語電影賞析</t>
  </si>
  <si>
    <t>視覺傳達設計*</t>
  </si>
  <si>
    <t>進階藝術創作研究</t>
  </si>
  <si>
    <r>
      <rPr>
        <sz val="12"/>
        <rFont val="標楷體"/>
        <family val="4"/>
      </rPr>
      <t>活動企劃與整合行銷</t>
    </r>
  </si>
  <si>
    <t>社會創新與社會創業精神</t>
  </si>
  <si>
    <t>文創產業行銷*</t>
  </si>
  <si>
    <r>
      <rPr>
        <sz val="12"/>
        <rFont val="標楷體"/>
        <family val="4"/>
      </rPr>
      <t>公關策略與實務</t>
    </r>
  </si>
  <si>
    <r>
      <rPr>
        <sz val="12"/>
        <rFont val="標楷體"/>
        <family val="4"/>
      </rPr>
      <t>展演企劃實務</t>
    </r>
  </si>
  <si>
    <t>◎系訂必選修至少須修2學分，含專業實習為暑期320小時、產業實習為暑期160小時、學期校外實習(一)(二)為4.5個月整學期之校外實習、學期海外實習(一)(二)為4.5個月整學期之海外實習。*</t>
  </si>
  <si>
    <t>歐洲會展與翻譯</t>
  </si>
  <si>
    <t>數位教材製作</t>
  </si>
  <si>
    <t>電子書製作</t>
  </si>
  <si>
    <t>數位教學設計</t>
  </si>
  <si>
    <t>採訪與寫作(一)</t>
  </si>
  <si>
    <t>創意編輯</t>
  </si>
  <si>
    <t>國際會展概論</t>
  </si>
  <si>
    <t>國際會展場地規劃與管理</t>
  </si>
  <si>
    <t>領隊實務</t>
  </si>
  <si>
    <t>導遊實務</t>
  </si>
  <si>
    <t>文化觀光學</t>
  </si>
  <si>
    <t>行銷管理與應用</t>
  </si>
  <si>
    <r>
      <rPr>
        <sz val="12"/>
        <color indexed="10"/>
        <rFont val="標楷體"/>
        <family val="4"/>
      </rPr>
      <t>學程必修課程</t>
    </r>
  </si>
  <si>
    <r>
      <rPr>
        <sz val="12"/>
        <color indexed="10"/>
        <rFont val="標楷體"/>
        <family val="4"/>
      </rPr>
      <t>學程必修課程</t>
    </r>
  </si>
  <si>
    <r>
      <rPr>
        <sz val="12"/>
        <color indexed="10"/>
        <rFont val="標楷體"/>
        <family val="4"/>
      </rPr>
      <t>國際會展概論</t>
    </r>
  </si>
  <si>
    <r>
      <rPr>
        <sz val="12"/>
        <color indexed="10"/>
        <rFont val="標楷體"/>
        <family val="4"/>
      </rPr>
      <t>國際會展場地規劃與管理</t>
    </r>
  </si>
  <si>
    <r>
      <rPr>
        <sz val="12"/>
        <rFont val="標楷體"/>
        <family val="4"/>
      </rPr>
      <t>觀光法文</t>
    </r>
  </si>
  <si>
    <r>
      <rPr>
        <sz val="12"/>
        <rFont val="標楷體"/>
        <family val="4"/>
      </rPr>
      <t>餐旅法文</t>
    </r>
  </si>
  <si>
    <r>
      <rPr>
        <sz val="12"/>
        <rFont val="標楷體"/>
        <family val="4"/>
      </rPr>
      <t>國際禮儀</t>
    </r>
  </si>
  <si>
    <r>
      <rPr>
        <sz val="12"/>
        <rFont val="標楷體"/>
        <family val="4"/>
      </rPr>
      <t>法國文化資產</t>
    </r>
  </si>
  <si>
    <r>
      <rPr>
        <sz val="12"/>
        <rFont val="標楷體"/>
        <family val="4"/>
      </rPr>
      <t>法語網路資源學習與應用</t>
    </r>
  </si>
  <si>
    <r>
      <rPr>
        <sz val="12"/>
        <rFont val="標楷體"/>
        <family val="4"/>
      </rPr>
      <t>職場法語表達</t>
    </r>
    <r>
      <rPr>
        <sz val="12"/>
        <rFont val="Times New Roman"/>
        <family val="1"/>
      </rPr>
      <t>(</t>
    </r>
    <r>
      <rPr>
        <sz val="12"/>
        <rFont val="標楷體"/>
        <family val="4"/>
      </rPr>
      <t>一</t>
    </r>
    <r>
      <rPr>
        <sz val="12"/>
        <rFont val="Times New Roman"/>
        <family val="1"/>
      </rPr>
      <t>)</t>
    </r>
  </si>
  <si>
    <r>
      <rPr>
        <sz val="12"/>
        <rFont val="標楷體"/>
        <family val="4"/>
      </rPr>
      <t>職場法語表達</t>
    </r>
    <r>
      <rPr>
        <sz val="12"/>
        <rFont val="Times New Roman"/>
        <family val="1"/>
      </rPr>
      <t>(</t>
    </r>
    <r>
      <rPr>
        <sz val="12"/>
        <rFont val="標楷體"/>
        <family val="4"/>
      </rPr>
      <t>二</t>
    </r>
    <r>
      <rPr>
        <sz val="12"/>
        <rFont val="Times New Roman"/>
        <family val="1"/>
      </rPr>
      <t>)</t>
    </r>
  </si>
  <si>
    <r>
      <rPr>
        <sz val="12"/>
        <rFont val="標楷體"/>
        <family val="4"/>
      </rPr>
      <t>文化與創意</t>
    </r>
    <r>
      <rPr>
        <sz val="12"/>
        <rFont val="Times New Roman"/>
        <family val="1"/>
      </rPr>
      <t>(</t>
    </r>
    <r>
      <rPr>
        <sz val="12"/>
        <rFont val="標楷體"/>
        <family val="4"/>
      </rPr>
      <t>一</t>
    </r>
    <r>
      <rPr>
        <sz val="12"/>
        <rFont val="Times New Roman"/>
        <family val="1"/>
      </rPr>
      <t>)</t>
    </r>
  </si>
  <si>
    <r>
      <rPr>
        <sz val="12"/>
        <rFont val="標楷體"/>
        <family val="4"/>
      </rPr>
      <t>文化與創意</t>
    </r>
    <r>
      <rPr>
        <sz val="12"/>
        <rFont val="Times New Roman"/>
        <family val="1"/>
      </rPr>
      <t>(</t>
    </r>
    <r>
      <rPr>
        <sz val="12"/>
        <rFont val="標楷體"/>
        <family val="4"/>
      </rPr>
      <t>二</t>
    </r>
    <r>
      <rPr>
        <sz val="12"/>
        <rFont val="Times New Roman"/>
        <family val="1"/>
      </rPr>
      <t>)</t>
    </r>
  </si>
  <si>
    <r>
      <rPr>
        <sz val="12"/>
        <color indexed="8"/>
        <rFont val="標楷體"/>
        <family val="4"/>
      </rPr>
      <t>進階法語聽講訓練</t>
    </r>
    <r>
      <rPr>
        <sz val="12"/>
        <color indexed="8"/>
        <rFont val="Times New Roman"/>
        <family val="1"/>
      </rPr>
      <t xml:space="preserve"> (</t>
    </r>
    <r>
      <rPr>
        <sz val="12"/>
        <color indexed="8"/>
        <rFont val="標楷體"/>
        <family val="4"/>
      </rPr>
      <t>一</t>
    </r>
    <r>
      <rPr>
        <sz val="12"/>
        <color indexed="8"/>
        <rFont val="Times New Roman"/>
        <family val="1"/>
      </rPr>
      <t>)</t>
    </r>
  </si>
  <si>
    <r>
      <rPr>
        <sz val="12"/>
        <color indexed="8"/>
        <rFont val="標楷體"/>
        <family val="4"/>
      </rPr>
      <t>進階法語聽講訓練</t>
    </r>
    <r>
      <rPr>
        <sz val="12"/>
        <color indexed="8"/>
        <rFont val="Times New Roman"/>
        <family val="1"/>
      </rPr>
      <t xml:space="preserve"> (</t>
    </r>
    <r>
      <rPr>
        <sz val="12"/>
        <color indexed="8"/>
        <rFont val="標楷體"/>
        <family val="4"/>
      </rPr>
      <t>二</t>
    </r>
    <r>
      <rPr>
        <sz val="12"/>
        <color indexed="8"/>
        <rFont val="Times New Roman"/>
        <family val="1"/>
      </rPr>
      <t>)</t>
    </r>
  </si>
  <si>
    <r>
      <rPr>
        <sz val="12"/>
        <rFont val="標楷體"/>
        <family val="4"/>
      </rPr>
      <t>畢業專題</t>
    </r>
  </si>
  <si>
    <r>
      <rPr>
        <sz val="12"/>
        <rFont val="標楷體"/>
        <family val="4"/>
      </rPr>
      <t>遠距課程</t>
    </r>
  </si>
  <si>
    <r>
      <t>(1)</t>
    </r>
    <r>
      <rPr>
        <sz val="11"/>
        <color indexed="12"/>
        <rFont val="標楷體"/>
        <family val="4"/>
      </rPr>
      <t>開設學分學程有：歐洲商務學分學程、歐語文教學分學程、歐洲會展與翻譯學分學程，共</t>
    </r>
    <r>
      <rPr>
        <sz val="11"/>
        <color indexed="12"/>
        <rFont val="Times New Roman"/>
        <family val="1"/>
      </rPr>
      <t>3</t>
    </r>
    <r>
      <rPr>
        <sz val="11"/>
        <color indexed="12"/>
        <rFont val="標楷體"/>
        <family val="4"/>
      </rPr>
      <t>個學分學程。</t>
    </r>
  </si>
  <si>
    <r>
      <rPr>
        <sz val="12"/>
        <rFont val="標楷體"/>
        <family val="4"/>
      </rPr>
      <t>實習</t>
    </r>
    <r>
      <rPr>
        <sz val="12"/>
        <rFont val="Times New Roman"/>
        <family val="1"/>
      </rPr>
      <t>4.5</t>
    </r>
    <r>
      <rPr>
        <sz val="12"/>
        <rFont val="標楷體"/>
        <family val="4"/>
      </rPr>
      <t>個月
1051新增課程</t>
    </r>
  </si>
  <si>
    <r>
      <rPr>
        <sz val="12"/>
        <rFont val="標楷體"/>
        <family val="4"/>
      </rPr>
      <t>實習</t>
    </r>
    <r>
      <rPr>
        <sz val="12"/>
        <rFont val="Times New Roman"/>
        <family val="1"/>
      </rPr>
      <t>4.5</t>
    </r>
    <r>
      <rPr>
        <sz val="12"/>
        <rFont val="標楷體"/>
        <family val="4"/>
      </rPr>
      <t>個月
1051更名,調學分數</t>
    </r>
  </si>
  <si>
    <r>
      <rPr>
        <sz val="12"/>
        <color indexed="10"/>
        <rFont val="標楷體"/>
        <family val="4"/>
      </rPr>
      <t>科技英文閱讀</t>
    </r>
  </si>
  <si>
    <r>
      <t>1051</t>
    </r>
    <r>
      <rPr>
        <sz val="12"/>
        <color indexed="10"/>
        <rFont val="細明體"/>
        <family val="3"/>
      </rPr>
      <t>調至三下上課</t>
    </r>
  </si>
  <si>
    <t>※畢業證照門檻：1.乙級初階ERP規劃師或2.多益成績650分及乙級ERP軟體應用師-配銷模組，或3.多益成績650分及英國倫敦商會考試局-行銷管理(Marketing) Level 2。</t>
  </si>
  <si>
    <r>
      <t>103</t>
    </r>
    <r>
      <rPr>
        <sz val="10"/>
        <rFont val="細明體"/>
        <family val="3"/>
      </rPr>
      <t xml:space="preserve">學年度入學適用
</t>
    </r>
    <r>
      <rPr>
        <sz val="10"/>
        <rFont val="Times New Roman"/>
        <family val="1"/>
      </rPr>
      <t>103.6.24</t>
    </r>
    <r>
      <rPr>
        <sz val="10"/>
        <rFont val="細明體"/>
        <family val="3"/>
      </rPr>
      <t xml:space="preserve">校課委會議通過
</t>
    </r>
    <r>
      <rPr>
        <sz val="10"/>
        <rFont val="Times New Roman"/>
        <family val="1"/>
      </rPr>
      <t>104.10.6</t>
    </r>
    <r>
      <rPr>
        <sz val="10"/>
        <rFont val="細明體"/>
        <family val="3"/>
      </rPr>
      <t>教務會議通過</t>
    </r>
  </si>
  <si>
    <r>
      <rPr>
        <sz val="12"/>
        <rFont val="標楷體"/>
        <family val="4"/>
      </rPr>
      <t>跨文化溝通概論</t>
    </r>
  </si>
  <si>
    <r>
      <rPr>
        <sz val="9"/>
        <rFont val="標楷體"/>
        <family val="4"/>
      </rPr>
      <t>歐亞語文學院</t>
    </r>
    <r>
      <rPr>
        <sz val="9"/>
        <rFont val="Times New Roman"/>
        <family val="1"/>
      </rPr>
      <t>(</t>
    </r>
    <r>
      <rPr>
        <sz val="9"/>
        <rFont val="標楷體"/>
        <family val="4"/>
      </rPr>
      <t>群</t>
    </r>
    <r>
      <rPr>
        <sz val="9"/>
        <rFont val="Times New Roman"/>
        <family val="1"/>
      </rPr>
      <t>)</t>
    </r>
    <r>
      <rPr>
        <sz val="9"/>
        <rFont val="標楷體"/>
        <family val="4"/>
      </rPr>
      <t>。</t>
    </r>
  </si>
  <si>
    <r>
      <t>103</t>
    </r>
    <r>
      <rPr>
        <sz val="10"/>
        <rFont val="細明體"/>
        <family val="3"/>
      </rPr>
      <t xml:space="preserve">學年度入學適用
</t>
    </r>
    <r>
      <rPr>
        <sz val="10"/>
        <rFont val="Times New Roman"/>
        <family val="1"/>
      </rPr>
      <t>105</t>
    </r>
    <r>
      <rPr>
        <sz val="10"/>
        <rFont val="細明體"/>
        <family val="3"/>
      </rPr>
      <t>年</t>
    </r>
    <r>
      <rPr>
        <sz val="10"/>
        <rFont val="Times New Roman"/>
        <family val="1"/>
      </rPr>
      <t>5</t>
    </r>
    <r>
      <rPr>
        <sz val="10"/>
        <rFont val="細明體"/>
        <family val="3"/>
      </rPr>
      <t>月</t>
    </r>
    <r>
      <rPr>
        <sz val="10"/>
        <rFont val="Times New Roman"/>
        <family val="1"/>
      </rPr>
      <t>10</t>
    </r>
    <r>
      <rPr>
        <sz val="10"/>
        <rFont val="細明體"/>
        <family val="3"/>
      </rPr>
      <t xml:space="preserve">日校課程委員會修訂通過
</t>
    </r>
    <r>
      <rPr>
        <sz val="10"/>
        <rFont val="Times New Roman"/>
        <family val="1"/>
      </rPr>
      <t>105</t>
    </r>
    <r>
      <rPr>
        <sz val="10"/>
        <rFont val="細明體"/>
        <family val="3"/>
      </rPr>
      <t>年</t>
    </r>
    <r>
      <rPr>
        <sz val="10"/>
        <rFont val="Times New Roman"/>
        <family val="1"/>
      </rPr>
      <t>5</t>
    </r>
    <r>
      <rPr>
        <sz val="10"/>
        <rFont val="細明體"/>
        <family val="3"/>
      </rPr>
      <t>月</t>
    </r>
    <r>
      <rPr>
        <sz val="10"/>
        <rFont val="Times New Roman"/>
        <family val="1"/>
      </rPr>
      <t>31</t>
    </r>
    <r>
      <rPr>
        <sz val="10"/>
        <rFont val="細明體"/>
        <family val="3"/>
      </rPr>
      <t>日教務會議修訂通過</t>
    </r>
  </si>
  <si>
    <r>
      <t>103</t>
    </r>
    <r>
      <rPr>
        <sz val="10"/>
        <rFont val="細明體"/>
        <family val="3"/>
      </rPr>
      <t xml:space="preserve">學年度入學適用
</t>
    </r>
    <r>
      <rPr>
        <sz val="10"/>
        <rFont val="Times New Roman"/>
        <family val="1"/>
      </rPr>
      <t>105.5.10</t>
    </r>
    <r>
      <rPr>
        <sz val="10"/>
        <rFont val="細明體"/>
        <family val="3"/>
      </rPr>
      <t xml:space="preserve">校課委會議通過
</t>
    </r>
    <r>
      <rPr>
        <sz val="10"/>
        <rFont val="Times New Roman"/>
        <family val="1"/>
      </rPr>
      <t>105</t>
    </r>
    <r>
      <rPr>
        <sz val="10"/>
        <rFont val="細明體"/>
        <family val="3"/>
      </rPr>
      <t>年</t>
    </r>
    <r>
      <rPr>
        <sz val="10"/>
        <rFont val="Times New Roman"/>
        <family val="1"/>
      </rPr>
      <t>5</t>
    </r>
    <r>
      <rPr>
        <sz val="10"/>
        <rFont val="細明體"/>
        <family val="3"/>
      </rPr>
      <t>月</t>
    </r>
    <r>
      <rPr>
        <sz val="10"/>
        <rFont val="Times New Roman"/>
        <family val="1"/>
      </rPr>
      <t>31</t>
    </r>
    <r>
      <rPr>
        <sz val="10"/>
        <rFont val="細明體"/>
        <family val="3"/>
      </rPr>
      <t>日教務會議修訂通過</t>
    </r>
  </si>
  <si>
    <t>學期校外實習(一)</t>
  </si>
  <si>
    <t>學期校外實習(二)</t>
  </si>
  <si>
    <r>
      <t>103</t>
    </r>
    <r>
      <rPr>
        <sz val="10"/>
        <rFont val="細明體"/>
        <family val="3"/>
      </rPr>
      <t xml:space="preserve">學年度入學適用
</t>
    </r>
    <r>
      <rPr>
        <sz val="10"/>
        <rFont val="Times New Roman"/>
        <family val="1"/>
      </rPr>
      <t>105</t>
    </r>
    <r>
      <rPr>
        <sz val="10"/>
        <rFont val="細明體"/>
        <family val="3"/>
      </rPr>
      <t>年</t>
    </r>
    <r>
      <rPr>
        <sz val="10"/>
        <rFont val="Times New Roman"/>
        <family val="1"/>
      </rPr>
      <t>5</t>
    </r>
    <r>
      <rPr>
        <sz val="10"/>
        <rFont val="細明體"/>
        <family val="3"/>
      </rPr>
      <t>月</t>
    </r>
    <r>
      <rPr>
        <sz val="10"/>
        <rFont val="Times New Roman"/>
        <family val="1"/>
      </rPr>
      <t>10</t>
    </r>
    <r>
      <rPr>
        <sz val="10"/>
        <rFont val="細明體"/>
        <family val="3"/>
      </rPr>
      <t xml:space="preserve">日校課程委員會修訂通過
</t>
    </r>
    <r>
      <rPr>
        <sz val="10"/>
        <rFont val="Times New Roman"/>
        <family val="1"/>
      </rPr>
      <t>105</t>
    </r>
    <r>
      <rPr>
        <sz val="10"/>
        <rFont val="細明體"/>
        <family val="3"/>
      </rPr>
      <t>年</t>
    </r>
    <r>
      <rPr>
        <sz val="10"/>
        <rFont val="Times New Roman"/>
        <family val="1"/>
      </rPr>
      <t>5</t>
    </r>
    <r>
      <rPr>
        <sz val="10"/>
        <rFont val="細明體"/>
        <family val="3"/>
      </rPr>
      <t>月</t>
    </r>
    <r>
      <rPr>
        <sz val="10"/>
        <rFont val="Times New Roman"/>
        <family val="1"/>
      </rPr>
      <t>31</t>
    </r>
    <r>
      <rPr>
        <sz val="10"/>
        <rFont val="細明體"/>
        <family val="3"/>
      </rPr>
      <t>日教務會議修訂通過</t>
    </r>
  </si>
  <si>
    <t>資料庫系統</t>
  </si>
  <si>
    <r>
      <t>1042</t>
    </r>
    <r>
      <rPr>
        <sz val="12"/>
        <color indexed="10"/>
        <rFont val="細明體"/>
        <family val="3"/>
      </rPr>
      <t>新增</t>
    </r>
  </si>
  <si>
    <t>◎總畢業學分數132學分：校共同必修53學分+院共同必修3學分+系訂必修41學分+系訂必選修至少2學分+選修33學分；選修33學分中應含本系系訂選修至少27學分，6學分可跨系選修。*</t>
  </si>
  <si>
    <r>
      <rPr>
        <sz val="12"/>
        <color indexed="10"/>
        <rFont val="標楷體"/>
        <family val="4"/>
      </rPr>
      <t>學期校外實習</t>
    </r>
    <r>
      <rPr>
        <sz val="12"/>
        <color indexed="10"/>
        <rFont val="Times New Roman"/>
        <family val="1"/>
      </rPr>
      <t>(</t>
    </r>
    <r>
      <rPr>
        <sz val="12"/>
        <color indexed="10"/>
        <rFont val="標楷體"/>
        <family val="4"/>
      </rPr>
      <t>一</t>
    </r>
    <r>
      <rPr>
        <sz val="12"/>
        <color indexed="10"/>
        <rFont val="Times New Roman"/>
        <family val="1"/>
      </rPr>
      <t>)</t>
    </r>
  </si>
  <si>
    <r>
      <rPr>
        <sz val="12"/>
        <color indexed="10"/>
        <rFont val="標楷體"/>
        <family val="4"/>
      </rPr>
      <t>實習</t>
    </r>
    <r>
      <rPr>
        <sz val="12"/>
        <color indexed="10"/>
        <rFont val="Times New Roman"/>
        <family val="1"/>
      </rPr>
      <t>4.5</t>
    </r>
    <r>
      <rPr>
        <sz val="12"/>
        <color indexed="10"/>
        <rFont val="標楷體"/>
        <family val="4"/>
      </rPr>
      <t>個月</t>
    </r>
  </si>
  <si>
    <r>
      <rPr>
        <sz val="12"/>
        <color indexed="10"/>
        <rFont val="標楷體"/>
        <family val="4"/>
      </rPr>
      <t>學期校外實習</t>
    </r>
    <r>
      <rPr>
        <sz val="12"/>
        <color indexed="10"/>
        <rFont val="Times New Roman"/>
        <family val="1"/>
      </rPr>
      <t>(</t>
    </r>
    <r>
      <rPr>
        <sz val="12"/>
        <color indexed="10"/>
        <rFont val="標楷體"/>
        <family val="4"/>
      </rPr>
      <t>二</t>
    </r>
    <r>
      <rPr>
        <sz val="12"/>
        <color indexed="10"/>
        <rFont val="Times New Roman"/>
        <family val="1"/>
      </rPr>
      <t>)</t>
    </r>
  </si>
  <si>
    <r>
      <t>103</t>
    </r>
    <r>
      <rPr>
        <sz val="10"/>
        <rFont val="細明體"/>
        <family val="3"/>
      </rPr>
      <t xml:space="preserve">學年度入學適用
</t>
    </r>
    <r>
      <rPr>
        <sz val="10"/>
        <rFont val="Times New Roman"/>
        <family val="1"/>
      </rPr>
      <t>106</t>
    </r>
    <r>
      <rPr>
        <sz val="10"/>
        <rFont val="細明體"/>
        <family val="3"/>
      </rPr>
      <t>年</t>
    </r>
    <r>
      <rPr>
        <sz val="10"/>
        <rFont val="Times New Roman"/>
        <family val="1"/>
      </rPr>
      <t>5</t>
    </r>
    <r>
      <rPr>
        <sz val="10"/>
        <rFont val="細明體"/>
        <family val="3"/>
      </rPr>
      <t>月</t>
    </r>
    <r>
      <rPr>
        <sz val="10"/>
        <rFont val="Times New Roman"/>
        <family val="1"/>
      </rPr>
      <t>23</t>
    </r>
    <r>
      <rPr>
        <sz val="10"/>
        <rFont val="細明體"/>
        <family val="3"/>
      </rPr>
      <t xml:space="preserve">日校課程委員會修訂通過
</t>
    </r>
    <r>
      <rPr>
        <sz val="10"/>
        <rFont val="Times New Roman"/>
        <family val="1"/>
      </rPr>
      <t>106</t>
    </r>
    <r>
      <rPr>
        <sz val="10"/>
        <rFont val="細明體"/>
        <family val="3"/>
      </rPr>
      <t>年</t>
    </r>
    <r>
      <rPr>
        <sz val="10"/>
        <rFont val="Times New Roman"/>
        <family val="1"/>
      </rPr>
      <t>6</t>
    </r>
    <r>
      <rPr>
        <sz val="10"/>
        <rFont val="細明體"/>
        <family val="3"/>
      </rPr>
      <t>月</t>
    </r>
    <r>
      <rPr>
        <sz val="10"/>
        <rFont val="Times New Roman"/>
        <family val="1"/>
      </rPr>
      <t>6</t>
    </r>
    <r>
      <rPr>
        <sz val="10"/>
        <rFont val="細明體"/>
        <family val="3"/>
      </rPr>
      <t>日教務會議修訂通過</t>
    </r>
  </si>
  <si>
    <r>
      <t>103</t>
    </r>
    <r>
      <rPr>
        <sz val="10"/>
        <rFont val="細明體"/>
        <family val="3"/>
      </rPr>
      <t xml:space="preserve">學年度入學適用
</t>
    </r>
    <r>
      <rPr>
        <sz val="10"/>
        <rFont val="Times New Roman"/>
        <family val="1"/>
      </rPr>
      <t>106.3.28</t>
    </r>
    <r>
      <rPr>
        <sz val="10"/>
        <rFont val="細明體"/>
        <family val="3"/>
      </rPr>
      <t xml:space="preserve">校課委會議通過
</t>
    </r>
    <r>
      <rPr>
        <sz val="10"/>
        <rFont val="Times New Roman"/>
        <family val="1"/>
      </rPr>
      <t>106.6.6</t>
    </r>
    <r>
      <rPr>
        <sz val="10"/>
        <rFont val="細明體"/>
        <family val="3"/>
      </rPr>
      <t>教務會議修訂通過</t>
    </r>
  </si>
  <si>
    <t>西班牙文教學法概論(一)</t>
  </si>
  <si>
    <t>西班牙文教學法概論(二)</t>
  </si>
  <si>
    <t>古典文本與創意開發</t>
  </si>
  <si>
    <t>華語教學課室活動與課堂管理</t>
  </si>
  <si>
    <t>寫作能力測驗與評量</t>
  </si>
  <si>
    <t>電影與華語教材編纂實務</t>
  </si>
  <si>
    <r>
      <t>103</t>
    </r>
    <r>
      <rPr>
        <sz val="10"/>
        <rFont val="標楷體"/>
        <family val="4"/>
      </rPr>
      <t xml:space="preserve">學年度入學適用
</t>
    </r>
    <r>
      <rPr>
        <sz val="10"/>
        <rFont val="Times New Roman"/>
        <family val="1"/>
      </rPr>
      <t>103.5.13</t>
    </r>
    <r>
      <rPr>
        <sz val="10"/>
        <rFont val="標楷體"/>
        <family val="4"/>
      </rPr>
      <t xml:space="preserve">校課委會議通過
</t>
    </r>
    <r>
      <rPr>
        <sz val="10"/>
        <rFont val="Times New Roman"/>
        <family val="1"/>
      </rPr>
      <t>106.12.12</t>
    </r>
    <r>
      <rPr>
        <sz val="10"/>
        <rFont val="標楷體"/>
        <family val="4"/>
      </rPr>
      <t>校課委會議修正通過</t>
    </r>
  </si>
  <si>
    <r>
      <rPr>
        <b/>
        <sz val="12"/>
        <rFont val="標楷體"/>
        <family val="4"/>
      </rPr>
      <t>※畢業總學分為</t>
    </r>
    <r>
      <rPr>
        <b/>
        <sz val="12"/>
        <rFont val="Times New Roman"/>
        <family val="1"/>
      </rPr>
      <t>132</t>
    </r>
    <r>
      <rPr>
        <b/>
        <sz val="12"/>
        <rFont val="標楷體"/>
        <family val="4"/>
      </rPr>
      <t>學分：校共同必修</t>
    </r>
    <r>
      <rPr>
        <b/>
        <sz val="12"/>
        <rFont val="Times New Roman"/>
        <family val="1"/>
      </rPr>
      <t>53</t>
    </r>
    <r>
      <rPr>
        <b/>
        <sz val="12"/>
        <rFont val="標楷體"/>
        <family val="4"/>
      </rPr>
      <t>學分</t>
    </r>
    <r>
      <rPr>
        <b/>
        <sz val="12"/>
        <rFont val="Times New Roman"/>
        <family val="1"/>
      </rPr>
      <t>+</t>
    </r>
    <r>
      <rPr>
        <b/>
        <sz val="12"/>
        <rFont val="標楷體"/>
        <family val="4"/>
      </rPr>
      <t>院共同必修</t>
    </r>
    <r>
      <rPr>
        <b/>
        <sz val="12"/>
        <rFont val="Times New Roman"/>
        <family val="1"/>
      </rPr>
      <t>3</t>
    </r>
    <r>
      <rPr>
        <b/>
        <sz val="12"/>
        <rFont val="標楷體"/>
        <family val="4"/>
      </rPr>
      <t>學分</t>
    </r>
    <r>
      <rPr>
        <b/>
        <sz val="12"/>
        <rFont val="Times New Roman"/>
        <family val="1"/>
      </rPr>
      <t>+</t>
    </r>
    <r>
      <rPr>
        <b/>
        <sz val="12"/>
        <rFont val="標楷體"/>
        <family val="4"/>
      </rPr>
      <t>系訂必修</t>
    </r>
    <r>
      <rPr>
        <b/>
        <sz val="12"/>
        <rFont val="Times New Roman"/>
        <family val="1"/>
      </rPr>
      <t>35</t>
    </r>
    <r>
      <rPr>
        <b/>
        <sz val="12"/>
        <rFont val="標楷體"/>
        <family val="4"/>
      </rPr>
      <t>學分</t>
    </r>
    <r>
      <rPr>
        <b/>
        <sz val="12"/>
        <rFont val="Times New Roman"/>
        <family val="1"/>
      </rPr>
      <t>+</t>
    </r>
    <r>
      <rPr>
        <b/>
        <sz val="12"/>
        <rFont val="標楷體"/>
        <family val="4"/>
      </rPr>
      <t>系訂選修</t>
    </r>
    <r>
      <rPr>
        <b/>
        <sz val="12"/>
        <rFont val="Times New Roman"/>
        <family val="1"/>
      </rPr>
      <t>41</t>
    </r>
    <r>
      <rPr>
        <b/>
        <sz val="12"/>
        <rFont val="標楷體"/>
        <family val="4"/>
      </rPr>
      <t>學分。</t>
    </r>
  </si>
  <si>
    <r>
      <rPr>
        <sz val="10"/>
        <rFont val="標楷體"/>
        <family val="4"/>
      </rPr>
      <t>◎系定必修</t>
    </r>
    <r>
      <rPr>
        <sz val="10"/>
        <rFont val="Times New Roman"/>
        <family val="1"/>
      </rPr>
      <t>35</t>
    </r>
    <r>
      <rPr>
        <sz val="10"/>
        <rFont val="標楷體"/>
        <family val="4"/>
      </rPr>
      <t>學分之修課規定如下：</t>
    </r>
  </si>
  <si>
    <r>
      <t xml:space="preserve">(1) </t>
    </r>
    <r>
      <rPr>
        <sz val="10"/>
        <rFont val="標楷體"/>
        <family val="4"/>
      </rPr>
      <t>修讀「研究方法論概論」前，必須修讀並通過「國際事務英文閱讀」與「國際事務英文寫作」等</t>
    </r>
    <r>
      <rPr>
        <sz val="10"/>
        <rFont val="Times New Roman"/>
        <family val="1"/>
      </rPr>
      <t>2</t>
    </r>
    <r>
      <rPr>
        <sz val="10"/>
        <rFont val="標楷體"/>
        <family val="4"/>
      </rPr>
      <t>門課程。</t>
    </r>
  </si>
  <si>
    <r>
      <t xml:space="preserve">(2) </t>
    </r>
    <r>
      <rPr>
        <sz val="10"/>
        <rFont val="標楷體"/>
        <family val="4"/>
      </rPr>
      <t>修讀「畢業專題論文（一）」前，必須修讀並通過「研究方法論概論」。</t>
    </r>
  </si>
  <si>
    <r>
      <t xml:space="preserve">(3) </t>
    </r>
    <r>
      <rPr>
        <sz val="10"/>
        <rFont val="標楷體"/>
        <family val="4"/>
      </rPr>
      <t>修讀「畢業專題論文（二）」前，必須修讀並通過「畢業專題論文（一）」。</t>
    </r>
  </si>
  <si>
    <r>
      <rPr>
        <sz val="10"/>
        <rFont val="標楷體"/>
        <family val="4"/>
      </rPr>
      <t>◎系定選修科目</t>
    </r>
    <r>
      <rPr>
        <sz val="10"/>
        <rFont val="Times New Roman"/>
        <family val="1"/>
      </rPr>
      <t>41</t>
    </r>
    <r>
      <rPr>
        <sz val="10"/>
        <rFont val="標楷體"/>
        <family val="4"/>
      </rPr>
      <t>學分之修課規定如下：</t>
    </r>
  </si>
  <si>
    <r>
      <t xml:space="preserve">(1) </t>
    </r>
    <r>
      <rPr>
        <sz val="10"/>
        <rFont val="標楷體"/>
        <family val="4"/>
      </rPr>
      <t>學生必須修讀並通過（「國際關係」＋「國際組織概論」）、（「當代文化理論與思潮」</t>
    </r>
    <r>
      <rPr>
        <sz val="10"/>
        <rFont val="Times New Roman"/>
        <family val="1"/>
      </rPr>
      <t xml:space="preserve"> </t>
    </r>
    <r>
      <rPr>
        <sz val="10"/>
        <rFont val="標楷體"/>
        <family val="4"/>
      </rPr>
      <t>＋</t>
    </r>
    <r>
      <rPr>
        <sz val="10"/>
        <rFont val="Times New Roman"/>
        <family val="1"/>
      </rPr>
      <t xml:space="preserve"> </t>
    </r>
    <r>
      <rPr>
        <sz val="10"/>
        <rFont val="標楷體"/>
        <family val="4"/>
      </rPr>
      <t>「文化政治與社會」）或（「企業管理概論」＋</t>
    </r>
    <r>
      <rPr>
        <sz val="10"/>
        <rFont val="Times New Roman"/>
        <family val="1"/>
      </rPr>
      <t xml:space="preserve"> </t>
    </r>
    <r>
      <rPr>
        <sz val="10"/>
        <rFont val="標楷體"/>
        <family val="4"/>
      </rPr>
      <t>「國際經濟」）等三組</t>
    </r>
    <r>
      <rPr>
        <sz val="10"/>
        <rFont val="Times New Roman"/>
        <family val="1"/>
      </rPr>
      <t>6</t>
    </r>
    <r>
      <rPr>
        <sz val="10"/>
        <rFont val="標楷體"/>
        <family val="4"/>
      </rPr>
      <t>門課中之二組</t>
    </r>
    <r>
      <rPr>
        <sz val="10"/>
        <rFont val="Times New Roman"/>
        <family val="1"/>
      </rPr>
      <t>4</t>
    </r>
    <r>
      <rPr>
        <sz val="10"/>
        <rFont val="標楷體"/>
        <family val="4"/>
      </rPr>
      <t>門課：修讀「國際關係」或「國際組織概論」前，必須修讀並通過「政治學」與「比較政治」；修讀「當代文化理論與思潮」或「文化政治與社會」前，必須修讀並通過「國際文化研究導論」與「跨文化溝通」；修讀「企業管理概論」或「國際經濟」前，必須修讀並通過「經濟學」與「經濟政策」。</t>
    </r>
  </si>
  <si>
    <r>
      <t xml:space="preserve">(2) </t>
    </r>
    <r>
      <rPr>
        <sz val="10"/>
        <rFont val="標楷體"/>
        <family val="4"/>
      </rPr>
      <t>學生必須修讀「個案訪談與質化分析」與「調查設計與應用統計」等</t>
    </r>
    <r>
      <rPr>
        <sz val="10"/>
        <rFont val="Times New Roman"/>
        <family val="1"/>
      </rPr>
      <t>2</t>
    </r>
    <r>
      <rPr>
        <sz val="10"/>
        <rFont val="標楷體"/>
        <family val="4"/>
      </rPr>
      <t>門課目任</t>
    </r>
    <r>
      <rPr>
        <sz val="10"/>
        <rFont val="Times New Roman"/>
        <family val="1"/>
      </rPr>
      <t>1</t>
    </r>
    <r>
      <rPr>
        <sz val="10"/>
        <rFont val="標楷體"/>
        <family val="4"/>
      </rPr>
      <t>門，修讀此</t>
    </r>
    <r>
      <rPr>
        <sz val="10"/>
        <rFont val="Times New Roman"/>
        <family val="1"/>
      </rPr>
      <t>2</t>
    </r>
    <r>
      <rPr>
        <sz val="10"/>
        <rFont val="標楷體"/>
        <family val="4"/>
      </rPr>
      <t>門之任</t>
    </r>
    <r>
      <rPr>
        <sz val="10"/>
        <rFont val="Times New Roman"/>
        <family val="1"/>
      </rPr>
      <t>1</t>
    </r>
    <r>
      <rPr>
        <sz val="10"/>
        <rFont val="標楷體"/>
        <family val="4"/>
      </rPr>
      <t>門課程前，必須修讀並通過「研究方法論概論」。</t>
    </r>
  </si>
  <si>
    <r>
      <t xml:space="preserve">(3) </t>
    </r>
    <r>
      <rPr>
        <sz val="10"/>
        <rFont val="標楷體"/>
        <family val="4"/>
      </rPr>
      <t>學生必須修讀「涉外實務專題」、「區域文化理論專題」或「</t>
    </r>
    <r>
      <rPr>
        <sz val="10"/>
        <rFont val="Times New Roman"/>
        <family val="1"/>
      </rPr>
      <t xml:space="preserve"> </t>
    </r>
    <r>
      <rPr>
        <sz val="10"/>
        <rFont val="標楷體"/>
        <family val="4"/>
      </rPr>
      <t>全球區域經濟整合專題」等</t>
    </r>
    <r>
      <rPr>
        <sz val="10"/>
        <rFont val="Times New Roman"/>
        <family val="1"/>
      </rPr>
      <t>3</t>
    </r>
    <r>
      <rPr>
        <sz val="10"/>
        <rFont val="標楷體"/>
        <family val="4"/>
      </rPr>
      <t>門課中之</t>
    </r>
    <r>
      <rPr>
        <sz val="10"/>
        <rFont val="Times New Roman"/>
        <family val="1"/>
      </rPr>
      <t>1</t>
    </r>
    <r>
      <rPr>
        <sz val="10"/>
        <rFont val="標楷體"/>
        <family val="4"/>
      </rPr>
      <t>門，選讀此</t>
    </r>
    <r>
      <rPr>
        <sz val="10"/>
        <rFont val="Times New Roman"/>
        <family val="1"/>
      </rPr>
      <t>3</t>
    </r>
    <r>
      <rPr>
        <sz val="10"/>
        <rFont val="標楷體"/>
        <family val="4"/>
      </rPr>
      <t>門之課程時，至少有</t>
    </r>
    <r>
      <rPr>
        <sz val="10"/>
        <rFont val="Times New Roman"/>
        <family val="1"/>
      </rPr>
      <t>1</t>
    </r>
    <r>
      <rPr>
        <sz val="10"/>
        <rFont val="標楷體"/>
        <family val="4"/>
      </rPr>
      <t>門課，符合下列要件：</t>
    </r>
  </si>
  <si>
    <r>
      <t>(a)</t>
    </r>
    <r>
      <rPr>
        <sz val="7"/>
        <rFont val="Times New Roman"/>
        <family val="1"/>
      </rPr>
      <t xml:space="preserve"> </t>
    </r>
    <r>
      <rPr>
        <sz val="10"/>
        <rFont val="標楷體"/>
        <family val="4"/>
      </rPr>
      <t>選讀「涉外實務專題」前，必須修讀並通過「國際關係」、「台灣政經發展」、「國際組織概論」、「中國政府與政治」、「近代外交史」、「美國政府與政治」、「國際法概論」、「歐洲聯盟導論」、</t>
    </r>
    <r>
      <rPr>
        <sz val="10"/>
        <rFont val="Times New Roman"/>
        <family val="1"/>
      </rPr>
      <t>1</t>
    </r>
    <r>
      <rPr>
        <sz val="10"/>
        <rFont val="標楷體"/>
        <family val="4"/>
      </rPr>
      <t>「國際政治經濟學」與「非政府組織與志工管理」等</t>
    </r>
    <r>
      <rPr>
        <sz val="10"/>
        <rFont val="Times New Roman"/>
        <family val="1"/>
      </rPr>
      <t>10</t>
    </r>
    <r>
      <rPr>
        <sz val="10"/>
        <rFont val="標楷體"/>
        <family val="4"/>
      </rPr>
      <t>門課中之</t>
    </r>
    <r>
      <rPr>
        <sz val="10"/>
        <rFont val="Times New Roman"/>
        <family val="1"/>
      </rPr>
      <t>6</t>
    </r>
    <r>
      <rPr>
        <sz val="10"/>
        <rFont val="標楷體"/>
        <family val="4"/>
      </rPr>
      <t>門。</t>
    </r>
  </si>
  <si>
    <r>
      <t>(b)</t>
    </r>
    <r>
      <rPr>
        <sz val="7"/>
        <rFont val="Times New Roman"/>
        <family val="1"/>
      </rPr>
      <t xml:space="preserve"> </t>
    </r>
    <r>
      <rPr>
        <sz val="10"/>
        <rFont val="標楷體"/>
        <family val="4"/>
      </rPr>
      <t>選讀「區域文化理論專題」前，必須修讀並通過「當代文化理論與思潮」、「世界藝術與流行文化賞析」、「文化政治與社會」、「國際城市文化導覽實務」、「國際文化經濟概論」、「國際節慶文化」、「世界文化史」、「世界文化地理與文化觀光」、「當代社會發展問題」與「非政府組織與志工管理」等</t>
    </r>
    <r>
      <rPr>
        <sz val="10"/>
        <rFont val="Times New Roman"/>
        <family val="1"/>
      </rPr>
      <t>10</t>
    </r>
    <r>
      <rPr>
        <sz val="10"/>
        <rFont val="標楷體"/>
        <family val="4"/>
      </rPr>
      <t>門課中之</t>
    </r>
    <r>
      <rPr>
        <sz val="10"/>
        <rFont val="Times New Roman"/>
        <family val="1"/>
      </rPr>
      <t>6</t>
    </r>
    <r>
      <rPr>
        <sz val="10"/>
        <rFont val="標楷體"/>
        <family val="4"/>
      </rPr>
      <t>門。</t>
    </r>
  </si>
  <si>
    <r>
      <t>(c)</t>
    </r>
    <r>
      <rPr>
        <sz val="7"/>
        <rFont val="Times New Roman"/>
        <family val="1"/>
      </rPr>
      <t xml:space="preserve"> </t>
    </r>
    <r>
      <rPr>
        <sz val="10"/>
        <rFont val="標楷體"/>
        <family val="4"/>
      </rPr>
      <t>選讀「全球區域經濟整合專題」前，必須修讀並通過「企業管理概論」、「國際貿易實務」、「國際經濟」、「國際行銷管理」、「國際投資」、「全球化與經濟發展」、「全球產業分析」、「中國與國際經濟」、「創意與創業」與「非政府組織與志工管理」等</t>
    </r>
    <r>
      <rPr>
        <sz val="10"/>
        <rFont val="Times New Roman"/>
        <family val="1"/>
      </rPr>
      <t>10</t>
    </r>
    <r>
      <rPr>
        <sz val="10"/>
        <rFont val="標楷體"/>
        <family val="4"/>
      </rPr>
      <t>門課中之</t>
    </r>
    <r>
      <rPr>
        <sz val="10"/>
        <rFont val="Times New Roman"/>
        <family val="1"/>
      </rPr>
      <t>6</t>
    </r>
    <r>
      <rPr>
        <sz val="10"/>
        <rFont val="標楷體"/>
        <family val="4"/>
      </rPr>
      <t>門。</t>
    </r>
  </si>
  <si>
    <r>
      <t xml:space="preserve">1. </t>
    </r>
    <r>
      <rPr>
        <sz val="10"/>
        <rFont val="標楷體"/>
        <family val="4"/>
      </rPr>
      <t>畢業前須取得系上列出之證照至少</t>
    </r>
    <r>
      <rPr>
        <sz val="10"/>
        <rFont val="Times New Roman"/>
        <family val="1"/>
      </rPr>
      <t>1</t>
    </r>
    <r>
      <rPr>
        <sz val="10"/>
        <rFont val="標楷體"/>
        <family val="4"/>
      </rPr>
      <t>張。</t>
    </r>
  </si>
  <si>
    <r>
      <t>2.</t>
    </r>
    <r>
      <rPr>
        <sz val="10"/>
        <rFont val="標楷體"/>
        <family val="4"/>
      </rPr>
      <t>畢業前必須選修至少一項實習課程。</t>
    </r>
  </si>
  <si>
    <r>
      <t xml:space="preserve">3. </t>
    </r>
    <r>
      <rPr>
        <sz val="10"/>
        <rFont val="標楷體"/>
        <family val="4"/>
      </rPr>
      <t>「專業實習」為</t>
    </r>
    <r>
      <rPr>
        <sz val="10"/>
        <rFont val="Times New Roman"/>
        <family val="1"/>
      </rPr>
      <t>4</t>
    </r>
    <r>
      <rPr>
        <sz val="10"/>
        <rFont val="標楷體"/>
        <family val="4"/>
      </rPr>
      <t>學分，實習</t>
    </r>
    <r>
      <rPr>
        <sz val="10"/>
        <rFont val="Times New Roman"/>
        <family val="1"/>
      </rPr>
      <t>320</t>
    </r>
    <r>
      <rPr>
        <sz val="10"/>
        <rFont val="標楷體"/>
        <family val="4"/>
      </rPr>
      <t>小時課程；「海外實習（一）」為</t>
    </r>
    <r>
      <rPr>
        <sz val="10"/>
        <rFont val="Times New Roman"/>
        <family val="1"/>
      </rPr>
      <t>4</t>
    </r>
    <r>
      <rPr>
        <sz val="10"/>
        <rFont val="標楷體"/>
        <family val="4"/>
      </rPr>
      <t>學分，實習</t>
    </r>
    <r>
      <rPr>
        <sz val="10"/>
        <rFont val="Times New Roman"/>
        <family val="1"/>
      </rPr>
      <t>144</t>
    </r>
    <r>
      <rPr>
        <sz val="10"/>
        <rFont val="標楷體"/>
        <family val="4"/>
      </rPr>
      <t>小時課程；「海外實習（二）」為</t>
    </r>
    <r>
      <rPr>
        <sz val="10"/>
        <rFont val="Times New Roman"/>
        <family val="1"/>
      </rPr>
      <t>2</t>
    </r>
    <r>
      <rPr>
        <sz val="10"/>
        <rFont val="標楷體"/>
        <family val="4"/>
      </rPr>
      <t>學分，實習時數</t>
    </r>
    <r>
      <rPr>
        <sz val="10"/>
        <rFont val="Times New Roman"/>
        <family val="1"/>
      </rPr>
      <t>72</t>
    </r>
    <r>
      <rPr>
        <sz val="10"/>
        <rFont val="標楷體"/>
        <family val="4"/>
      </rPr>
      <t>小時；「職場體驗實習」為</t>
    </r>
    <r>
      <rPr>
        <sz val="10"/>
        <rFont val="Times New Roman"/>
        <family val="1"/>
      </rPr>
      <t>1</t>
    </r>
    <r>
      <rPr>
        <sz val="10"/>
        <rFont val="標楷體"/>
        <family val="4"/>
      </rPr>
      <t>學分，實習時數</t>
    </r>
    <r>
      <rPr>
        <sz val="10"/>
        <rFont val="Times New Roman"/>
        <family val="1"/>
      </rPr>
      <t>54</t>
    </r>
    <r>
      <rPr>
        <sz val="10"/>
        <rFont val="標楷體"/>
        <family val="4"/>
      </rPr>
      <t>小時；「學期校外實習」為</t>
    </r>
    <r>
      <rPr>
        <sz val="10"/>
        <rFont val="Times New Roman"/>
        <family val="1"/>
      </rPr>
      <t>9</t>
    </r>
    <r>
      <rPr>
        <sz val="10"/>
        <rFont val="標楷體"/>
        <family val="4"/>
      </rPr>
      <t>學分、實習時數</t>
    </r>
    <r>
      <rPr>
        <sz val="10"/>
        <rFont val="Times New Roman"/>
        <family val="1"/>
      </rPr>
      <t>4.5</t>
    </r>
    <r>
      <rPr>
        <sz val="10"/>
        <rFont val="標楷體"/>
        <family val="4"/>
      </rPr>
      <t>個月。</t>
    </r>
  </si>
  <si>
    <r>
      <t>4.</t>
    </r>
    <r>
      <rPr>
        <sz val="10"/>
        <rFont val="標楷體"/>
        <family val="4"/>
      </rPr>
      <t>日四技必修之通識課程，學生須由人文藝術、社會法政群各選修</t>
    </r>
    <r>
      <rPr>
        <sz val="10"/>
        <rFont val="Times New Roman"/>
        <family val="1"/>
      </rPr>
      <t>1</t>
    </r>
    <r>
      <rPr>
        <sz val="10"/>
        <rFont val="標楷體"/>
        <family val="4"/>
      </rPr>
      <t>門，自然與科學群選修</t>
    </r>
    <r>
      <rPr>
        <sz val="10"/>
        <rFont val="Times New Roman"/>
        <family val="1"/>
      </rPr>
      <t>2</t>
    </r>
    <r>
      <rPr>
        <sz val="10"/>
        <rFont val="標楷體"/>
        <family val="4"/>
      </rPr>
      <t>門，合計</t>
    </r>
    <r>
      <rPr>
        <sz val="10"/>
        <rFont val="Times New Roman"/>
        <family val="1"/>
      </rPr>
      <t>8</t>
    </r>
    <r>
      <rPr>
        <sz val="10"/>
        <rFont val="標楷體"/>
        <family val="4"/>
      </rPr>
      <t>學分。深化通識則由學生於大三時自行選修。</t>
    </r>
  </si>
  <si>
    <r>
      <t xml:space="preserve">5. </t>
    </r>
    <r>
      <rPr>
        <sz val="10"/>
        <rFont val="標楷體"/>
        <family val="4"/>
      </rPr>
      <t>通識學群開課科目以當年度通識教育中心開出課程為準。畢業前請自行注意每個學群是否皆依規定修習完畢。</t>
    </r>
    <r>
      <rPr>
        <sz val="10"/>
        <rFont val="Times New Roman"/>
        <family val="1"/>
      </rPr>
      <t xml:space="preserve">   </t>
    </r>
  </si>
  <si>
    <r>
      <t xml:space="preserve">6. </t>
    </r>
    <r>
      <rPr>
        <sz val="10"/>
        <rFont val="標楷體"/>
        <family val="4"/>
      </rPr>
      <t>選修科目僅供參考，需以當年度各系開出之課程為準。</t>
    </r>
  </si>
  <si>
    <r>
      <t xml:space="preserve">7. </t>
    </r>
    <r>
      <rPr>
        <sz val="10"/>
        <rFont val="標楷體"/>
        <family val="4"/>
      </rPr>
      <t>系訂選修科目僅供參考，需以當年度各系開出之課程為準。</t>
    </r>
  </si>
  <si>
    <r>
      <t xml:space="preserve">9. </t>
    </r>
    <r>
      <rPr>
        <sz val="10"/>
        <rFont val="標楷體"/>
        <family val="4"/>
      </rPr>
      <t>科目學分表如有變動，以最新公告為準。</t>
    </r>
  </si>
  <si>
    <r>
      <t>8</t>
    </r>
    <r>
      <rPr>
        <sz val="10"/>
        <rFont val="標楷體"/>
        <family val="4"/>
      </rPr>
      <t>.主修系開設給本系學生選修之選修課程即為系訂選修﹝如有例外情形將另行說明﹞。</t>
    </r>
  </si>
  <si>
    <r>
      <t>103</t>
    </r>
    <r>
      <rPr>
        <sz val="10"/>
        <rFont val="標楷體"/>
        <family val="4"/>
      </rPr>
      <t xml:space="preserve">學年度入學適用
</t>
    </r>
    <r>
      <rPr>
        <sz val="10"/>
        <rFont val="Times New Roman"/>
        <family val="1"/>
      </rPr>
      <t>103.6.24</t>
    </r>
    <r>
      <rPr>
        <sz val="10"/>
        <rFont val="標楷體"/>
        <family val="4"/>
      </rPr>
      <t xml:space="preserve">校課委會議通過
</t>
    </r>
    <r>
      <rPr>
        <sz val="10"/>
        <rFont val="Times New Roman"/>
        <family val="1"/>
      </rPr>
      <t>106.12.12</t>
    </r>
    <r>
      <rPr>
        <sz val="10"/>
        <rFont val="標楷體"/>
        <family val="4"/>
      </rPr>
      <t xml:space="preserve">校課委會議通過
</t>
    </r>
    <r>
      <rPr>
        <sz val="10"/>
        <rFont val="Times New Roman"/>
        <family val="1"/>
      </rPr>
      <t>107.3.20</t>
    </r>
    <r>
      <rPr>
        <sz val="10"/>
        <rFont val="標楷體"/>
        <family val="4"/>
      </rPr>
      <t xml:space="preserve">校課委會議通過
</t>
    </r>
    <r>
      <rPr>
        <sz val="10"/>
        <rFont val="Times New Roman"/>
        <family val="1"/>
      </rPr>
      <t>107.3.27</t>
    </r>
    <r>
      <rPr>
        <sz val="10"/>
        <rFont val="標楷體"/>
        <family val="4"/>
      </rPr>
      <t>教務會議通過</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</si>
</sst>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m&quot;月&quot;d&quot;日&quot;"/>
    <numFmt numFmtId="181" formatCode="0_);[Red]\(0\)"/>
    <numFmt numFmtId="182" formatCode="0_);\(0\)"/>
    <numFmt numFmtId="183" formatCode="[$-404]AM/PM\ hh:mm:ss"/>
    <numFmt numFmtId="184" formatCode="0.00_);[Red]\(0.00\)"/>
    <numFmt numFmtId="185" formatCode="[$€-2]\ #,##0.00_);[Red]\([$€-2]\ #,##0.00\)"/>
  </numFmts>
  <fonts count="120">
    <font>
      <sz val="12"/>
      <name val="新細明體"/>
      <family val="1"/>
    </font>
    <font>
      <sz val="9"/>
      <name val="細明體"/>
      <family val="3"/>
    </font>
    <font>
      <sz val="12"/>
      <name val="Times New Roman"/>
      <family val="1"/>
    </font>
    <font>
      <u val="single"/>
      <sz val="12"/>
      <color indexed="12"/>
      <name val="新細明體"/>
      <family val="1"/>
    </font>
    <font>
      <u val="single"/>
      <sz val="12"/>
      <color indexed="20"/>
      <name val="新細明體"/>
      <family val="1"/>
    </font>
    <font>
      <sz val="12"/>
      <name val="標楷體"/>
      <family val="4"/>
    </font>
    <font>
      <sz val="9"/>
      <name val="新細明體"/>
      <family val="1"/>
    </font>
    <font>
      <sz val="12"/>
      <color indexed="8"/>
      <name val="標楷體"/>
      <family val="4"/>
    </font>
    <font>
      <sz val="12"/>
      <color indexed="10"/>
      <name val="Times New Roman"/>
      <family val="1"/>
    </font>
    <font>
      <sz val="12"/>
      <color indexed="8"/>
      <name val="Times New Roman"/>
      <family val="1"/>
    </font>
    <font>
      <sz val="11"/>
      <name val="標楷體"/>
      <family val="4"/>
    </font>
    <font>
      <sz val="10"/>
      <name val="標楷體"/>
      <family val="4"/>
    </font>
    <font>
      <sz val="11"/>
      <name val="Times New Roman"/>
      <family val="1"/>
    </font>
    <font>
      <sz val="12"/>
      <name val="Arial"/>
      <family val="2"/>
    </font>
    <font>
      <sz val="10"/>
      <name val="Times New Roman"/>
      <family val="1"/>
    </font>
    <font>
      <b/>
      <sz val="12"/>
      <name val="Times New Roman"/>
      <family val="1"/>
    </font>
    <font>
      <sz val="12"/>
      <color indexed="10"/>
      <name val="標楷體"/>
      <family val="4"/>
    </font>
    <font>
      <sz val="9"/>
      <name val="標楷體"/>
      <family val="4"/>
    </font>
    <font>
      <sz val="8"/>
      <name val="Times New Roman"/>
      <family val="1"/>
    </font>
    <font>
      <sz val="6"/>
      <name val="標楷體"/>
      <family val="4"/>
    </font>
    <font>
      <sz val="11"/>
      <color indexed="8"/>
      <name val="標楷體"/>
      <family val="4"/>
    </font>
    <font>
      <sz val="10"/>
      <color indexed="8"/>
      <name val="標楷體"/>
      <family val="4"/>
    </font>
    <font>
      <sz val="16"/>
      <name val="Times New Roman"/>
      <family val="1"/>
    </font>
    <font>
      <sz val="9"/>
      <name val="Times New Roman"/>
      <family val="1"/>
    </font>
    <font>
      <sz val="6"/>
      <name val="Times New Roman"/>
      <family val="1"/>
    </font>
    <font>
      <u val="single"/>
      <sz val="12"/>
      <name val="Times New Roman"/>
      <family val="1"/>
    </font>
    <font>
      <sz val="10"/>
      <color indexed="8"/>
      <name val="Times New Roman"/>
      <family val="1"/>
    </font>
    <font>
      <sz val="8"/>
      <color indexed="8"/>
      <name val="Times New Roman"/>
      <family val="1"/>
    </font>
    <font>
      <sz val="11"/>
      <color indexed="8"/>
      <name val="Times New Roman"/>
      <family val="1"/>
    </font>
    <font>
      <b/>
      <sz val="12"/>
      <name val="華康仿宋體W2"/>
      <family val="3"/>
    </font>
    <font>
      <b/>
      <sz val="12"/>
      <name val="華康仿宋體W2(P)"/>
      <family val="1"/>
    </font>
    <font>
      <sz val="24"/>
      <name val="Times New Roman"/>
      <family val="1"/>
    </font>
    <font>
      <sz val="24"/>
      <name val="標楷體"/>
      <family val="4"/>
    </font>
    <font>
      <sz val="7"/>
      <name val="Times New Roman"/>
      <family val="1"/>
    </font>
    <font>
      <sz val="12"/>
      <name val="細明體"/>
      <family val="3"/>
    </font>
    <font>
      <sz val="10"/>
      <name val="細明體"/>
      <family val="3"/>
    </font>
    <font>
      <b/>
      <sz val="12"/>
      <color indexed="10"/>
      <name val="標楷體"/>
      <family val="4"/>
    </font>
    <font>
      <b/>
      <sz val="12"/>
      <color indexed="10"/>
      <name val="華康仿宋體W2"/>
      <family val="3"/>
    </font>
    <font>
      <sz val="12"/>
      <color indexed="10"/>
      <name val="新細明體"/>
      <family val="1"/>
    </font>
    <font>
      <sz val="10"/>
      <color indexed="10"/>
      <name val="Times New Roman"/>
      <family val="1"/>
    </font>
    <font>
      <sz val="12"/>
      <name val="Calibri"/>
      <family val="2"/>
    </font>
    <font>
      <sz val="10"/>
      <color indexed="10"/>
      <name val="細明體"/>
      <family val="3"/>
    </font>
    <font>
      <b/>
      <sz val="12"/>
      <color indexed="10"/>
      <name val="Times New Roman"/>
      <family val="1"/>
    </font>
    <font>
      <sz val="12"/>
      <color indexed="8"/>
      <name val="細明體"/>
      <family val="3"/>
    </font>
    <font>
      <sz val="12"/>
      <color indexed="12"/>
      <name val="標楷體"/>
      <family val="4"/>
    </font>
    <font>
      <sz val="12"/>
      <color indexed="12"/>
      <name val="Times New Roman"/>
      <family val="1"/>
    </font>
    <font>
      <sz val="11"/>
      <color indexed="12"/>
      <name val="Times New Roman"/>
      <family val="1"/>
    </font>
    <font>
      <sz val="11"/>
      <color indexed="12"/>
      <name val="標楷體"/>
      <family val="4"/>
    </font>
    <font>
      <b/>
      <sz val="10"/>
      <name val="標楷體"/>
      <family val="4"/>
    </font>
    <font>
      <b/>
      <sz val="10"/>
      <name val="Times New Roman"/>
      <family val="1"/>
    </font>
    <font>
      <b/>
      <sz val="12"/>
      <name val="標楷體"/>
      <family val="4"/>
    </font>
    <font>
      <sz val="12"/>
      <name val="華康仿宋體W2"/>
      <family val="3"/>
    </font>
    <font>
      <sz val="12"/>
      <color indexed="10"/>
      <name val="華康仿宋體W4"/>
      <family val="3"/>
    </font>
    <font>
      <sz val="12"/>
      <color indexed="10"/>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12"/>
      <color indexed="8"/>
      <name val="Times New Roman"/>
      <family val="1"/>
    </font>
    <font>
      <b/>
      <sz val="11"/>
      <color indexed="10"/>
      <name val="Times New Roman"/>
      <family val="1"/>
    </font>
    <font>
      <sz val="10"/>
      <color indexed="10"/>
      <name val="新細明體"/>
      <family val="1"/>
    </font>
    <font>
      <b/>
      <sz val="10"/>
      <color indexed="10"/>
      <name val="華康仿宋體W2"/>
      <family val="3"/>
    </font>
    <font>
      <strike/>
      <sz val="12"/>
      <color indexed="8"/>
      <name val="Times New Roman"/>
      <family val="1"/>
    </font>
    <font>
      <strike/>
      <sz val="12"/>
      <color indexed="8"/>
      <name val="標楷體"/>
      <family val="4"/>
    </font>
    <font>
      <sz val="8"/>
      <color indexed="10"/>
      <name val="細明體"/>
      <family val="3"/>
    </font>
    <font>
      <sz val="10"/>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Times New Roman"/>
      <family val="1"/>
    </font>
    <font>
      <b/>
      <sz val="12"/>
      <color rgb="FFFF0000"/>
      <name val="Times New Roman"/>
      <family val="1"/>
    </font>
    <font>
      <sz val="12"/>
      <color theme="1"/>
      <name val="Times New Roman"/>
      <family val="1"/>
    </font>
    <font>
      <sz val="12"/>
      <color rgb="FF000000"/>
      <name val="Times New Roman"/>
      <family val="1"/>
    </font>
    <font>
      <sz val="12"/>
      <color theme="1"/>
      <name val="標楷體"/>
      <family val="4"/>
    </font>
    <font>
      <b/>
      <sz val="12"/>
      <color rgb="FFFF0000"/>
      <name val="標楷體"/>
      <family val="4"/>
    </font>
    <font>
      <b/>
      <sz val="12"/>
      <color theme="1"/>
      <name val="Times New Roman"/>
      <family val="1"/>
    </font>
    <font>
      <sz val="11"/>
      <color theme="1"/>
      <name val="Times New Roman"/>
      <family val="1"/>
    </font>
    <font>
      <b/>
      <sz val="11"/>
      <color rgb="FFFF0000"/>
      <name val="Times New Roman"/>
      <family val="1"/>
    </font>
    <font>
      <sz val="12"/>
      <color rgb="FFFF0000"/>
      <name val="標楷體"/>
      <family val="4"/>
    </font>
    <font>
      <sz val="12"/>
      <color rgb="FFFF0000"/>
      <name val="新細明體"/>
      <family val="1"/>
    </font>
    <font>
      <sz val="10"/>
      <color rgb="FFFF0000"/>
      <name val="Times New Roman"/>
      <family val="1"/>
    </font>
    <font>
      <sz val="10"/>
      <color rgb="FFFF0000"/>
      <name val="新細明體"/>
      <family val="1"/>
    </font>
    <font>
      <sz val="10"/>
      <color rgb="FFFF0000"/>
      <name val="細明體"/>
      <family val="3"/>
    </font>
    <font>
      <b/>
      <sz val="10"/>
      <color rgb="FFFF0000"/>
      <name val="華康仿宋體W2"/>
      <family val="3"/>
    </font>
    <font>
      <strike/>
      <sz val="12"/>
      <color theme="1"/>
      <name val="Times New Roman"/>
      <family val="1"/>
    </font>
    <font>
      <strike/>
      <sz val="12"/>
      <color theme="1"/>
      <name val="標楷體"/>
      <family val="4"/>
    </font>
    <font>
      <sz val="12"/>
      <color rgb="FFFF0000"/>
      <name val="細明體"/>
      <family val="3"/>
    </font>
    <font>
      <sz val="12"/>
      <color rgb="FF0000FF"/>
      <name val="Times New Roman"/>
      <family val="1"/>
    </font>
    <font>
      <sz val="12"/>
      <color rgb="FF0000FF"/>
      <name val="標楷體"/>
      <family val="4"/>
    </font>
    <font>
      <sz val="8"/>
      <color rgb="FFFF0000"/>
      <name val="細明體"/>
      <family val="3"/>
    </font>
    <font>
      <b/>
      <sz val="12"/>
      <color rgb="FFFF0000"/>
      <name val="華康仿宋體W2"/>
      <family val="3"/>
    </font>
    <font>
      <sz val="11"/>
      <color rgb="FF0000FF"/>
      <name val="Times New Roman"/>
      <family val="1"/>
    </font>
    <font>
      <sz val="12"/>
      <color rgb="FFFF0000"/>
      <name val="華康仿宋體W4"/>
      <family val="3"/>
    </font>
    <font>
      <sz val="10"/>
      <color rgb="FFFF0000"/>
      <name val="標楷體"/>
      <family val="4"/>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rgb="FFFFFF99"/>
        <bgColor indexed="64"/>
      </patternFill>
    </fill>
    <fill>
      <patternFill patternType="solid">
        <fgColor rgb="FFFF99CC"/>
        <bgColor indexed="64"/>
      </patternFill>
    </fill>
    <fill>
      <patternFill patternType="solid">
        <fgColor rgb="FFCCFFFF"/>
        <bgColor indexed="64"/>
      </patternFill>
    </fill>
    <fill>
      <patternFill patternType="solid">
        <fgColor rgb="FF99CCFF"/>
        <bgColor indexed="64"/>
      </patternFill>
    </fill>
    <fill>
      <patternFill patternType="solid">
        <fgColor rgb="FFFFCC00"/>
        <bgColor indexed="64"/>
      </patternFill>
    </fill>
    <fill>
      <patternFill patternType="solid">
        <fgColor rgb="FFFFC000"/>
        <bgColor indexed="64"/>
      </patternFill>
    </fill>
    <fill>
      <patternFill patternType="solid">
        <fgColor indexed="22"/>
        <bgColor indexed="64"/>
      </patternFill>
    </fill>
  </fills>
  <borders count="8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hair"/>
      <top style="hair"/>
      <bottom style="hair"/>
    </border>
    <border>
      <left style="hair"/>
      <right style="hair"/>
      <top style="hair"/>
      <bottom style="hair"/>
    </border>
    <border>
      <left style="hair"/>
      <right style="hair"/>
      <top>
        <color indexed="63"/>
      </top>
      <bottom style="hair"/>
    </border>
    <border>
      <left style="hair"/>
      <right style="hair"/>
      <top style="hair"/>
      <bottom style="medium"/>
    </border>
    <border>
      <left>
        <color indexed="63"/>
      </left>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hair"/>
    </border>
    <border>
      <left style="hair"/>
      <right style="hair"/>
      <top style="hair"/>
      <bottom>
        <color indexed="63"/>
      </bottom>
    </border>
    <border>
      <left style="hair"/>
      <right style="medium"/>
      <top style="hair"/>
      <bottom>
        <color indexed="63"/>
      </bottom>
    </border>
    <border>
      <left style="hair"/>
      <right style="medium"/>
      <top style="hair"/>
      <bottom style="medium"/>
    </border>
    <border>
      <left style="medium"/>
      <right style="hair"/>
      <top style="medium"/>
      <bottom style="hair"/>
    </border>
    <border>
      <left style="hair"/>
      <right>
        <color indexed="63"/>
      </right>
      <top style="medium"/>
      <bottom style="hair"/>
    </border>
    <border>
      <left style="hair"/>
      <right>
        <color indexed="63"/>
      </right>
      <top style="hair"/>
      <bottom style="hair"/>
    </border>
    <border>
      <left style="hair"/>
      <right>
        <color indexed="63"/>
      </right>
      <top>
        <color indexed="63"/>
      </top>
      <bottom style="hair"/>
    </border>
    <border>
      <left style="medium"/>
      <right style="hair"/>
      <top style="hair"/>
      <bottom style="hair"/>
    </border>
    <border>
      <left style="medium"/>
      <right style="hair"/>
      <top style="hair"/>
      <bottom style="medium"/>
    </border>
    <border>
      <left style="hair"/>
      <right>
        <color indexed="63"/>
      </right>
      <top style="hair"/>
      <bottom style="medium"/>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color indexed="63"/>
      </left>
      <right style="hair"/>
      <top style="hair"/>
      <bottom style="medium"/>
    </border>
    <border>
      <left style="hair"/>
      <right style="medium"/>
      <top>
        <color indexed="63"/>
      </top>
      <bottom style="hair"/>
    </border>
    <border>
      <left style="medium"/>
      <right/>
      <top/>
      <bottom/>
    </border>
    <border>
      <left style="thin"/>
      <right style="hair"/>
      <top style="medium"/>
      <bottom style="hair"/>
    </border>
    <border>
      <left style="thin"/>
      <right style="hair"/>
      <top style="hair"/>
      <bottom style="hair"/>
    </border>
    <border>
      <left/>
      <right/>
      <top style="medium"/>
      <bottom style="hair"/>
    </border>
    <border>
      <left/>
      <right/>
      <top style="hair"/>
      <bottom style="hair"/>
    </border>
    <border>
      <left style="medium"/>
      <right style="medium"/>
      <top>
        <color indexed="63"/>
      </top>
      <bottom style="medium"/>
    </border>
    <border>
      <left>
        <color indexed="63"/>
      </left>
      <right>
        <color indexed="63"/>
      </right>
      <top style="hair"/>
      <bottom style="medium"/>
    </border>
    <border>
      <left>
        <color indexed="63"/>
      </left>
      <right>
        <color indexed="63"/>
      </right>
      <top>
        <color indexed="63"/>
      </top>
      <bottom style="hair"/>
    </border>
    <border>
      <left style="medium"/>
      <right/>
      <top style="hair"/>
      <bottom style="hair"/>
    </border>
    <border>
      <left style="hair"/>
      <right style="hair"/>
      <top>
        <color indexed="63"/>
      </top>
      <bottom>
        <color indexed="63"/>
      </bottom>
    </border>
    <border>
      <left style="medium"/>
      <right style="hair"/>
      <top style="hair"/>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thin"/>
      <right style="hair"/>
      <top style="hair"/>
      <bottom style="medium"/>
    </border>
    <border>
      <left>
        <color indexed="63"/>
      </left>
      <right style="hair"/>
      <top>
        <color indexed="63"/>
      </top>
      <bottom>
        <color indexed="63"/>
      </bottom>
    </border>
    <border>
      <left style="medium"/>
      <right style="hair"/>
      <top/>
      <bottom style="hair"/>
    </border>
    <border>
      <left style="hair"/>
      <right style="hair"/>
      <top>
        <color indexed="63"/>
      </top>
      <bottom style="medium"/>
    </border>
    <border>
      <left style="hair"/>
      <right>
        <color indexed="63"/>
      </right>
      <top>
        <color indexed="63"/>
      </top>
      <bottom style="medium"/>
    </border>
    <border>
      <left style="hair"/>
      <right style="medium"/>
      <top>
        <color indexed="63"/>
      </top>
      <bottom style="medium"/>
    </border>
    <border>
      <left>
        <color indexed="63"/>
      </left>
      <right>
        <color indexed="63"/>
      </right>
      <top style="hair"/>
      <bottom/>
    </border>
    <border>
      <left style="medium"/>
      <right style="hair"/>
      <top>
        <color indexed="63"/>
      </top>
      <bottom style="medium"/>
    </border>
    <border>
      <left style="medium"/>
      <right style="medium"/>
      <top>
        <color indexed="63"/>
      </top>
      <bottom>
        <color indexed="63"/>
      </bottom>
    </border>
    <border>
      <left>
        <color indexed="63"/>
      </left>
      <right style="hair"/>
      <top>
        <color indexed="63"/>
      </top>
      <bottom style="medium"/>
    </border>
    <border>
      <left>
        <color indexed="63"/>
      </left>
      <right style="medium"/>
      <top>
        <color indexed="63"/>
      </top>
      <bottom style="hair"/>
    </border>
    <border>
      <left/>
      <right style="medium"/>
      <top style="hair"/>
      <bottom style="hair"/>
    </border>
    <border>
      <left style="medium"/>
      <right style="medium"/>
      <top style="hair"/>
      <bottom style="hair"/>
    </border>
    <border>
      <left style="hair"/>
      <right>
        <color indexed="63"/>
      </right>
      <top>
        <color indexed="63"/>
      </top>
      <bottom>
        <color indexed="63"/>
      </bottom>
    </border>
    <border>
      <left style="hair"/>
      <right style="medium"/>
      <top>
        <color indexed="63"/>
      </top>
      <bottom>
        <color indexed="63"/>
      </bottom>
    </border>
    <border>
      <left style="medium"/>
      <right style="hair"/>
      <top>
        <color indexed="63"/>
      </top>
      <bottom>
        <color indexed="63"/>
      </bottom>
    </border>
    <border>
      <left>
        <color indexed="63"/>
      </left>
      <right style="medium"/>
      <top style="hair"/>
      <bottom>
        <color indexed="63"/>
      </bottom>
    </border>
    <border>
      <left>
        <color indexed="63"/>
      </left>
      <right style="medium"/>
      <top style="hair"/>
      <bottom style="medium"/>
    </border>
    <border>
      <left style="medium"/>
      <right style="medium"/>
      <top style="medium"/>
      <bottom style="hair"/>
    </border>
    <border>
      <left style="medium"/>
      <right style="medium"/>
      <top style="hair"/>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hair"/>
      <right style="medium"/>
      <top style="medium"/>
      <bottom style="medium"/>
    </border>
    <border>
      <left style="medium"/>
      <right style="medium"/>
      <top>
        <color indexed="63"/>
      </top>
      <bottom style="hair"/>
    </border>
    <border>
      <left style="medium"/>
      <right style="medium"/>
      <top style="hair"/>
      <bottom>
        <color indexed="63"/>
      </bottom>
    </border>
    <border>
      <left style="medium"/>
      <right style="medium"/>
      <top style="medium"/>
      <bottom style="thin"/>
    </border>
    <border>
      <left style="medium"/>
      <right style="medium"/>
      <top>
        <color indexed="63"/>
      </top>
      <bottom style="thin"/>
    </border>
    <border>
      <left style="medium"/>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medium"/>
      <top style="thin"/>
      <bottom style="thin"/>
    </border>
    <border>
      <left style="hair"/>
      <right style="medium"/>
      <top style="medium"/>
      <bottom/>
    </border>
    <border>
      <left style="medium"/>
      <right style="hair"/>
      <top style="medium"/>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color indexed="63"/>
      </top>
      <bottom style="medium"/>
    </border>
    <border>
      <left>
        <color indexed="63"/>
      </left>
      <right style="thin"/>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0"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wrapText="1"/>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80" fillId="19" borderId="0" applyNumberFormat="0" applyBorder="0" applyAlignment="0" applyProtection="0"/>
    <xf numFmtId="0" fontId="81" fillId="0" borderId="1" applyNumberFormat="0" applyFill="0" applyAlignment="0" applyProtection="0"/>
    <xf numFmtId="0" fontId="82" fillId="20" borderId="0" applyNumberFormat="0" applyBorder="0" applyAlignment="0" applyProtection="0"/>
    <xf numFmtId="9" fontId="0" fillId="0" borderId="0" applyFont="0" applyFill="0" applyBorder="0" applyAlignment="0" applyProtection="0"/>
    <xf numFmtId="0" fontId="8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3" applyNumberFormat="0" applyFill="0" applyAlignment="0" applyProtection="0"/>
    <xf numFmtId="0" fontId="0" fillId="22" borderId="4" applyNumberFormat="0" applyFont="0" applyAlignment="0" applyProtection="0"/>
    <xf numFmtId="0" fontId="3" fillId="0" borderId="0" applyNumberFormat="0" applyFill="0" applyBorder="0" applyAlignment="0" applyProtection="0"/>
    <xf numFmtId="0" fontId="85" fillId="0" borderId="0" applyNumberFormat="0" applyFill="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28" borderId="0" applyNumberFormat="0" applyBorder="0" applyAlignment="0" applyProtection="0"/>
    <xf numFmtId="0" fontId="86" fillId="0" borderId="0" applyNumberForma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29" borderId="2" applyNumberFormat="0" applyAlignment="0" applyProtection="0"/>
    <xf numFmtId="0" fontId="91" fillId="21" borderId="8" applyNumberFormat="0" applyAlignment="0" applyProtection="0"/>
    <xf numFmtId="0" fontId="92" fillId="30" borderId="9" applyNumberFormat="0" applyAlignment="0" applyProtection="0"/>
    <xf numFmtId="0" fontId="93" fillId="31" borderId="0" applyNumberFormat="0" applyBorder="0" applyAlignment="0" applyProtection="0"/>
    <xf numFmtId="0" fontId="94" fillId="0" borderId="0" applyNumberFormat="0" applyFill="0" applyBorder="0" applyAlignment="0" applyProtection="0"/>
  </cellStyleXfs>
  <cellXfs count="1292">
    <xf numFmtId="0" fontId="0" fillId="0" borderId="0" xfId="0" applyAlignment="1">
      <alignment/>
    </xf>
    <xf numFmtId="0" fontId="2" fillId="32" borderId="10" xfId="0" applyFont="1" applyFill="1" applyBorder="1" applyAlignment="1">
      <alignment/>
    </xf>
    <xf numFmtId="0" fontId="2" fillId="33" borderId="11" xfId="0" applyNumberFormat="1" applyFont="1" applyFill="1" applyBorder="1" applyAlignment="1">
      <alignment horizontal="center" vertical="center"/>
    </xf>
    <xf numFmtId="0" fontId="2" fillId="34" borderId="11" xfId="0" applyNumberFormat="1" applyFont="1" applyFill="1" applyBorder="1" applyAlignment="1">
      <alignment horizontal="center" vertical="center"/>
    </xf>
    <xf numFmtId="0" fontId="2" fillId="3" borderId="11" xfId="0" applyNumberFormat="1" applyFont="1" applyFill="1" applyBorder="1" applyAlignment="1">
      <alignment horizontal="center" vertical="center"/>
    </xf>
    <xf numFmtId="0" fontId="2" fillId="35" borderId="11" xfId="0" applyNumberFormat="1" applyFont="1" applyFill="1" applyBorder="1" applyAlignment="1">
      <alignment horizontal="center" vertical="center"/>
    </xf>
    <xf numFmtId="0" fontId="2" fillId="35" borderId="12"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2" fillId="34" borderId="12" xfId="0" applyNumberFormat="1" applyFont="1" applyFill="1" applyBorder="1" applyAlignment="1">
      <alignment horizontal="center" vertical="center"/>
    </xf>
    <xf numFmtId="0" fontId="9" fillId="34" borderId="11" xfId="0" applyNumberFormat="1" applyFont="1" applyFill="1" applyBorder="1" applyAlignment="1">
      <alignment horizontal="center" vertical="center"/>
    </xf>
    <xf numFmtId="0" fontId="9" fillId="33" borderId="11" xfId="0" applyNumberFormat="1" applyFont="1" applyFill="1" applyBorder="1" applyAlignment="1">
      <alignment horizontal="center" vertical="center"/>
    </xf>
    <xf numFmtId="0" fontId="2" fillId="3" borderId="13" xfId="0" applyNumberFormat="1" applyFont="1" applyFill="1" applyBorder="1" applyAlignment="1">
      <alignment horizontal="center" vertical="center"/>
    </xf>
    <xf numFmtId="0" fontId="2" fillId="35" borderId="13"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4" borderId="13" xfId="0" applyNumberFormat="1" applyFont="1" applyFill="1" applyBorder="1" applyAlignment="1">
      <alignment horizontal="center" vertical="center"/>
    </xf>
    <xf numFmtId="0" fontId="2" fillId="3" borderId="14" xfId="0" applyNumberFormat="1" applyFont="1" applyFill="1" applyBorder="1" applyAlignment="1">
      <alignment horizontal="center" vertical="center"/>
    </xf>
    <xf numFmtId="0" fontId="2" fillId="35" borderId="15" xfId="0" applyNumberFormat="1" applyFont="1" applyFill="1" applyBorder="1" applyAlignment="1">
      <alignment horizontal="center" vertical="center"/>
    </xf>
    <xf numFmtId="0" fontId="2" fillId="33" borderId="15" xfId="0" applyNumberFormat="1" applyFont="1" applyFill="1" applyBorder="1" applyAlignment="1">
      <alignment horizontal="center" vertical="center"/>
    </xf>
    <xf numFmtId="0" fontId="2" fillId="34" borderId="15" xfId="0" applyNumberFormat="1" applyFont="1" applyFill="1" applyBorder="1" applyAlignment="1">
      <alignment horizontal="center" vertical="center"/>
    </xf>
    <xf numFmtId="0" fontId="2" fillId="0" borderId="16" xfId="0" applyFont="1" applyBorder="1" applyAlignment="1">
      <alignment/>
    </xf>
    <xf numFmtId="0" fontId="2" fillId="3" borderId="10" xfId="0" applyNumberFormat="1" applyFont="1" applyFill="1" applyBorder="1" applyAlignment="1">
      <alignment horizontal="center" vertical="center"/>
    </xf>
    <xf numFmtId="0" fontId="2" fillId="0" borderId="17" xfId="0" applyFont="1" applyBorder="1" applyAlignment="1">
      <alignment/>
    </xf>
    <xf numFmtId="0" fontId="2" fillId="34" borderId="18" xfId="0" applyNumberFormat="1" applyFont="1" applyFill="1" applyBorder="1" applyAlignment="1">
      <alignment horizontal="center" vertical="center"/>
    </xf>
    <xf numFmtId="0" fontId="2" fillId="0" borderId="19" xfId="0" applyFont="1" applyBorder="1" applyAlignment="1">
      <alignment/>
    </xf>
    <xf numFmtId="0" fontId="2" fillId="0" borderId="20" xfId="0" applyFont="1" applyBorder="1" applyAlignment="1">
      <alignment/>
    </xf>
    <xf numFmtId="0" fontId="2" fillId="3" borderId="15" xfId="0" applyNumberFormat="1" applyFont="1" applyFill="1" applyBorder="1" applyAlignment="1">
      <alignment horizontal="center" vertical="center"/>
    </xf>
    <xf numFmtId="0" fontId="9" fillId="35" borderId="11" xfId="0" applyNumberFormat="1" applyFont="1" applyFill="1" applyBorder="1" applyAlignment="1">
      <alignment horizontal="center" vertical="center"/>
    </xf>
    <xf numFmtId="0" fontId="9" fillId="35" borderId="13" xfId="0" applyNumberFormat="1" applyFont="1" applyFill="1" applyBorder="1" applyAlignment="1">
      <alignment horizontal="center" vertical="center"/>
    </xf>
    <xf numFmtId="0" fontId="9" fillId="3" borderId="11" xfId="34" applyNumberFormat="1" applyFont="1" applyFill="1" applyBorder="1" applyAlignment="1">
      <alignment horizontal="center" vertical="center" shrinkToFit="1"/>
      <protection/>
    </xf>
    <xf numFmtId="0" fontId="9" fillId="35" borderId="11" xfId="34" applyNumberFormat="1" applyFont="1" applyFill="1" applyBorder="1" applyAlignment="1">
      <alignment horizontal="center" vertical="center" shrinkToFit="1"/>
      <protection/>
    </xf>
    <xf numFmtId="0" fontId="9" fillId="33" borderId="11" xfId="34" applyNumberFormat="1" applyFont="1" applyFill="1" applyBorder="1" applyAlignment="1">
      <alignment horizontal="center" vertical="center" shrinkToFit="1"/>
      <protection/>
    </xf>
    <xf numFmtId="0" fontId="9" fillId="34" borderId="11" xfId="34" applyNumberFormat="1" applyFont="1" applyFill="1" applyBorder="1" applyAlignment="1">
      <alignment horizontal="center" vertical="center" shrinkToFit="1"/>
      <protection/>
    </xf>
    <xf numFmtId="0" fontId="5" fillId="32" borderId="21" xfId="0" applyFont="1" applyFill="1" applyBorder="1" applyAlignment="1">
      <alignment shrinkToFit="1"/>
    </xf>
    <xf numFmtId="0" fontId="2" fillId="34" borderId="22" xfId="0" applyNumberFormat="1" applyFont="1" applyFill="1" applyBorder="1" applyAlignment="1">
      <alignment horizontal="center" vertical="center"/>
    </xf>
    <xf numFmtId="0" fontId="2" fillId="34" borderId="23" xfId="0" applyNumberFormat="1" applyFont="1" applyFill="1" applyBorder="1" applyAlignment="1">
      <alignment horizontal="center" vertical="center"/>
    </xf>
    <xf numFmtId="0" fontId="2" fillId="34" borderId="24" xfId="0" applyNumberFormat="1" applyFont="1" applyFill="1" applyBorder="1" applyAlignment="1">
      <alignment horizontal="center" vertical="center"/>
    </xf>
    <xf numFmtId="0" fontId="9" fillId="3" borderId="13" xfId="34" applyNumberFormat="1" applyFont="1" applyFill="1" applyBorder="1" applyAlignment="1">
      <alignment horizontal="center" vertical="center" shrinkToFit="1"/>
      <protection/>
    </xf>
    <xf numFmtId="0" fontId="9" fillId="35" borderId="13" xfId="34" applyNumberFormat="1" applyFont="1" applyFill="1" applyBorder="1" applyAlignment="1">
      <alignment horizontal="center" vertical="center" shrinkToFit="1"/>
      <protection/>
    </xf>
    <xf numFmtId="0" fontId="9" fillId="33" borderId="13" xfId="34" applyNumberFormat="1" applyFont="1" applyFill="1" applyBorder="1" applyAlignment="1">
      <alignment horizontal="center" vertical="center" shrinkToFit="1"/>
      <protection/>
    </xf>
    <xf numFmtId="0" fontId="9" fillId="34" borderId="13" xfId="34" applyNumberFormat="1" applyFont="1" applyFill="1" applyBorder="1" applyAlignment="1">
      <alignment horizontal="center" vertical="center" shrinkToFit="1"/>
      <protection/>
    </xf>
    <xf numFmtId="0" fontId="9" fillId="3" borderId="15" xfId="34" applyNumberFormat="1" applyFont="1" applyFill="1" applyBorder="1" applyAlignment="1">
      <alignment horizontal="center" vertical="center" shrinkToFit="1"/>
      <protection/>
    </xf>
    <xf numFmtId="0" fontId="9" fillId="35" borderId="15" xfId="34" applyNumberFormat="1" applyFont="1" applyFill="1" applyBorder="1" applyAlignment="1">
      <alignment horizontal="center" vertical="center" shrinkToFit="1"/>
      <protection/>
    </xf>
    <xf numFmtId="0" fontId="9" fillId="33" borderId="15" xfId="34" applyNumberFormat="1" applyFont="1" applyFill="1" applyBorder="1" applyAlignment="1">
      <alignment horizontal="center" vertical="center" shrinkToFit="1"/>
      <protection/>
    </xf>
    <xf numFmtId="0" fontId="9" fillId="34" borderId="15" xfId="34" applyNumberFormat="1" applyFont="1" applyFill="1" applyBorder="1" applyAlignment="1">
      <alignment horizontal="center" vertical="center" shrinkToFit="1"/>
      <protection/>
    </xf>
    <xf numFmtId="0" fontId="9" fillId="3" borderId="18" xfId="34" applyNumberFormat="1" applyFont="1" applyFill="1" applyBorder="1" applyAlignment="1">
      <alignment horizontal="center" vertical="center" shrinkToFit="1"/>
      <protection/>
    </xf>
    <xf numFmtId="0" fontId="9" fillId="33" borderId="18" xfId="34" applyNumberFormat="1" applyFont="1" applyFill="1" applyBorder="1" applyAlignment="1">
      <alignment horizontal="center" vertical="center" shrinkToFit="1"/>
      <protection/>
    </xf>
    <xf numFmtId="0" fontId="9" fillId="34" borderId="18" xfId="34" applyNumberFormat="1" applyFont="1" applyFill="1" applyBorder="1" applyAlignment="1">
      <alignment horizontal="center" vertical="center" shrinkToFit="1"/>
      <protection/>
    </xf>
    <xf numFmtId="0" fontId="7" fillId="32" borderId="25" xfId="34" applyFont="1" applyFill="1" applyBorder="1" applyAlignment="1">
      <alignment shrinkToFit="1"/>
      <protection/>
    </xf>
    <xf numFmtId="0" fontId="7" fillId="32" borderId="26" xfId="34" applyFont="1" applyFill="1" applyBorder="1" applyAlignment="1">
      <alignment shrinkToFit="1"/>
      <protection/>
    </xf>
    <xf numFmtId="0" fontId="2" fillId="34" borderId="27" xfId="0" applyNumberFormat="1" applyFont="1" applyFill="1" applyBorder="1" applyAlignment="1">
      <alignment horizontal="center" vertical="center"/>
    </xf>
    <xf numFmtId="0" fontId="2" fillId="34" borderId="28" xfId="0" applyNumberFormat="1" applyFont="1" applyFill="1" applyBorder="1" applyAlignment="1">
      <alignment horizontal="center" vertical="center"/>
    </xf>
    <xf numFmtId="0" fontId="5" fillId="32" borderId="25" xfId="0" applyFont="1" applyFill="1" applyBorder="1" applyAlignment="1">
      <alignment horizontal="left" vertical="center"/>
    </xf>
    <xf numFmtId="0" fontId="17" fillId="0" borderId="17" xfId="0" applyFont="1" applyBorder="1" applyAlignment="1">
      <alignment vertical="center" wrapText="1"/>
    </xf>
    <xf numFmtId="0" fontId="2" fillId="3" borderId="29" xfId="0" applyNumberFormat="1" applyFont="1" applyFill="1" applyBorder="1" applyAlignment="1">
      <alignment horizontal="center" vertical="center"/>
    </xf>
    <xf numFmtId="0" fontId="2" fillId="0" borderId="17" xfId="0" applyFont="1" applyBorder="1" applyAlignment="1">
      <alignment shrinkToFit="1"/>
    </xf>
    <xf numFmtId="0" fontId="18" fillId="0" borderId="17" xfId="0" applyFont="1" applyBorder="1" applyAlignment="1">
      <alignment/>
    </xf>
    <xf numFmtId="0" fontId="18" fillId="0" borderId="20" xfId="0" applyFont="1" applyBorder="1" applyAlignment="1">
      <alignment/>
    </xf>
    <xf numFmtId="0" fontId="2" fillId="3" borderId="11" xfId="34" applyNumberFormat="1" applyFont="1" applyFill="1" applyBorder="1" applyAlignment="1">
      <alignment horizontal="center" vertical="center" shrinkToFit="1"/>
      <protection/>
    </xf>
    <xf numFmtId="0" fontId="2" fillId="35" borderId="11" xfId="34" applyNumberFormat="1" applyFont="1" applyFill="1" applyBorder="1" applyAlignment="1">
      <alignment horizontal="center" vertical="center" shrinkToFit="1"/>
      <protection/>
    </xf>
    <xf numFmtId="0" fontId="2" fillId="33" borderId="11" xfId="34" applyNumberFormat="1" applyFont="1" applyFill="1" applyBorder="1" applyAlignment="1">
      <alignment horizontal="center" vertical="center" shrinkToFit="1"/>
      <protection/>
    </xf>
    <xf numFmtId="0" fontId="2" fillId="34" borderId="11" xfId="34" applyNumberFormat="1" applyFont="1" applyFill="1" applyBorder="1" applyAlignment="1">
      <alignment horizontal="center" vertical="center" shrinkToFit="1"/>
      <protection/>
    </xf>
    <xf numFmtId="49" fontId="2" fillId="34"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0" fontId="5" fillId="32" borderId="25" xfId="0" applyFont="1" applyFill="1" applyBorder="1" applyAlignment="1">
      <alignment vertical="top" shrinkToFit="1"/>
    </xf>
    <xf numFmtId="0" fontId="5" fillId="32" borderId="25" xfId="0" applyFont="1" applyFill="1" applyBorder="1" applyAlignment="1">
      <alignment shrinkToFit="1"/>
    </xf>
    <xf numFmtId="0" fontId="2" fillId="3" borderId="30" xfId="0" applyNumberFormat="1" applyFont="1" applyFill="1" applyBorder="1" applyAlignment="1">
      <alignment horizontal="center" vertical="center"/>
    </xf>
    <xf numFmtId="0" fontId="2" fillId="35" borderId="18" xfId="0" applyNumberFormat="1" applyFont="1" applyFill="1" applyBorder="1" applyAlignment="1">
      <alignment horizontal="center" vertical="center"/>
    </xf>
    <xf numFmtId="0" fontId="2" fillId="33" borderId="18" xfId="0" applyNumberFormat="1" applyFont="1" applyFill="1" applyBorder="1" applyAlignment="1">
      <alignment horizontal="center" vertical="center"/>
    </xf>
    <xf numFmtId="0" fontId="5" fillId="32" borderId="25" xfId="0" applyFont="1" applyFill="1" applyBorder="1" applyAlignment="1">
      <alignment vertical="center" shrinkToFit="1"/>
    </xf>
    <xf numFmtId="0" fontId="2" fillId="3" borderId="31" xfId="0" applyNumberFormat="1" applyFont="1" applyFill="1" applyBorder="1" applyAlignment="1">
      <alignment horizontal="center" vertical="center"/>
    </xf>
    <xf numFmtId="0" fontId="2" fillId="3" borderId="15" xfId="35" applyNumberFormat="1" applyFont="1" applyFill="1" applyBorder="1" applyAlignment="1">
      <alignment horizontal="center" vertical="center"/>
      <protection/>
    </xf>
    <xf numFmtId="0" fontId="2" fillId="35" borderId="15" xfId="35" applyNumberFormat="1" applyFont="1" applyFill="1" applyBorder="1" applyAlignment="1">
      <alignment horizontal="center" vertical="center"/>
      <protection/>
    </xf>
    <xf numFmtId="0" fontId="2" fillId="33" borderId="15" xfId="35" applyNumberFormat="1" applyFont="1" applyFill="1" applyBorder="1" applyAlignment="1">
      <alignment horizontal="center" vertical="center"/>
      <protection/>
    </xf>
    <xf numFmtId="0" fontId="2" fillId="34" borderId="15" xfId="35" applyNumberFormat="1" applyFont="1" applyFill="1" applyBorder="1" applyAlignment="1">
      <alignment horizontal="center" vertical="center"/>
      <protection/>
    </xf>
    <xf numFmtId="0" fontId="2" fillId="34" borderId="22" xfId="35" applyNumberFormat="1" applyFont="1" applyFill="1" applyBorder="1" applyAlignment="1">
      <alignment horizontal="center" vertical="center"/>
      <protection/>
    </xf>
    <xf numFmtId="0" fontId="2" fillId="3" borderId="11" xfId="35" applyNumberFormat="1" applyFont="1" applyFill="1" applyBorder="1" applyAlignment="1">
      <alignment horizontal="center" vertical="center"/>
      <protection/>
    </xf>
    <xf numFmtId="0" fontId="2" fillId="35" borderId="11" xfId="35" applyNumberFormat="1" applyFont="1" applyFill="1" applyBorder="1" applyAlignment="1">
      <alignment horizontal="center" vertical="center"/>
      <protection/>
    </xf>
    <xf numFmtId="0" fontId="2" fillId="33" borderId="11" xfId="35" applyNumberFormat="1" applyFont="1" applyFill="1" applyBorder="1" applyAlignment="1">
      <alignment horizontal="center" vertical="center"/>
      <protection/>
    </xf>
    <xf numFmtId="0" fontId="2" fillId="34" borderId="11" xfId="35" applyNumberFormat="1" applyFont="1" applyFill="1" applyBorder="1" applyAlignment="1">
      <alignment horizontal="center" vertical="center"/>
      <protection/>
    </xf>
    <xf numFmtId="0" fontId="2" fillId="34" borderId="23" xfId="35" applyNumberFormat="1" applyFont="1" applyFill="1" applyBorder="1" applyAlignment="1">
      <alignment horizontal="center" vertical="center"/>
      <protection/>
    </xf>
    <xf numFmtId="0" fontId="2" fillId="0" borderId="32" xfId="0" applyFont="1" applyBorder="1" applyAlignment="1">
      <alignment/>
    </xf>
    <xf numFmtId="0" fontId="2" fillId="3" borderId="10" xfId="35" applyNumberFormat="1" applyFont="1" applyFill="1" applyBorder="1" applyAlignment="1">
      <alignment horizontal="center" vertical="center"/>
      <protection/>
    </xf>
    <xf numFmtId="0" fontId="2" fillId="3" borderId="14" xfId="35" applyNumberFormat="1" applyFont="1" applyFill="1" applyBorder="1" applyAlignment="1">
      <alignment horizontal="center" vertical="center"/>
      <protection/>
    </xf>
    <xf numFmtId="0" fontId="2" fillId="35" borderId="10" xfId="0" applyNumberFormat="1" applyFont="1" applyFill="1" applyBorder="1" applyAlignment="1">
      <alignment horizontal="center" vertical="center"/>
    </xf>
    <xf numFmtId="0" fontId="2" fillId="3" borderId="15" xfId="0" applyFont="1" applyFill="1" applyBorder="1" applyAlignment="1">
      <alignment horizontal="center" vertical="center"/>
    </xf>
    <xf numFmtId="0" fontId="2" fillId="35" borderId="15" xfId="0" applyFont="1" applyFill="1" applyBorder="1" applyAlignment="1">
      <alignment horizontal="center" vertical="center"/>
    </xf>
    <xf numFmtId="0" fontId="2" fillId="33" borderId="15" xfId="0" applyFont="1" applyFill="1" applyBorder="1" applyAlignment="1">
      <alignment horizontal="center" vertical="center"/>
    </xf>
    <xf numFmtId="0" fontId="2" fillId="34" borderId="15" xfId="0" applyFont="1" applyFill="1" applyBorder="1" applyAlignment="1">
      <alignment horizontal="center" vertical="center"/>
    </xf>
    <xf numFmtId="0" fontId="2" fillId="3" borderId="12" xfId="0" applyNumberFormat="1" applyFont="1" applyFill="1" applyBorder="1" applyAlignment="1">
      <alignment horizontal="center" vertical="center"/>
    </xf>
    <xf numFmtId="0" fontId="2" fillId="3" borderId="18" xfId="0" applyNumberFormat="1" applyFont="1" applyFill="1" applyBorder="1" applyAlignment="1">
      <alignment horizontal="center" vertical="center"/>
    </xf>
    <xf numFmtId="0" fontId="12" fillId="0" borderId="33" xfId="0" applyFont="1" applyBorder="1" applyAlignment="1">
      <alignment horizontal="left" wrapText="1"/>
    </xf>
    <xf numFmtId="0" fontId="2" fillId="0" borderId="0" xfId="0" applyFont="1" applyAlignment="1">
      <alignment/>
    </xf>
    <xf numFmtId="0" fontId="2" fillId="32" borderId="34" xfId="0" applyFont="1" applyFill="1" applyBorder="1" applyAlignment="1">
      <alignment/>
    </xf>
    <xf numFmtId="0" fontId="2" fillId="33" borderId="15" xfId="0" applyNumberFormat="1" applyFont="1" applyFill="1" applyBorder="1" applyAlignment="1">
      <alignment horizontal="center" vertical="center" shrinkToFit="1"/>
    </xf>
    <xf numFmtId="0" fontId="2" fillId="0" borderId="32" xfId="0" applyFont="1" applyBorder="1" applyAlignment="1">
      <alignment vertical="center" shrinkToFit="1"/>
    </xf>
    <xf numFmtId="0" fontId="2" fillId="32" borderId="35" xfId="0" applyFont="1" applyFill="1" applyBorder="1" applyAlignment="1">
      <alignment/>
    </xf>
    <xf numFmtId="0" fontId="2" fillId="33" borderId="11" xfId="0" applyNumberFormat="1" applyFont="1" applyFill="1" applyBorder="1" applyAlignment="1">
      <alignment horizontal="center" vertical="center" shrinkToFit="1"/>
    </xf>
    <xf numFmtId="0" fontId="2" fillId="0" borderId="17" xfId="0" applyFont="1" applyBorder="1" applyAlignment="1">
      <alignment vertical="center" shrinkToFit="1"/>
    </xf>
    <xf numFmtId="0" fontId="9" fillId="33" borderId="11" xfId="0" applyNumberFormat="1" applyFont="1" applyFill="1" applyBorder="1" applyAlignment="1">
      <alignment horizontal="center" vertical="center" shrinkToFit="1"/>
    </xf>
    <xf numFmtId="0" fontId="9" fillId="34" borderId="23" xfId="0" applyNumberFormat="1" applyFont="1" applyFill="1" applyBorder="1" applyAlignment="1">
      <alignment horizontal="center" vertical="center"/>
    </xf>
    <xf numFmtId="0" fontId="2" fillId="32" borderId="10" xfId="0" applyFont="1" applyFill="1" applyBorder="1" applyAlignment="1">
      <alignment vertical="center" shrinkToFit="1"/>
    </xf>
    <xf numFmtId="0" fontId="2" fillId="32" borderId="10" xfId="0" applyFont="1" applyFill="1" applyBorder="1" applyAlignment="1">
      <alignment vertical="center"/>
    </xf>
    <xf numFmtId="0" fontId="2" fillId="32" borderId="31" xfId="0" applyFont="1" applyFill="1" applyBorder="1" applyAlignment="1">
      <alignment horizontal="distributed"/>
    </xf>
    <xf numFmtId="0" fontId="2" fillId="0" borderId="20" xfId="0" applyFont="1" applyBorder="1" applyAlignment="1">
      <alignment vertical="center" shrinkToFit="1"/>
    </xf>
    <xf numFmtId="0" fontId="9" fillId="32" borderId="21" xfId="34" applyFont="1" applyFill="1" applyBorder="1" applyAlignment="1">
      <alignment shrinkToFit="1"/>
      <protection/>
    </xf>
    <xf numFmtId="0" fontId="9" fillId="32" borderId="26" xfId="34" applyFont="1" applyFill="1" applyBorder="1" applyAlignment="1">
      <alignment shrinkToFit="1"/>
      <protection/>
    </xf>
    <xf numFmtId="0" fontId="2" fillId="33" borderId="11" xfId="0" applyFont="1" applyFill="1" applyBorder="1" applyAlignment="1">
      <alignment horizontal="center"/>
    </xf>
    <xf numFmtId="0" fontId="2" fillId="32" borderId="36" xfId="0" applyFont="1" applyFill="1" applyBorder="1" applyAlignment="1">
      <alignment shrinkToFit="1"/>
    </xf>
    <xf numFmtId="49" fontId="2" fillId="3" borderId="15" xfId="0" applyNumberFormat="1" applyFont="1" applyFill="1" applyBorder="1" applyAlignment="1">
      <alignment horizontal="center" vertical="center" wrapText="1"/>
    </xf>
    <xf numFmtId="49" fontId="2" fillId="35" borderId="15"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4" borderId="15" xfId="0" applyNumberFormat="1" applyFont="1" applyFill="1" applyBorder="1" applyAlignment="1">
      <alignment horizontal="center" vertical="center" wrapText="1"/>
    </xf>
    <xf numFmtId="49" fontId="2" fillId="34" borderId="22" xfId="0" applyNumberFormat="1" applyFont="1" applyFill="1" applyBorder="1" applyAlignment="1">
      <alignment horizontal="center" vertical="center" wrapText="1"/>
    </xf>
    <xf numFmtId="0" fontId="2" fillId="32" borderId="37" xfId="0" applyFont="1" applyFill="1" applyBorder="1" applyAlignment="1">
      <alignment shrinkToFit="1"/>
    </xf>
    <xf numFmtId="49" fontId="2" fillId="3" borderId="11" xfId="0" applyNumberFormat="1" applyFont="1" applyFill="1" applyBorder="1" applyAlignment="1">
      <alignment horizontal="center" vertical="center" wrapText="1"/>
    </xf>
    <xf numFmtId="49" fontId="2" fillId="35"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4" borderId="11" xfId="0" applyNumberFormat="1" applyFont="1" applyFill="1" applyBorder="1" applyAlignment="1">
      <alignment horizontal="center" vertical="center" wrapText="1"/>
    </xf>
    <xf numFmtId="49" fontId="2" fillId="34" borderId="23" xfId="0" applyNumberFormat="1" applyFont="1" applyFill="1" applyBorder="1" applyAlignment="1">
      <alignment horizontal="center" vertical="center" wrapText="1"/>
    </xf>
    <xf numFmtId="0" fontId="2" fillId="32" borderId="37" xfId="0" applyFont="1" applyFill="1" applyBorder="1" applyAlignment="1">
      <alignment vertical="top" shrinkToFit="1"/>
    </xf>
    <xf numFmtId="49" fontId="8" fillId="33" borderId="11"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8" fillId="36" borderId="17" xfId="0" applyFont="1" applyFill="1" applyBorder="1" applyAlignment="1">
      <alignment/>
    </xf>
    <xf numFmtId="0" fontId="2" fillId="32" borderId="37" xfId="0" applyFont="1" applyFill="1" applyBorder="1" applyAlignment="1">
      <alignment vertical="center" shrinkToFit="1"/>
    </xf>
    <xf numFmtId="49" fontId="14" fillId="3" borderId="11" xfId="0" applyNumberFormat="1" applyFont="1" applyFill="1" applyBorder="1" applyAlignment="1">
      <alignment horizontal="center" vertical="center" wrapText="1"/>
    </xf>
    <xf numFmtId="49" fontId="14" fillId="35" borderId="11" xfId="0" applyNumberFormat="1" applyFont="1" applyFill="1" applyBorder="1" applyAlignment="1">
      <alignment horizontal="center" vertical="center" wrapText="1"/>
    </xf>
    <xf numFmtId="49" fontId="14" fillId="33" borderId="11" xfId="0" applyNumberFormat="1" applyFont="1" applyFill="1" applyBorder="1" applyAlignment="1">
      <alignment horizontal="center" vertical="center" wrapText="1"/>
    </xf>
    <xf numFmtId="49" fontId="14" fillId="34" borderId="11" xfId="0" applyNumberFormat="1" applyFont="1" applyFill="1" applyBorder="1" applyAlignment="1">
      <alignment horizontal="center" vertical="center" wrapText="1"/>
    </xf>
    <xf numFmtId="49" fontId="14" fillId="34" borderId="23" xfId="0" applyNumberFormat="1" applyFont="1" applyFill="1" applyBorder="1" applyAlignment="1">
      <alignment horizontal="center" vertical="center" wrapText="1"/>
    </xf>
    <xf numFmtId="0" fontId="14" fillId="0" borderId="17" xfId="0" applyFont="1" applyBorder="1" applyAlignment="1">
      <alignment/>
    </xf>
    <xf numFmtId="0" fontId="2" fillId="32" borderId="38" xfId="0" applyFont="1" applyFill="1" applyBorder="1" applyAlignment="1">
      <alignment horizontal="center" vertical="center" wrapText="1"/>
    </xf>
    <xf numFmtId="0" fontId="2" fillId="32" borderId="26" xfId="0" applyFont="1" applyFill="1" applyBorder="1" applyAlignment="1">
      <alignment horizontal="distributed" vertical="top" shrinkToFit="1"/>
    </xf>
    <xf numFmtId="0" fontId="2" fillId="32" borderId="36" xfId="0" applyFont="1" applyFill="1" applyBorder="1" applyAlignment="1">
      <alignment vertical="top" shrinkToFit="1"/>
    </xf>
    <xf numFmtId="0" fontId="2" fillId="32" borderId="39" xfId="0" applyFont="1" applyFill="1" applyBorder="1" applyAlignment="1">
      <alignment vertical="center" shrinkToFit="1"/>
    </xf>
    <xf numFmtId="49" fontId="2" fillId="3" borderId="13" xfId="0" applyNumberFormat="1" applyFont="1" applyFill="1" applyBorder="1" applyAlignment="1">
      <alignment horizontal="center" vertical="center" wrapText="1"/>
    </xf>
    <xf numFmtId="49" fontId="2" fillId="35" borderId="13"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4" borderId="13" xfId="0" applyNumberFormat="1" applyFont="1" applyFill="1" applyBorder="1" applyAlignment="1">
      <alignment horizontal="center" vertical="center" wrapText="1"/>
    </xf>
    <xf numFmtId="0" fontId="2" fillId="34" borderId="13" xfId="0" applyNumberFormat="1" applyFont="1" applyFill="1" applyBorder="1" applyAlignment="1">
      <alignment horizontal="center" vertical="center" wrapText="1"/>
    </xf>
    <xf numFmtId="0" fontId="2" fillId="32" borderId="36" xfId="0" applyFont="1" applyFill="1" applyBorder="1" applyAlignment="1">
      <alignment vertical="center" shrinkToFit="1"/>
    </xf>
    <xf numFmtId="0" fontId="2" fillId="32" borderId="39" xfId="0" applyFont="1" applyFill="1" applyBorder="1" applyAlignment="1">
      <alignment shrinkToFit="1"/>
    </xf>
    <xf numFmtId="0" fontId="2" fillId="32" borderId="40" xfId="0" applyFont="1" applyFill="1" applyBorder="1" applyAlignment="1">
      <alignment vertical="center" shrinkToFit="1"/>
    </xf>
    <xf numFmtId="49" fontId="2" fillId="3" borderId="12" xfId="0" applyNumberFormat="1" applyFont="1" applyFill="1" applyBorder="1" applyAlignment="1">
      <alignment horizontal="center" vertical="center" wrapText="1"/>
    </xf>
    <xf numFmtId="49" fontId="2" fillId="35" borderId="12"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4" borderId="12" xfId="0" applyNumberFormat="1" applyFont="1" applyFill="1" applyBorder="1" applyAlignment="1">
      <alignment horizontal="center" vertical="center" wrapText="1"/>
    </xf>
    <xf numFmtId="0" fontId="2" fillId="32" borderId="41" xfId="0" applyFont="1" applyFill="1" applyBorder="1" applyAlignment="1">
      <alignment shrinkToFit="1"/>
    </xf>
    <xf numFmtId="184" fontId="2" fillId="3" borderId="11" xfId="0" applyNumberFormat="1" applyFont="1" applyFill="1" applyBorder="1" applyAlignment="1">
      <alignment horizontal="center" vertical="center" wrapText="1"/>
    </xf>
    <xf numFmtId="184" fontId="2" fillId="35" borderId="11" xfId="0" applyNumberFormat="1" applyFont="1" applyFill="1" applyBorder="1" applyAlignment="1">
      <alignment horizontal="center" vertical="center" wrapText="1"/>
    </xf>
    <xf numFmtId="184" fontId="2" fillId="33" borderId="11" xfId="0" applyNumberFormat="1" applyFont="1" applyFill="1" applyBorder="1" applyAlignment="1">
      <alignment horizontal="center" vertical="center" wrapText="1"/>
    </xf>
    <xf numFmtId="184" fontId="2" fillId="34" borderId="11" xfId="0" applyNumberFormat="1" applyFont="1" applyFill="1" applyBorder="1" applyAlignment="1">
      <alignment horizontal="center" vertical="center" wrapText="1"/>
    </xf>
    <xf numFmtId="0" fontId="2" fillId="0" borderId="0" xfId="0" applyNumberFormat="1" applyFont="1" applyAlignment="1">
      <alignment/>
    </xf>
    <xf numFmtId="0" fontId="2" fillId="34" borderId="42" xfId="0" applyNumberFormat="1" applyFont="1" applyFill="1" applyBorder="1" applyAlignment="1">
      <alignment horizontal="center" vertical="center"/>
    </xf>
    <xf numFmtId="0" fontId="2" fillId="0" borderId="19" xfId="0" applyFont="1" applyBorder="1" applyAlignment="1">
      <alignment shrinkToFit="1"/>
    </xf>
    <xf numFmtId="0" fontId="2" fillId="3" borderId="11" xfId="0" applyFont="1" applyFill="1" applyBorder="1" applyAlignment="1">
      <alignment horizontal="center" vertical="center"/>
    </xf>
    <xf numFmtId="0" fontId="2" fillId="35" borderId="11" xfId="0" applyFont="1" applyFill="1" applyBorder="1" applyAlignment="1">
      <alignment horizontal="center" vertical="center"/>
    </xf>
    <xf numFmtId="0" fontId="2" fillId="33" borderId="11" xfId="0" applyFont="1" applyFill="1" applyBorder="1" applyAlignment="1">
      <alignment horizontal="center" vertical="center"/>
    </xf>
    <xf numFmtId="0" fontId="2" fillId="34" borderId="11" xfId="0" applyFont="1" applyFill="1" applyBorder="1" applyAlignment="1">
      <alignment horizontal="center" vertical="center"/>
    </xf>
    <xf numFmtId="0" fontId="2" fillId="3" borderId="15" xfId="38" applyFont="1" applyFill="1" applyBorder="1" applyAlignment="1">
      <alignment horizontal="center" wrapText="1"/>
      <protection/>
    </xf>
    <xf numFmtId="0" fontId="2" fillId="35" borderId="15" xfId="38" applyFont="1" applyFill="1" applyBorder="1" applyAlignment="1">
      <alignment horizontal="center" wrapText="1"/>
      <protection/>
    </xf>
    <xf numFmtId="0" fontId="2" fillId="34" borderId="15" xfId="38" applyFont="1" applyFill="1" applyBorder="1" applyAlignment="1">
      <alignment horizontal="center" wrapText="1"/>
      <protection/>
    </xf>
    <xf numFmtId="0" fontId="2" fillId="3" borderId="11" xfId="38" applyFont="1" applyFill="1" applyBorder="1" applyAlignment="1">
      <alignment horizontal="center" wrapText="1"/>
      <protection/>
    </xf>
    <xf numFmtId="0" fontId="2" fillId="35" borderId="11" xfId="38" applyFont="1" applyFill="1" applyBorder="1" applyAlignment="1">
      <alignment horizontal="center" wrapText="1"/>
      <protection/>
    </xf>
    <xf numFmtId="0" fontId="2" fillId="34" borderId="11" xfId="38" applyFont="1" applyFill="1" applyBorder="1" applyAlignment="1">
      <alignment horizontal="center" wrapText="1"/>
      <protection/>
    </xf>
    <xf numFmtId="0" fontId="2" fillId="3" borderId="12" xfId="38" applyNumberFormat="1" applyFont="1" applyFill="1" applyBorder="1" applyAlignment="1">
      <alignment horizontal="center" vertical="center"/>
      <protection/>
    </xf>
    <xf numFmtId="0" fontId="2" fillId="35" borderId="12" xfId="38" applyNumberFormat="1" applyFont="1" applyFill="1" applyBorder="1" applyAlignment="1">
      <alignment horizontal="center" vertical="center"/>
      <protection/>
    </xf>
    <xf numFmtId="0" fontId="2" fillId="34" borderId="12" xfId="38" applyNumberFormat="1" applyFont="1" applyFill="1" applyBorder="1" applyAlignment="1">
      <alignment horizontal="center" vertical="center"/>
      <protection/>
    </xf>
    <xf numFmtId="0" fontId="2" fillId="34" borderId="12" xfId="38" applyFont="1" applyFill="1" applyBorder="1" applyAlignment="1">
      <alignment horizontal="center" wrapText="1"/>
      <protection/>
    </xf>
    <xf numFmtId="0" fontId="2" fillId="3" borderId="11" xfId="38" applyFont="1" applyFill="1" applyBorder="1" applyAlignment="1">
      <alignment horizontal="center" vertical="center" wrapText="1"/>
      <protection/>
    </xf>
    <xf numFmtId="0" fontId="2" fillId="35" borderId="11" xfId="38" applyFont="1" applyFill="1" applyBorder="1" applyAlignment="1">
      <alignment horizontal="center" vertical="center" wrapText="1"/>
      <protection/>
    </xf>
    <xf numFmtId="0" fontId="2" fillId="3" borderId="13" xfId="38" applyFont="1" applyFill="1" applyBorder="1" applyAlignment="1">
      <alignment horizontal="center" wrapText="1"/>
      <protection/>
    </xf>
    <xf numFmtId="0" fontId="2" fillId="35" borderId="13" xfId="38" applyFont="1" applyFill="1" applyBorder="1" applyAlignment="1">
      <alignment horizontal="center" wrapText="1"/>
      <protection/>
    </xf>
    <xf numFmtId="0" fontId="2" fillId="33" borderId="13" xfId="0" applyFont="1" applyFill="1" applyBorder="1" applyAlignment="1">
      <alignment horizontal="center"/>
    </xf>
    <xf numFmtId="0" fontId="2" fillId="34" borderId="13" xfId="38" applyFont="1" applyFill="1" applyBorder="1" applyAlignment="1">
      <alignment horizontal="center" wrapText="1"/>
      <protection/>
    </xf>
    <xf numFmtId="0" fontId="2" fillId="33" borderId="15" xfId="0" applyFont="1" applyFill="1" applyBorder="1" applyAlignment="1">
      <alignment horizontal="center"/>
    </xf>
    <xf numFmtId="0" fontId="2" fillId="34" borderId="11" xfId="38" applyFont="1" applyFill="1" applyBorder="1" applyAlignment="1">
      <alignment horizontal="center" vertical="center" wrapText="1"/>
      <protection/>
    </xf>
    <xf numFmtId="0" fontId="25" fillId="34" borderId="11" xfId="38" applyFont="1" applyFill="1" applyBorder="1" applyAlignment="1">
      <alignment horizontal="center" vertical="center" wrapText="1"/>
      <protection/>
    </xf>
    <xf numFmtId="0" fontId="2" fillId="3" borderId="18" xfId="38" applyFont="1" applyFill="1" applyBorder="1" applyAlignment="1">
      <alignment horizontal="center" wrapText="1"/>
      <protection/>
    </xf>
    <xf numFmtId="0" fontId="2" fillId="35" borderId="18" xfId="38" applyFont="1" applyFill="1" applyBorder="1" applyAlignment="1">
      <alignment horizontal="center" wrapText="1"/>
      <protection/>
    </xf>
    <xf numFmtId="0" fontId="25" fillId="34" borderId="18" xfId="38" applyFont="1" applyFill="1" applyBorder="1" applyAlignment="1">
      <alignment horizontal="center" wrapText="1"/>
      <protection/>
    </xf>
    <xf numFmtId="0" fontId="2" fillId="34" borderId="18" xfId="38" applyFont="1" applyFill="1" applyBorder="1" applyAlignment="1">
      <alignment horizontal="center" wrapText="1"/>
      <protection/>
    </xf>
    <xf numFmtId="0" fontId="2" fillId="3" borderId="18" xfId="34" applyNumberFormat="1" applyFont="1" applyFill="1" applyBorder="1" applyAlignment="1">
      <alignment horizontal="center" vertical="center" shrinkToFit="1"/>
      <protection/>
    </xf>
    <xf numFmtId="0" fontId="2" fillId="35" borderId="18" xfId="34" applyNumberFormat="1" applyFont="1" applyFill="1" applyBorder="1" applyAlignment="1">
      <alignment horizontal="center" vertical="center" shrinkToFit="1"/>
      <protection/>
    </xf>
    <xf numFmtId="0" fontId="2" fillId="34" borderId="18" xfId="34" applyNumberFormat="1" applyFont="1" applyFill="1" applyBorder="1" applyAlignment="1">
      <alignment horizontal="center" vertical="center" shrinkToFit="1"/>
      <protection/>
    </xf>
    <xf numFmtId="0" fontId="2" fillId="3" borderId="13" xfId="34" applyNumberFormat="1" applyFont="1" applyFill="1" applyBorder="1" applyAlignment="1">
      <alignment horizontal="center" vertical="center" shrinkToFit="1"/>
      <protection/>
    </xf>
    <xf numFmtId="0" fontId="2" fillId="35" borderId="13" xfId="34" applyNumberFormat="1" applyFont="1" applyFill="1" applyBorder="1" applyAlignment="1">
      <alignment horizontal="center" vertical="center" shrinkToFit="1"/>
      <protection/>
    </xf>
    <xf numFmtId="0" fontId="2" fillId="34" borderId="13" xfId="34" applyNumberFormat="1" applyFont="1" applyFill="1" applyBorder="1" applyAlignment="1">
      <alignment horizontal="center" vertical="center" shrinkToFit="1"/>
      <protection/>
    </xf>
    <xf numFmtId="0" fontId="25" fillId="34" borderId="11" xfId="38" applyFont="1" applyFill="1" applyBorder="1" applyAlignment="1">
      <alignment horizontal="center" wrapText="1"/>
      <protection/>
    </xf>
    <xf numFmtId="0" fontId="5" fillId="32" borderId="43" xfId="0" applyFont="1" applyFill="1" applyBorder="1" applyAlignment="1">
      <alignment vertical="center" shrinkToFit="1"/>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3" borderId="12" xfId="34" applyNumberFormat="1" applyFont="1" applyFill="1" applyBorder="1" applyAlignment="1">
      <alignment horizontal="center" vertical="center" shrinkToFit="1"/>
      <protection/>
    </xf>
    <xf numFmtId="0" fontId="2" fillId="35" borderId="12" xfId="34" applyNumberFormat="1" applyFont="1" applyFill="1" applyBorder="1" applyAlignment="1">
      <alignment horizontal="center" vertical="center" shrinkToFit="1"/>
      <protection/>
    </xf>
    <xf numFmtId="0" fontId="2" fillId="33" borderId="12" xfId="34" applyNumberFormat="1" applyFont="1" applyFill="1" applyBorder="1" applyAlignment="1">
      <alignment horizontal="center" vertical="center" shrinkToFit="1"/>
      <protection/>
    </xf>
    <xf numFmtId="0" fontId="2" fillId="33" borderId="18" xfId="34" applyNumberFormat="1" applyFont="1" applyFill="1" applyBorder="1" applyAlignment="1">
      <alignment horizontal="center" vertical="center" shrinkToFit="1"/>
      <protection/>
    </xf>
    <xf numFmtId="0" fontId="2" fillId="32" borderId="26" xfId="34" applyFont="1" applyFill="1" applyBorder="1" applyAlignment="1">
      <alignment shrinkToFit="1"/>
      <protection/>
    </xf>
    <xf numFmtId="0" fontId="2" fillId="32" borderId="10" xfId="0" applyFont="1" applyFill="1" applyBorder="1" applyAlignment="1">
      <alignment horizontal="left" vertical="center" shrinkToFit="1"/>
    </xf>
    <xf numFmtId="0" fontId="2" fillId="32" borderId="25" xfId="0" applyFont="1" applyFill="1" applyBorder="1" applyAlignment="1">
      <alignment horizontal="left" vertical="center" shrinkToFit="1"/>
    </xf>
    <xf numFmtId="0" fontId="2" fillId="32" borderId="29" xfId="0" applyFont="1" applyFill="1" applyBorder="1" applyAlignment="1">
      <alignment horizontal="left" vertical="center" shrinkToFit="1"/>
    </xf>
    <xf numFmtId="0" fontId="2" fillId="0" borderId="20" xfId="0" applyFont="1" applyBorder="1" applyAlignment="1">
      <alignment shrinkToFit="1"/>
    </xf>
    <xf numFmtId="0" fontId="18" fillId="0" borderId="17" xfId="0" applyFont="1" applyBorder="1" applyAlignment="1">
      <alignment wrapText="1" shrinkToFit="1"/>
    </xf>
    <xf numFmtId="49" fontId="5" fillId="33" borderId="15" xfId="0" applyNumberFormat="1" applyFont="1" applyFill="1" applyBorder="1" applyAlignment="1">
      <alignment horizontal="center" vertical="center" wrapText="1"/>
    </xf>
    <xf numFmtId="49" fontId="5" fillId="34" borderId="15" xfId="0" applyNumberFormat="1" applyFont="1" applyFill="1" applyBorder="1" applyAlignment="1">
      <alignment horizontal="center" vertical="center" wrapText="1"/>
    </xf>
    <xf numFmtId="0" fontId="5" fillId="32" borderId="37" xfId="0" applyFont="1" applyFill="1" applyBorder="1" applyAlignment="1">
      <alignment shrinkToFit="1"/>
    </xf>
    <xf numFmtId="49" fontId="5" fillId="33" borderId="11" xfId="0" applyNumberFormat="1" applyFont="1" applyFill="1" applyBorder="1" applyAlignment="1">
      <alignment horizontal="center" vertical="center" wrapText="1"/>
    </xf>
    <xf numFmtId="49" fontId="5" fillId="34" borderId="11" xfId="0" applyNumberFormat="1" applyFont="1" applyFill="1" applyBorder="1" applyAlignment="1">
      <alignment horizontal="center" vertical="center" wrapText="1"/>
    </xf>
    <xf numFmtId="0" fontId="5" fillId="32" borderId="37" xfId="0" applyFont="1" applyFill="1" applyBorder="1" applyAlignment="1">
      <alignment vertical="top" shrinkToFit="1"/>
    </xf>
    <xf numFmtId="0" fontId="27" fillId="0" borderId="0" xfId="34" applyFont="1" applyAlignment="1">
      <alignment wrapText="1" shrinkToFit="1"/>
      <protection/>
    </xf>
    <xf numFmtId="0" fontId="27" fillId="0" borderId="0" xfId="0" applyFont="1" applyAlignment="1">
      <alignment wrapText="1" shrinkToFit="1"/>
    </xf>
    <xf numFmtId="0" fontId="27" fillId="0" borderId="0" xfId="36" applyFont="1" applyAlignment="1">
      <alignment wrapText="1"/>
      <protection/>
    </xf>
    <xf numFmtId="0" fontId="2" fillId="35" borderId="42" xfId="0" applyNumberFormat="1" applyFont="1" applyFill="1" applyBorder="1" applyAlignment="1">
      <alignment horizontal="center" vertical="center"/>
    </xf>
    <xf numFmtId="0" fontId="2" fillId="0" borderId="45" xfId="0" applyFont="1" applyBorder="1" applyAlignment="1">
      <alignment/>
    </xf>
    <xf numFmtId="0" fontId="2" fillId="0" borderId="33" xfId="0" applyFont="1" applyBorder="1" applyAlignment="1">
      <alignment horizontal="left" vertical="center"/>
    </xf>
    <xf numFmtId="0" fontId="2" fillId="0" borderId="0" xfId="0" applyFont="1" applyBorder="1" applyAlignment="1">
      <alignment horizontal="left" vertical="center"/>
    </xf>
    <xf numFmtId="0" fontId="2" fillId="0" borderId="47" xfId="0" applyFont="1" applyBorder="1" applyAlignment="1">
      <alignment horizontal="left" vertical="center"/>
    </xf>
    <xf numFmtId="0" fontId="2" fillId="0" borderId="33" xfId="0" applyFont="1" applyBorder="1" applyAlignment="1">
      <alignment vertical="center"/>
    </xf>
    <xf numFmtId="0" fontId="2" fillId="0" borderId="0" xfId="0" applyFont="1" applyBorder="1" applyAlignment="1">
      <alignment vertical="center"/>
    </xf>
    <xf numFmtId="0" fontId="12" fillId="0" borderId="0" xfId="0" applyFont="1" applyBorder="1" applyAlignment="1">
      <alignment horizontal="left" wrapText="1"/>
    </xf>
    <xf numFmtId="0" fontId="12" fillId="0" borderId="47" xfId="0" applyFont="1" applyBorder="1" applyAlignment="1">
      <alignment horizontal="left" wrapText="1"/>
    </xf>
    <xf numFmtId="0" fontId="2" fillId="0" borderId="47" xfId="0" applyFont="1" applyBorder="1" applyAlignment="1">
      <alignment/>
    </xf>
    <xf numFmtId="0" fontId="14" fillId="0" borderId="33" xfId="33" applyFont="1" applyBorder="1" applyAlignment="1">
      <alignment horizontal="left" vertical="center"/>
      <protection/>
    </xf>
    <xf numFmtId="0" fontId="14" fillId="0" borderId="0" xfId="33" applyFont="1" applyBorder="1" applyAlignment="1">
      <alignment horizontal="left" vertical="center"/>
      <protection/>
    </xf>
    <xf numFmtId="0" fontId="2" fillId="0" borderId="0" xfId="0" applyFont="1" applyFill="1" applyAlignment="1">
      <alignment/>
    </xf>
    <xf numFmtId="0" fontId="15" fillId="0" borderId="20" xfId="0" applyFont="1" applyBorder="1" applyAlignment="1">
      <alignment vertical="center" shrinkToFit="1"/>
    </xf>
    <xf numFmtId="0" fontId="9" fillId="32" borderId="25" xfId="34" applyFont="1" applyFill="1" applyBorder="1" applyAlignment="1">
      <alignment shrinkToFit="1"/>
      <protection/>
    </xf>
    <xf numFmtId="0" fontId="9" fillId="32" borderId="43" xfId="34" applyFont="1" applyFill="1" applyBorder="1" applyAlignment="1">
      <alignment shrinkToFit="1"/>
      <protection/>
    </xf>
    <xf numFmtId="0" fontId="2" fillId="32" borderId="21" xfId="0" applyFont="1" applyFill="1" applyBorder="1" applyAlignment="1">
      <alignment horizontal="left" vertical="center"/>
    </xf>
    <xf numFmtId="0" fontId="2" fillId="33" borderId="15" xfId="0" applyFont="1" applyFill="1" applyBorder="1" applyAlignment="1">
      <alignment horizontal="left"/>
    </xf>
    <xf numFmtId="0" fontId="2" fillId="34" borderId="15" xfId="0" applyFont="1" applyFill="1" applyBorder="1" applyAlignment="1">
      <alignment horizontal="left"/>
    </xf>
    <xf numFmtId="0" fontId="23" fillId="0" borderId="16" xfId="0" applyFont="1" applyBorder="1" applyAlignment="1">
      <alignment vertical="center" wrapText="1"/>
    </xf>
    <xf numFmtId="0" fontId="2" fillId="32" borderId="25" xfId="0" applyFont="1" applyFill="1" applyBorder="1" applyAlignment="1">
      <alignment horizontal="left" vertical="center"/>
    </xf>
    <xf numFmtId="0" fontId="23" fillId="0" borderId="17" xfId="0" applyFont="1" applyBorder="1" applyAlignment="1">
      <alignment vertical="center" wrapText="1"/>
    </xf>
    <xf numFmtId="0" fontId="23" fillId="0" borderId="19" xfId="0" applyFont="1" applyBorder="1" applyAlignment="1">
      <alignment horizontal="left" vertical="center" wrapText="1"/>
    </xf>
    <xf numFmtId="0" fontId="2" fillId="32" borderId="31" xfId="0" applyFont="1" applyFill="1" applyBorder="1" applyAlignment="1">
      <alignment horizontal="distributed" vertical="top" shrinkToFit="1"/>
    </xf>
    <xf numFmtId="0" fontId="2" fillId="32" borderId="29" xfId="0" applyFont="1" applyFill="1" applyBorder="1" applyAlignment="1">
      <alignment vertical="center" shrinkToFit="1"/>
    </xf>
    <xf numFmtId="0" fontId="2" fillId="32" borderId="30" xfId="0" applyFont="1" applyFill="1" applyBorder="1" applyAlignment="1">
      <alignment vertical="center" shrinkToFit="1"/>
    </xf>
    <xf numFmtId="0" fontId="2" fillId="32" borderId="14" xfId="0" applyFont="1" applyFill="1" applyBorder="1" applyAlignment="1">
      <alignment vertical="center" shrinkToFit="1"/>
    </xf>
    <xf numFmtId="0" fontId="2" fillId="32" borderId="31" xfId="0" applyFont="1" applyFill="1" applyBorder="1" applyAlignment="1">
      <alignment vertical="center" shrinkToFit="1"/>
    </xf>
    <xf numFmtId="0" fontId="2" fillId="32" borderId="29" xfId="0" applyFont="1" applyFill="1" applyBorder="1" applyAlignment="1">
      <alignment shrinkToFit="1"/>
    </xf>
    <xf numFmtId="0" fontId="2" fillId="32" borderId="10" xfId="0" applyFont="1" applyFill="1" applyBorder="1" applyAlignment="1">
      <alignment vertical="top" shrinkToFit="1"/>
    </xf>
    <xf numFmtId="0" fontId="2" fillId="32" borderId="10" xfId="0" applyFont="1" applyFill="1" applyBorder="1" applyAlignment="1">
      <alignment shrinkToFit="1"/>
    </xf>
    <xf numFmtId="0" fontId="12" fillId="0" borderId="0" xfId="0" applyFont="1" applyAlignment="1">
      <alignment/>
    </xf>
    <xf numFmtId="49" fontId="2" fillId="34" borderId="23" xfId="0" applyNumberFormat="1" applyFont="1" applyFill="1" applyBorder="1" applyAlignment="1">
      <alignment horizontal="center" vertical="center"/>
    </xf>
    <xf numFmtId="0" fontId="2" fillId="0" borderId="17" xfId="0" applyFont="1" applyBorder="1" applyAlignment="1">
      <alignment vertical="center" wrapText="1"/>
    </xf>
    <xf numFmtId="0" fontId="2" fillId="0" borderId="20"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xf>
    <xf numFmtId="0" fontId="2" fillId="3" borderId="12"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1" xfId="0" applyFont="1" applyFill="1" applyBorder="1" applyAlignment="1">
      <alignment horizontal="center"/>
    </xf>
    <xf numFmtId="0" fontId="2" fillId="32" borderId="35" xfId="0" applyFont="1" applyFill="1" applyBorder="1" applyAlignment="1">
      <alignment horizontal="left" vertical="center" shrinkToFit="1"/>
    </xf>
    <xf numFmtId="0" fontId="2" fillId="34" borderId="11" xfId="0" applyFont="1" applyFill="1" applyBorder="1" applyAlignment="1">
      <alignment horizontal="center" vertical="center" shrinkToFit="1"/>
    </xf>
    <xf numFmtId="0" fontId="2" fillId="32" borderId="35" xfId="0" applyFont="1" applyFill="1" applyBorder="1" applyAlignment="1">
      <alignment vertical="center" shrinkToFit="1"/>
    </xf>
    <xf numFmtId="0" fontId="2" fillId="32" borderId="48" xfId="0" applyFont="1" applyFill="1" applyBorder="1" applyAlignment="1">
      <alignment horizontal="distributed" vertical="center" shrinkToFit="1"/>
    </xf>
    <xf numFmtId="0" fontId="2" fillId="3" borderId="13" xfId="0" applyFont="1" applyFill="1" applyBorder="1" applyAlignment="1">
      <alignment horizontal="center" vertical="center"/>
    </xf>
    <xf numFmtId="0" fontId="9" fillId="32" borderId="14" xfId="0" applyFont="1" applyFill="1" applyBorder="1" applyAlignment="1">
      <alignment horizontal="left" vertical="center" shrinkToFit="1"/>
    </xf>
    <xf numFmtId="0" fontId="9" fillId="3" borderId="15" xfId="0" applyFont="1" applyFill="1" applyBorder="1" applyAlignment="1">
      <alignment horizontal="center" vertical="center"/>
    </xf>
    <xf numFmtId="0" fontId="9" fillId="35" borderId="15" xfId="0" applyNumberFormat="1" applyFont="1" applyFill="1" applyBorder="1" applyAlignment="1">
      <alignment horizontal="center" vertical="center"/>
    </xf>
    <xf numFmtId="0" fontId="9" fillId="33" borderId="15" xfId="0" applyNumberFormat="1" applyFont="1" applyFill="1" applyBorder="1" applyAlignment="1">
      <alignment horizontal="center" vertical="center"/>
    </xf>
    <xf numFmtId="0" fontId="9" fillId="34" borderId="15" xfId="0" applyNumberFormat="1" applyFont="1" applyFill="1" applyBorder="1" applyAlignment="1">
      <alignment horizontal="center" vertical="center"/>
    </xf>
    <xf numFmtId="0" fontId="9" fillId="33" borderId="15"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22" xfId="0" applyNumberFormat="1" applyFont="1" applyFill="1" applyBorder="1" applyAlignment="1">
      <alignment horizontal="center" vertical="center"/>
    </xf>
    <xf numFmtId="0" fontId="9" fillId="32" borderId="29" xfId="0" applyFont="1" applyFill="1" applyBorder="1" applyAlignment="1">
      <alignment vertical="center" shrinkToFit="1"/>
    </xf>
    <xf numFmtId="0" fontId="9" fillId="3" borderId="11" xfId="0" applyFont="1" applyFill="1" applyBorder="1" applyAlignment="1">
      <alignment horizontal="center" vertical="center"/>
    </xf>
    <xf numFmtId="0" fontId="9" fillId="34" borderId="12" xfId="0" applyNumberFormat="1" applyFont="1" applyFill="1" applyBorder="1" applyAlignment="1">
      <alignment horizontal="center" vertical="center"/>
    </xf>
    <xf numFmtId="0" fontId="9" fillId="33" borderId="11" xfId="0" applyFont="1" applyFill="1" applyBorder="1" applyAlignment="1">
      <alignment horizontal="center" vertical="center" wrapText="1"/>
    </xf>
    <xf numFmtId="0" fontId="9" fillId="34" borderId="11" xfId="0" applyFont="1" applyFill="1" applyBorder="1" applyAlignment="1">
      <alignment horizontal="center"/>
    </xf>
    <xf numFmtId="0" fontId="9" fillId="34" borderId="11" xfId="0" applyFont="1" applyFill="1" applyBorder="1" applyAlignment="1">
      <alignment/>
    </xf>
    <xf numFmtId="0" fontId="9" fillId="32" borderId="10" xfId="0" applyFont="1" applyFill="1" applyBorder="1" applyAlignment="1">
      <alignment horizontal="left" vertical="center" shrinkToFit="1"/>
    </xf>
    <xf numFmtId="0" fontId="26" fillId="32" borderId="10" xfId="0" applyFont="1" applyFill="1" applyBorder="1" applyAlignment="1">
      <alignment horizontal="left" vertical="center" shrinkToFit="1"/>
    </xf>
    <xf numFmtId="0" fontId="9" fillId="32" borderId="10" xfId="0" applyFont="1" applyFill="1" applyBorder="1" applyAlignment="1">
      <alignment vertical="center" shrinkToFit="1"/>
    </xf>
    <xf numFmtId="0" fontId="9" fillId="34" borderId="11" xfId="0" applyFont="1" applyFill="1" applyBorder="1" applyAlignment="1">
      <alignment horizontal="center" vertical="center" wrapText="1"/>
    </xf>
    <xf numFmtId="0" fontId="9" fillId="32" borderId="30" xfId="0" applyFont="1" applyFill="1" applyBorder="1" applyAlignment="1">
      <alignment vertical="center" shrinkToFit="1"/>
    </xf>
    <xf numFmtId="0" fontId="9" fillId="3" borderId="18" xfId="0" applyFont="1" applyFill="1" applyBorder="1" applyAlignment="1">
      <alignment horizontal="center" vertical="center"/>
    </xf>
    <xf numFmtId="0" fontId="9" fillId="35" borderId="18" xfId="0" applyNumberFormat="1" applyFont="1" applyFill="1" applyBorder="1" applyAlignment="1">
      <alignment horizontal="center" vertical="center"/>
    </xf>
    <xf numFmtId="0" fontId="9" fillId="33" borderId="18" xfId="0" applyNumberFormat="1" applyFont="1" applyFill="1" applyBorder="1" applyAlignment="1">
      <alignment horizontal="center" vertical="center"/>
    </xf>
    <xf numFmtId="0" fontId="9" fillId="34" borderId="18" xfId="0" applyNumberFormat="1" applyFont="1" applyFill="1" applyBorder="1" applyAlignment="1">
      <alignment horizontal="center" vertical="center"/>
    </xf>
    <xf numFmtId="0" fontId="9" fillId="33" borderId="18"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28" xfId="0" applyNumberFormat="1" applyFont="1" applyFill="1" applyBorder="1" applyAlignment="1">
      <alignment horizontal="center" vertical="center"/>
    </xf>
    <xf numFmtId="0" fontId="9" fillId="32" borderId="30" xfId="0" applyFont="1" applyFill="1" applyBorder="1" applyAlignment="1">
      <alignment shrinkToFit="1"/>
    </xf>
    <xf numFmtId="0" fontId="9" fillId="32" borderId="49" xfId="0" applyFont="1" applyFill="1" applyBorder="1" applyAlignment="1">
      <alignment vertical="center" shrinkToFit="1"/>
    </xf>
    <xf numFmtId="0" fontId="9" fillId="3" borderId="42" xfId="0" applyFont="1" applyFill="1" applyBorder="1" applyAlignment="1">
      <alignment horizontal="center" vertical="center"/>
    </xf>
    <xf numFmtId="0" fontId="9" fillId="35" borderId="42" xfId="0" applyNumberFormat="1" applyFont="1" applyFill="1" applyBorder="1" applyAlignment="1">
      <alignment horizontal="center" vertical="center"/>
    </xf>
    <xf numFmtId="0" fontId="9" fillId="32" borderId="31" xfId="0" applyFont="1" applyFill="1" applyBorder="1" applyAlignment="1">
      <alignment vertical="center" shrinkToFit="1"/>
    </xf>
    <xf numFmtId="0" fontId="9" fillId="3" borderId="13" xfId="0" applyFont="1" applyFill="1" applyBorder="1" applyAlignment="1">
      <alignment horizontal="center" vertical="center"/>
    </xf>
    <xf numFmtId="0" fontId="9" fillId="33" borderId="13" xfId="0" applyNumberFormat="1" applyFont="1" applyFill="1" applyBorder="1" applyAlignment="1">
      <alignment horizontal="center" vertical="center"/>
    </xf>
    <xf numFmtId="0" fontId="9" fillId="34" borderId="13" xfId="0" applyNumberFormat="1" applyFont="1" applyFill="1" applyBorder="1" applyAlignment="1">
      <alignment horizontal="center" vertical="center"/>
    </xf>
    <xf numFmtId="0" fontId="9" fillId="33" borderId="13"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27" xfId="0" applyNumberFormat="1" applyFont="1" applyFill="1" applyBorder="1" applyAlignment="1">
      <alignment horizontal="center" vertical="center"/>
    </xf>
    <xf numFmtId="0" fontId="2" fillId="34" borderId="23"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2" fillId="33" borderId="11" xfId="0" applyNumberFormat="1" applyFont="1" applyFill="1" applyBorder="1" applyAlignment="1">
      <alignment/>
    </xf>
    <xf numFmtId="0" fontId="2" fillId="34" borderId="11" xfId="0" applyNumberFormat="1" applyFont="1" applyFill="1" applyBorder="1" applyAlignment="1">
      <alignment/>
    </xf>
    <xf numFmtId="0" fontId="2" fillId="34" borderId="11" xfId="0" applyFont="1" applyFill="1" applyBorder="1" applyAlignment="1">
      <alignment/>
    </xf>
    <xf numFmtId="0" fontId="2" fillId="32" borderId="30" xfId="0" applyFont="1" applyFill="1" applyBorder="1" applyAlignment="1">
      <alignment shrinkToFit="1"/>
    </xf>
    <xf numFmtId="0" fontId="2" fillId="3" borderId="18" xfId="0" applyFont="1" applyFill="1" applyBorder="1" applyAlignment="1">
      <alignment horizontal="center" vertical="center"/>
    </xf>
    <xf numFmtId="0" fontId="2" fillId="33" borderId="18" xfId="0" applyNumberFormat="1" applyFont="1" applyFill="1" applyBorder="1" applyAlignment="1">
      <alignment/>
    </xf>
    <xf numFmtId="0" fontId="2" fillId="34" borderId="18" xfId="0" applyNumberFormat="1" applyFont="1" applyFill="1" applyBorder="1" applyAlignment="1">
      <alignment/>
    </xf>
    <xf numFmtId="0" fontId="2" fillId="33" borderId="18"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2" borderId="14" xfId="0" applyFont="1" applyFill="1" applyBorder="1" applyAlignment="1">
      <alignment shrinkToFit="1"/>
    </xf>
    <xf numFmtId="0" fontId="2" fillId="33" borderId="15" xfId="0" applyNumberFormat="1" applyFont="1" applyFill="1" applyBorder="1" applyAlignment="1">
      <alignment/>
    </xf>
    <xf numFmtId="0" fontId="2" fillId="34" borderId="15" xfId="0" applyNumberFormat="1" applyFont="1" applyFill="1" applyBorder="1" applyAlignment="1">
      <alignment/>
    </xf>
    <xf numFmtId="0" fontId="2" fillId="34" borderId="15" xfId="0" applyFont="1" applyFill="1" applyBorder="1" applyAlignment="1">
      <alignment horizontal="center"/>
    </xf>
    <xf numFmtId="0" fontId="2" fillId="33" borderId="12" xfId="0" applyNumberFormat="1" applyFont="1" applyFill="1" applyBorder="1" applyAlignment="1">
      <alignment/>
    </xf>
    <xf numFmtId="0" fontId="2" fillId="34" borderId="12" xfId="0" applyNumberFormat="1" applyFont="1" applyFill="1" applyBorder="1" applyAlignment="1">
      <alignment/>
    </xf>
    <xf numFmtId="0" fontId="2" fillId="33" borderId="12" xfId="0" applyFont="1" applyFill="1" applyBorder="1" applyAlignment="1">
      <alignment horizontal="center"/>
    </xf>
    <xf numFmtId="0" fontId="2" fillId="32" borderId="43" xfId="0" applyFont="1" applyFill="1" applyBorder="1" applyAlignment="1">
      <alignment horizontal="left" vertical="center"/>
    </xf>
    <xf numFmtId="0" fontId="2" fillId="35" borderId="18" xfId="0" applyFont="1" applyFill="1" applyBorder="1" applyAlignment="1">
      <alignment horizontal="center" vertical="center"/>
    </xf>
    <xf numFmtId="0" fontId="2" fillId="33" borderId="18" xfId="0" applyFont="1" applyFill="1" applyBorder="1" applyAlignment="1">
      <alignment horizontal="center" vertical="center"/>
    </xf>
    <xf numFmtId="0" fontId="2" fillId="34" borderId="18" xfId="0" applyFont="1" applyFill="1" applyBorder="1" applyAlignment="1">
      <alignment horizontal="center" vertical="center"/>
    </xf>
    <xf numFmtId="0" fontId="2" fillId="33" borderId="18" xfId="0" applyFont="1" applyFill="1" applyBorder="1" applyAlignment="1">
      <alignment horizontal="left" vertical="center"/>
    </xf>
    <xf numFmtId="0" fontId="2" fillId="34" borderId="18" xfId="0" applyFont="1" applyFill="1" applyBorder="1" applyAlignment="1">
      <alignment horizontal="left" vertical="center"/>
    </xf>
    <xf numFmtId="0" fontId="2" fillId="32" borderId="14" xfId="35" applyFont="1" applyFill="1" applyBorder="1" applyAlignment="1">
      <alignment shrinkToFit="1"/>
      <protection/>
    </xf>
    <xf numFmtId="0" fontId="2" fillId="32" borderId="10" xfId="35" applyFont="1" applyFill="1" applyBorder="1" applyAlignment="1">
      <alignment shrinkToFit="1"/>
      <protection/>
    </xf>
    <xf numFmtId="0" fontId="2" fillId="32" borderId="10" xfId="35" applyFont="1" applyFill="1" applyBorder="1" applyAlignment="1">
      <alignment vertical="center" shrinkToFit="1"/>
      <protection/>
    </xf>
    <xf numFmtId="0" fontId="2" fillId="32" borderId="21" xfId="35" applyFont="1" applyFill="1" applyBorder="1" applyAlignment="1">
      <alignment shrinkToFit="1"/>
      <protection/>
    </xf>
    <xf numFmtId="0" fontId="9" fillId="3" borderId="14" xfId="35" applyNumberFormat="1" applyFont="1" applyFill="1" applyBorder="1" applyAlignment="1">
      <alignment horizontal="center" vertical="center"/>
      <protection/>
    </xf>
    <xf numFmtId="0" fontId="9" fillId="35" borderId="15" xfId="35" applyNumberFormat="1" applyFont="1" applyFill="1" applyBorder="1" applyAlignment="1">
      <alignment horizontal="center" vertical="center"/>
      <protection/>
    </xf>
    <xf numFmtId="0" fontId="9" fillId="33" borderId="15" xfId="35" applyNumberFormat="1" applyFont="1" applyFill="1" applyBorder="1" applyAlignment="1">
      <alignment horizontal="center" vertical="center"/>
      <protection/>
    </xf>
    <xf numFmtId="0" fontId="9" fillId="34" borderId="15" xfId="35" applyNumberFormat="1" applyFont="1" applyFill="1" applyBorder="1" applyAlignment="1">
      <alignment horizontal="center" vertical="center"/>
      <protection/>
    </xf>
    <xf numFmtId="0" fontId="9" fillId="34" borderId="22" xfId="35" applyNumberFormat="1" applyFont="1" applyFill="1" applyBorder="1" applyAlignment="1">
      <alignment horizontal="center" vertical="center"/>
      <protection/>
    </xf>
    <xf numFmtId="0" fontId="14" fillId="0" borderId="16" xfId="0" applyFont="1" applyBorder="1" applyAlignment="1">
      <alignment vertical="center" shrinkToFit="1"/>
    </xf>
    <xf numFmtId="0" fontId="2" fillId="32" borderId="25" xfId="35" applyFont="1" applyFill="1" applyBorder="1" applyAlignment="1">
      <alignment shrinkToFit="1"/>
      <protection/>
    </xf>
    <xf numFmtId="0" fontId="9" fillId="3" borderId="10" xfId="35" applyNumberFormat="1" applyFont="1" applyFill="1" applyBorder="1" applyAlignment="1">
      <alignment horizontal="center" vertical="center"/>
      <protection/>
    </xf>
    <xf numFmtId="0" fontId="9" fillId="35" borderId="11" xfId="35" applyNumberFormat="1" applyFont="1" applyFill="1" applyBorder="1" applyAlignment="1">
      <alignment horizontal="center" vertical="center"/>
      <protection/>
    </xf>
    <xf numFmtId="0" fontId="9" fillId="33" borderId="11" xfId="35" applyNumberFormat="1" applyFont="1" applyFill="1" applyBorder="1" applyAlignment="1">
      <alignment horizontal="center" vertical="center"/>
      <protection/>
    </xf>
    <xf numFmtId="0" fontId="9" fillId="34" borderId="11" xfId="35" applyNumberFormat="1" applyFont="1" applyFill="1" applyBorder="1" applyAlignment="1">
      <alignment horizontal="center" vertical="center"/>
      <protection/>
    </xf>
    <xf numFmtId="0" fontId="9" fillId="34" borderId="23" xfId="35" applyNumberFormat="1" applyFont="1" applyFill="1" applyBorder="1" applyAlignment="1">
      <alignment horizontal="center" vertical="center"/>
      <protection/>
    </xf>
    <xf numFmtId="0" fontId="14" fillId="0" borderId="17" xfId="0" applyFont="1" applyBorder="1" applyAlignment="1">
      <alignment vertical="center" shrinkToFit="1"/>
    </xf>
    <xf numFmtId="0" fontId="2" fillId="32" borderId="25" xfId="35" applyFont="1" applyFill="1" applyBorder="1" applyAlignment="1">
      <alignment horizontal="left" shrinkToFit="1"/>
      <protection/>
    </xf>
    <xf numFmtId="0" fontId="2" fillId="32" borderId="43" xfId="35" applyFont="1" applyFill="1" applyBorder="1" applyAlignment="1">
      <alignment horizontal="left" vertical="center" shrinkToFit="1"/>
      <protection/>
    </xf>
    <xf numFmtId="0" fontId="9" fillId="3" borderId="30" xfId="35" applyNumberFormat="1" applyFont="1" applyFill="1" applyBorder="1" applyAlignment="1">
      <alignment horizontal="center" vertical="center"/>
      <protection/>
    </xf>
    <xf numFmtId="0" fontId="9" fillId="35" borderId="18" xfId="35" applyNumberFormat="1" applyFont="1" applyFill="1" applyBorder="1" applyAlignment="1">
      <alignment horizontal="center" vertical="center"/>
      <protection/>
    </xf>
    <xf numFmtId="0" fontId="9" fillId="33" borderId="18" xfId="35" applyNumberFormat="1" applyFont="1" applyFill="1" applyBorder="1" applyAlignment="1">
      <alignment horizontal="center" vertical="center"/>
      <protection/>
    </xf>
    <xf numFmtId="0" fontId="9" fillId="34" borderId="18" xfId="35" applyNumberFormat="1" applyFont="1" applyFill="1" applyBorder="1" applyAlignment="1">
      <alignment horizontal="center" vertical="center"/>
      <protection/>
    </xf>
    <xf numFmtId="0" fontId="9" fillId="34" borderId="28" xfId="35" applyNumberFormat="1" applyFont="1" applyFill="1" applyBorder="1" applyAlignment="1">
      <alignment horizontal="center" vertical="center"/>
      <protection/>
    </xf>
    <xf numFmtId="0" fontId="2" fillId="32" borderId="25" xfId="35" applyFont="1" applyFill="1" applyBorder="1" applyAlignment="1">
      <alignment horizontal="left" vertical="center" shrinkToFit="1"/>
      <protection/>
    </xf>
    <xf numFmtId="0" fontId="14" fillId="0" borderId="17" xfId="0" applyFont="1" applyBorder="1" applyAlignment="1">
      <alignment shrinkToFit="1"/>
    </xf>
    <xf numFmtId="0" fontId="2" fillId="32" borderId="21" xfId="35" applyFont="1" applyFill="1" applyBorder="1" applyAlignment="1">
      <alignment horizontal="left" shrinkToFit="1"/>
      <protection/>
    </xf>
    <xf numFmtId="0" fontId="14" fillId="0" borderId="32" xfId="0" applyFont="1" applyBorder="1" applyAlignment="1">
      <alignment vertical="center" shrinkToFit="1"/>
    </xf>
    <xf numFmtId="0" fontId="9" fillId="33" borderId="12" xfId="35" applyNumberFormat="1" applyFont="1" applyFill="1" applyBorder="1" applyAlignment="1">
      <alignment horizontal="center" vertical="center"/>
      <protection/>
    </xf>
    <xf numFmtId="0" fontId="9" fillId="34" borderId="12" xfId="35" applyNumberFormat="1" applyFont="1" applyFill="1" applyBorder="1" applyAlignment="1">
      <alignment horizontal="center" vertical="center"/>
      <protection/>
    </xf>
    <xf numFmtId="0" fontId="2" fillId="32" borderId="21" xfId="0" applyFont="1" applyFill="1" applyBorder="1" applyAlignment="1">
      <alignment vertical="center" shrinkToFit="1"/>
    </xf>
    <xf numFmtId="0" fontId="2" fillId="32" borderId="25" xfId="0" applyFont="1" applyFill="1" applyBorder="1" applyAlignment="1">
      <alignment vertical="center" shrinkToFit="1"/>
    </xf>
    <xf numFmtId="0" fontId="2" fillId="32" borderId="30" xfId="0" applyFont="1" applyFill="1" applyBorder="1" applyAlignment="1">
      <alignment horizontal="left" vertical="center" shrinkToFit="1"/>
    </xf>
    <xf numFmtId="0" fontId="2" fillId="32" borderId="31" xfId="0" applyFont="1" applyFill="1" applyBorder="1" applyAlignment="1">
      <alignment horizontal="left" vertical="center" shrinkToFit="1"/>
    </xf>
    <xf numFmtId="0" fontId="2" fillId="32" borderId="21" xfId="0" applyFont="1" applyFill="1" applyBorder="1" applyAlignment="1">
      <alignment shrinkToFit="1"/>
    </xf>
    <xf numFmtId="0" fontId="2" fillId="32" borderId="25" xfId="0" applyFont="1" applyFill="1" applyBorder="1" applyAlignment="1">
      <alignment vertical="top" shrinkToFit="1"/>
    </xf>
    <xf numFmtId="0" fontId="2" fillId="32" borderId="50" xfId="0" applyFont="1" applyFill="1" applyBorder="1" applyAlignment="1">
      <alignment shrinkToFit="1"/>
    </xf>
    <xf numFmtId="0" fontId="2" fillId="32" borderId="25" xfId="0" applyFont="1" applyFill="1" applyBorder="1" applyAlignment="1">
      <alignment shrinkToFit="1"/>
    </xf>
    <xf numFmtId="0" fontId="2" fillId="32" borderId="10" xfId="38" applyFont="1" applyFill="1" applyBorder="1" applyAlignment="1">
      <alignment vertical="center"/>
      <protection/>
    </xf>
    <xf numFmtId="0" fontId="2" fillId="32" borderId="29" xfId="38" applyFont="1" applyFill="1" applyBorder="1" applyAlignment="1">
      <alignment vertical="center"/>
      <protection/>
    </xf>
    <xf numFmtId="0" fontId="2" fillId="32" borderId="26" xfId="38" applyFont="1" applyFill="1" applyBorder="1" applyAlignment="1">
      <alignment vertical="center"/>
      <protection/>
    </xf>
    <xf numFmtId="0" fontId="5" fillId="32" borderId="10" xfId="0" applyFont="1" applyFill="1" applyBorder="1" applyAlignment="1">
      <alignment vertical="center" shrinkToFit="1"/>
    </xf>
    <xf numFmtId="0" fontId="2" fillId="6" borderId="11" xfId="0" applyNumberFormat="1" applyFont="1" applyFill="1" applyBorder="1" applyAlignment="1">
      <alignment horizontal="center" vertical="center"/>
    </xf>
    <xf numFmtId="0" fontId="2" fillId="17" borderId="11" xfId="0" applyNumberFormat="1" applyFont="1" applyFill="1" applyBorder="1" applyAlignment="1">
      <alignment horizontal="center" vertical="center"/>
    </xf>
    <xf numFmtId="0" fontId="2" fillId="17" borderId="15" xfId="0" applyNumberFormat="1" applyFont="1" applyFill="1" applyBorder="1" applyAlignment="1">
      <alignment horizontal="center" vertical="center"/>
    </xf>
    <xf numFmtId="0" fontId="2" fillId="6" borderId="13" xfId="0" applyNumberFormat="1" applyFont="1" applyFill="1" applyBorder="1" applyAlignment="1">
      <alignment horizontal="center" vertical="center"/>
    </xf>
    <xf numFmtId="0" fontId="2" fillId="17" borderId="13" xfId="0" applyNumberFormat="1" applyFont="1" applyFill="1" applyBorder="1" applyAlignment="1">
      <alignment horizontal="center" vertical="center"/>
    </xf>
    <xf numFmtId="0" fontId="95" fillId="6" borderId="11" xfId="0" applyNumberFormat="1" applyFont="1" applyFill="1" applyBorder="1" applyAlignment="1">
      <alignment horizontal="center" vertical="center"/>
    </xf>
    <xf numFmtId="0" fontId="95" fillId="17" borderId="11" xfId="0" applyNumberFormat="1" applyFont="1" applyFill="1" applyBorder="1" applyAlignment="1">
      <alignment horizontal="center" vertical="center"/>
    </xf>
    <xf numFmtId="0" fontId="2" fillId="3" borderId="51" xfId="0" applyNumberFormat="1" applyFont="1" applyFill="1" applyBorder="1" applyAlignment="1">
      <alignment horizontal="center" vertical="center"/>
    </xf>
    <xf numFmtId="0" fontId="2" fillId="35" borderId="51" xfId="0" applyNumberFormat="1" applyFont="1" applyFill="1" applyBorder="1" applyAlignment="1">
      <alignment horizontal="center" vertical="center"/>
    </xf>
    <xf numFmtId="0" fontId="2" fillId="6" borderId="51" xfId="0" applyNumberFormat="1" applyFont="1" applyFill="1" applyBorder="1" applyAlignment="1">
      <alignment horizontal="center" vertical="center"/>
    </xf>
    <xf numFmtId="0" fontId="2" fillId="17" borderId="51" xfId="0" applyNumberFormat="1" applyFont="1" applyFill="1" applyBorder="1" applyAlignment="1">
      <alignment horizontal="center" vertical="center"/>
    </xf>
    <xf numFmtId="0" fontId="2" fillId="17" borderId="52" xfId="0" applyNumberFormat="1" applyFont="1" applyFill="1" applyBorder="1" applyAlignment="1">
      <alignment horizontal="center" vertical="center"/>
    </xf>
    <xf numFmtId="0" fontId="95" fillId="6" borderId="13" xfId="0" applyNumberFormat="1" applyFont="1" applyFill="1" applyBorder="1" applyAlignment="1">
      <alignment horizontal="center" vertical="center"/>
    </xf>
    <xf numFmtId="0" fontId="2" fillId="17" borderId="23" xfId="0" applyNumberFormat="1" applyFont="1" applyFill="1" applyBorder="1" applyAlignment="1">
      <alignment horizontal="center" vertical="center"/>
    </xf>
    <xf numFmtId="0" fontId="2" fillId="6" borderId="13" xfId="34" applyNumberFormat="1" applyFont="1" applyFill="1" applyBorder="1" applyAlignment="1">
      <alignment horizontal="center" vertical="center" shrinkToFit="1"/>
      <protection/>
    </xf>
    <xf numFmtId="0" fontId="2" fillId="17" borderId="13" xfId="34" applyNumberFormat="1" applyFont="1" applyFill="1" applyBorder="1" applyAlignment="1">
      <alignment horizontal="center" vertical="center" shrinkToFit="1"/>
      <protection/>
    </xf>
    <xf numFmtId="0" fontId="2" fillId="17" borderId="27" xfId="0" applyNumberFormat="1" applyFont="1" applyFill="1" applyBorder="1" applyAlignment="1">
      <alignment horizontal="center" vertical="center"/>
    </xf>
    <xf numFmtId="0" fontId="2" fillId="6" borderId="0" xfId="0" applyNumberFormat="1" applyFont="1" applyFill="1" applyAlignment="1">
      <alignment/>
    </xf>
    <xf numFmtId="0" fontId="2" fillId="17" borderId="0" xfId="0" applyNumberFormat="1" applyFont="1" applyFill="1" applyAlignment="1">
      <alignment/>
    </xf>
    <xf numFmtId="0" fontId="2" fillId="0" borderId="0" xfId="0" applyNumberFormat="1" applyFont="1" applyFill="1" applyAlignment="1">
      <alignment/>
    </xf>
    <xf numFmtId="0" fontId="2" fillId="0" borderId="17" xfId="0" applyFont="1" applyFill="1" applyBorder="1" applyAlignment="1">
      <alignment/>
    </xf>
    <xf numFmtId="0" fontId="2" fillId="32" borderId="26" xfId="0" applyFont="1" applyFill="1" applyBorder="1" applyAlignment="1">
      <alignment vertical="center"/>
    </xf>
    <xf numFmtId="0" fontId="95" fillId="0" borderId="0" xfId="0" applyFont="1" applyAlignment="1">
      <alignment/>
    </xf>
    <xf numFmtId="0" fontId="2" fillId="32" borderId="25" xfId="0" applyFont="1" applyFill="1" applyBorder="1" applyAlignment="1">
      <alignment vertical="center" wrapText="1"/>
    </xf>
    <xf numFmtId="0" fontId="95" fillId="0" borderId="17" xfId="0" applyFont="1" applyFill="1" applyBorder="1" applyAlignment="1">
      <alignment/>
    </xf>
    <xf numFmtId="0" fontId="2" fillId="0" borderId="53" xfId="0" applyFont="1" applyFill="1" applyBorder="1" applyAlignment="1">
      <alignment/>
    </xf>
    <xf numFmtId="0" fontId="2" fillId="32" borderId="21" xfId="0" applyFont="1" applyFill="1" applyBorder="1" applyAlignment="1">
      <alignment vertical="center"/>
    </xf>
    <xf numFmtId="0" fontId="2" fillId="32" borderId="25" xfId="0" applyFont="1" applyFill="1" applyBorder="1" applyAlignment="1">
      <alignment vertical="center"/>
    </xf>
    <xf numFmtId="0" fontId="2" fillId="0" borderId="47" xfId="0" applyFont="1" applyFill="1" applyBorder="1" applyAlignment="1">
      <alignment/>
    </xf>
    <xf numFmtId="0" fontId="2" fillId="0" borderId="0" xfId="0" applyFont="1" applyAlignment="1">
      <alignment shrinkToFit="1"/>
    </xf>
    <xf numFmtId="0" fontId="17" fillId="0" borderId="17" xfId="0" applyFont="1" applyBorder="1" applyAlignment="1">
      <alignment vertical="center" shrinkToFit="1"/>
    </xf>
    <xf numFmtId="0" fontId="5" fillId="0" borderId="17" xfId="0" applyFont="1" applyBorder="1" applyAlignment="1">
      <alignment shrinkToFit="1"/>
    </xf>
    <xf numFmtId="0" fontId="16" fillId="36" borderId="17" xfId="0" applyFont="1" applyFill="1" applyBorder="1" applyAlignment="1">
      <alignment shrinkToFit="1"/>
    </xf>
    <xf numFmtId="0" fontId="5" fillId="0" borderId="19" xfId="0" applyFont="1" applyBorder="1" applyAlignment="1">
      <alignment shrinkToFit="1"/>
    </xf>
    <xf numFmtId="0" fontId="14" fillId="0" borderId="47" xfId="33" applyFont="1" applyBorder="1" applyAlignment="1">
      <alignment horizontal="left" vertical="center" shrinkToFit="1"/>
      <protection/>
    </xf>
    <xf numFmtId="0" fontId="12" fillId="0" borderId="0" xfId="0" applyFont="1" applyBorder="1" applyAlignment="1">
      <alignment/>
    </xf>
    <xf numFmtId="0" fontId="2" fillId="0" borderId="0" xfId="0" applyFont="1" applyBorder="1" applyAlignment="1">
      <alignment/>
    </xf>
    <xf numFmtId="0" fontId="5" fillId="32" borderId="54" xfId="0" applyFont="1" applyFill="1" applyBorder="1" applyAlignment="1">
      <alignment shrinkToFit="1"/>
    </xf>
    <xf numFmtId="49" fontId="2" fillId="33" borderId="18" xfId="0" applyNumberFormat="1" applyFont="1" applyFill="1" applyBorder="1" applyAlignment="1">
      <alignment horizontal="center" vertical="center" wrapText="1"/>
    </xf>
    <xf numFmtId="49" fontId="2" fillId="34" borderId="18" xfId="0" applyNumberFormat="1" applyFont="1" applyFill="1" applyBorder="1" applyAlignment="1">
      <alignment horizontal="center" vertical="center" wrapText="1"/>
    </xf>
    <xf numFmtId="49" fontId="2" fillId="34" borderId="28" xfId="0" applyNumberFormat="1" applyFont="1" applyFill="1" applyBorder="1" applyAlignment="1">
      <alignment horizontal="center" vertical="center" wrapText="1"/>
    </xf>
    <xf numFmtId="0" fontId="2" fillId="34" borderId="11" xfId="0" applyNumberFormat="1" applyFont="1" applyFill="1" applyBorder="1" applyAlignment="1">
      <alignment horizontal="center" vertical="center" wrapText="1"/>
    </xf>
    <xf numFmtId="49" fontId="2" fillId="3" borderId="18" xfId="0" applyNumberFormat="1" applyFont="1" applyFill="1" applyBorder="1" applyAlignment="1">
      <alignment horizontal="center" vertical="center" wrapText="1"/>
    </xf>
    <xf numFmtId="49" fontId="2" fillId="35" borderId="18" xfId="0" applyNumberFormat="1" applyFont="1" applyFill="1" applyBorder="1" applyAlignment="1">
      <alignment horizontal="center" vertical="center" wrapText="1"/>
    </xf>
    <xf numFmtId="0" fontId="2" fillId="0" borderId="16" xfId="0" applyFont="1" applyBorder="1" applyAlignment="1">
      <alignment shrinkToFit="1"/>
    </xf>
    <xf numFmtId="49" fontId="2" fillId="0" borderId="17" xfId="0" applyNumberFormat="1" applyFont="1" applyBorder="1" applyAlignment="1">
      <alignment shrinkToFit="1"/>
    </xf>
    <xf numFmtId="0" fontId="2" fillId="32" borderId="50" xfId="0" applyFont="1" applyFill="1" applyBorder="1" applyAlignment="1">
      <alignment vertical="center"/>
    </xf>
    <xf numFmtId="0" fontId="2" fillId="37" borderId="25" xfId="0" applyFont="1" applyFill="1" applyBorder="1" applyAlignment="1">
      <alignment vertical="center"/>
    </xf>
    <xf numFmtId="0" fontId="2" fillId="32" borderId="43" xfId="0" applyFont="1" applyFill="1" applyBorder="1" applyAlignment="1">
      <alignment vertical="center"/>
    </xf>
    <xf numFmtId="0" fontId="12" fillId="33" borderId="13" xfId="0" applyNumberFormat="1" applyFont="1" applyFill="1" applyBorder="1" applyAlignment="1">
      <alignment horizontal="center" vertical="center"/>
    </xf>
    <xf numFmtId="0" fontId="12" fillId="34" borderId="13" xfId="0" applyNumberFormat="1" applyFont="1" applyFill="1" applyBorder="1" applyAlignment="1">
      <alignment horizontal="center" vertical="center"/>
    </xf>
    <xf numFmtId="0" fontId="12" fillId="34" borderId="27"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4" borderId="51" xfId="0" applyNumberFormat="1" applyFont="1" applyFill="1" applyBorder="1" applyAlignment="1">
      <alignment horizontal="center" vertical="center"/>
    </xf>
    <xf numFmtId="0" fontId="2" fillId="0" borderId="53" xfId="0" applyFont="1" applyBorder="1" applyAlignment="1">
      <alignment/>
    </xf>
    <xf numFmtId="0" fontId="5" fillId="32" borderId="31" xfId="0" applyFont="1" applyFill="1" applyBorder="1" applyAlignment="1">
      <alignment horizontal="distributed"/>
    </xf>
    <xf numFmtId="0" fontId="2" fillId="32" borderId="10" xfId="0" applyFont="1" applyFill="1" applyBorder="1" applyAlignment="1">
      <alignment vertical="top"/>
    </xf>
    <xf numFmtId="0" fontId="5" fillId="32" borderId="26" xfId="0" applyFont="1" applyFill="1" applyBorder="1" applyAlignment="1">
      <alignment horizontal="distributed"/>
    </xf>
    <xf numFmtId="0" fontId="2" fillId="32" borderId="26" xfId="0" applyFont="1" applyFill="1" applyBorder="1" applyAlignment="1">
      <alignment horizontal="distributed"/>
    </xf>
    <xf numFmtId="0" fontId="5" fillId="32" borderId="37" xfId="0" applyFont="1" applyFill="1" applyBorder="1" applyAlignment="1">
      <alignment horizontal="distributed" shrinkToFit="1"/>
    </xf>
    <xf numFmtId="0" fontId="2" fillId="32" borderId="31" xfId="0" applyFont="1" applyFill="1" applyBorder="1" applyAlignment="1">
      <alignment horizontal="distributed" vertical="center" shrinkToFit="1"/>
    </xf>
    <xf numFmtId="0" fontId="2" fillId="32" borderId="55" xfId="0" applyFont="1" applyFill="1" applyBorder="1" applyAlignment="1">
      <alignment horizontal="distributed" wrapText="1"/>
    </xf>
    <xf numFmtId="0" fontId="95" fillId="32" borderId="10" xfId="34" applyFont="1" applyFill="1" applyBorder="1" applyAlignment="1">
      <alignment horizontal="left" vertical="center" shrinkToFit="1"/>
      <protection/>
    </xf>
    <xf numFmtId="0" fontId="95" fillId="3" borderId="11" xfId="34" applyNumberFormat="1" applyFont="1" applyFill="1" applyBorder="1" applyAlignment="1">
      <alignment horizontal="center" vertical="center" shrinkToFit="1"/>
      <protection/>
    </xf>
    <xf numFmtId="0" fontId="95" fillId="35" borderId="11" xfId="34" applyNumberFormat="1" applyFont="1" applyFill="1" applyBorder="1" applyAlignment="1">
      <alignment horizontal="center" vertical="center" shrinkToFit="1"/>
      <protection/>
    </xf>
    <xf numFmtId="0" fontId="95" fillId="33" borderId="11" xfId="34" applyNumberFormat="1" applyFont="1" applyFill="1" applyBorder="1" applyAlignment="1">
      <alignment horizontal="center" vertical="center" shrinkToFit="1"/>
      <protection/>
    </xf>
    <xf numFmtId="0" fontId="95" fillId="33" borderId="11" xfId="0" applyNumberFormat="1" applyFont="1" applyFill="1" applyBorder="1" applyAlignment="1">
      <alignment horizontal="center" vertical="center"/>
    </xf>
    <xf numFmtId="0" fontId="95" fillId="34" borderId="11" xfId="0" applyNumberFormat="1" applyFont="1" applyFill="1" applyBorder="1" applyAlignment="1">
      <alignment horizontal="center" vertical="center"/>
    </xf>
    <xf numFmtId="0" fontId="95" fillId="34" borderId="23" xfId="0" applyNumberFormat="1" applyFont="1" applyFill="1" applyBorder="1" applyAlignment="1">
      <alignment horizontal="center" vertical="center"/>
    </xf>
    <xf numFmtId="0" fontId="95" fillId="0" borderId="17" xfId="0" applyFont="1" applyBorder="1" applyAlignment="1">
      <alignment vertical="center" shrinkToFit="1"/>
    </xf>
    <xf numFmtId="0" fontId="95" fillId="0" borderId="17" xfId="0" applyFont="1" applyBorder="1" applyAlignment="1">
      <alignment/>
    </xf>
    <xf numFmtId="0" fontId="95" fillId="34" borderId="12" xfId="0" applyNumberFormat="1" applyFont="1" applyFill="1" applyBorder="1" applyAlignment="1">
      <alignment horizontal="center" vertical="center"/>
    </xf>
    <xf numFmtId="0" fontId="95" fillId="34" borderId="15" xfId="0" applyNumberFormat="1" applyFont="1" applyFill="1" applyBorder="1" applyAlignment="1">
      <alignment horizontal="center" vertical="center"/>
    </xf>
    <xf numFmtId="0" fontId="95" fillId="0" borderId="32" xfId="0" applyFont="1" applyBorder="1" applyAlignment="1">
      <alignment/>
    </xf>
    <xf numFmtId="0" fontId="95" fillId="33" borderId="11" xfId="0" applyFont="1" applyFill="1" applyBorder="1" applyAlignment="1">
      <alignment horizontal="center"/>
    </xf>
    <xf numFmtId="0" fontId="95" fillId="34" borderId="11" xfId="38" applyFont="1" applyFill="1" applyBorder="1" applyAlignment="1">
      <alignment horizontal="center" wrapText="1"/>
      <protection/>
    </xf>
    <xf numFmtId="0" fontId="95" fillId="17" borderId="23" xfId="0" applyNumberFormat="1" applyFont="1" applyFill="1" applyBorder="1" applyAlignment="1">
      <alignment horizontal="center" vertical="center"/>
    </xf>
    <xf numFmtId="181" fontId="2" fillId="33" borderId="15" xfId="0" applyNumberFormat="1" applyFont="1" applyFill="1" applyBorder="1" applyAlignment="1">
      <alignment horizontal="center" vertical="center" shrinkToFit="1"/>
    </xf>
    <xf numFmtId="181" fontId="2" fillId="34" borderId="15" xfId="0" applyNumberFormat="1" applyFont="1" applyFill="1" applyBorder="1" applyAlignment="1">
      <alignment horizontal="center" vertical="center"/>
    </xf>
    <xf numFmtId="181" fontId="2" fillId="33" borderId="15" xfId="0" applyNumberFormat="1" applyFont="1" applyFill="1" applyBorder="1" applyAlignment="1">
      <alignment horizontal="center" vertical="center"/>
    </xf>
    <xf numFmtId="181" fontId="2" fillId="33" borderId="11" xfId="0" applyNumberFormat="1" applyFont="1" applyFill="1" applyBorder="1" applyAlignment="1">
      <alignment horizontal="center" vertical="center" shrinkToFit="1"/>
    </xf>
    <xf numFmtId="181" fontId="2" fillId="34" borderId="11" xfId="0" applyNumberFormat="1" applyFont="1" applyFill="1" applyBorder="1" applyAlignment="1">
      <alignment horizontal="center" vertical="center"/>
    </xf>
    <xf numFmtId="181" fontId="2" fillId="33" borderId="11" xfId="0" applyNumberFormat="1" applyFont="1" applyFill="1" applyBorder="1" applyAlignment="1">
      <alignment horizontal="center" vertical="center"/>
    </xf>
    <xf numFmtId="181" fontId="8" fillId="33" borderId="11" xfId="0" applyNumberFormat="1" applyFont="1" applyFill="1" applyBorder="1" applyAlignment="1">
      <alignment horizontal="center" vertical="center" shrinkToFit="1"/>
    </xf>
    <xf numFmtId="181" fontId="95" fillId="33" borderId="11" xfId="34" applyNumberFormat="1" applyFont="1" applyFill="1" applyBorder="1" applyAlignment="1">
      <alignment horizontal="center" vertical="center" shrinkToFit="1"/>
      <protection/>
    </xf>
    <xf numFmtId="181" fontId="95" fillId="34" borderId="11" xfId="34" applyNumberFormat="1" applyFont="1" applyFill="1" applyBorder="1" applyAlignment="1">
      <alignment horizontal="center" vertical="center" shrinkToFit="1"/>
      <protection/>
    </xf>
    <xf numFmtId="181" fontId="95" fillId="33" borderId="11" xfId="0" applyNumberFormat="1" applyFont="1" applyFill="1" applyBorder="1" applyAlignment="1">
      <alignment horizontal="center" vertical="center"/>
    </xf>
    <xf numFmtId="181" fontId="95" fillId="34" borderId="11" xfId="0" applyNumberFormat="1" applyFont="1" applyFill="1" applyBorder="1" applyAlignment="1">
      <alignment horizontal="center" vertical="center"/>
    </xf>
    <xf numFmtId="181" fontId="2" fillId="33" borderId="11" xfId="34" applyNumberFormat="1" applyFont="1" applyFill="1" applyBorder="1" applyAlignment="1">
      <alignment horizontal="center" vertical="center" shrinkToFit="1"/>
      <protection/>
    </xf>
    <xf numFmtId="181" fontId="2" fillId="33" borderId="13" xfId="0" applyNumberFormat="1" applyFont="1" applyFill="1" applyBorder="1" applyAlignment="1">
      <alignment horizontal="center" vertical="center"/>
    </xf>
    <xf numFmtId="181" fontId="2" fillId="34" borderId="13" xfId="0" applyNumberFormat="1" applyFont="1" applyFill="1" applyBorder="1" applyAlignment="1">
      <alignment horizontal="center" vertical="center"/>
    </xf>
    <xf numFmtId="0" fontId="15" fillId="0" borderId="33" xfId="0" applyFont="1" applyBorder="1" applyAlignment="1">
      <alignment horizontal="left"/>
    </xf>
    <xf numFmtId="0" fontId="15" fillId="0" borderId="0" xfId="0" applyFont="1" applyBorder="1" applyAlignment="1">
      <alignment horizontal="left"/>
    </xf>
    <xf numFmtId="0" fontId="15" fillId="0" borderId="47" xfId="0" applyFont="1" applyBorder="1" applyAlignment="1">
      <alignment horizontal="left"/>
    </xf>
    <xf numFmtId="0" fontId="29" fillId="0" borderId="33" xfId="0" applyFont="1" applyBorder="1" applyAlignment="1">
      <alignment horizontal="left" wrapText="1" shrinkToFit="1"/>
    </xf>
    <xf numFmtId="0" fontId="29" fillId="0" borderId="0" xfId="0" applyFont="1" applyBorder="1" applyAlignment="1">
      <alignment horizontal="left" wrapText="1" shrinkToFit="1"/>
    </xf>
    <xf numFmtId="0" fontId="29" fillId="0" borderId="47" xfId="0" applyFont="1" applyBorder="1" applyAlignment="1">
      <alignment horizontal="left" wrapText="1" shrinkToFit="1"/>
    </xf>
    <xf numFmtId="0" fontId="2" fillId="0" borderId="0" xfId="0" applyFont="1" applyAlignment="1">
      <alignment vertical="center"/>
    </xf>
    <xf numFmtId="0" fontId="2" fillId="0" borderId="56" xfId="0" applyFont="1" applyBorder="1" applyAlignment="1">
      <alignment horizontal="center" vertical="center" textRotation="255"/>
    </xf>
    <xf numFmtId="0" fontId="2" fillId="32" borderId="25" xfId="35" applyFont="1" applyFill="1" applyBorder="1" applyAlignment="1">
      <alignment vertical="center" shrinkToFit="1"/>
      <protection/>
    </xf>
    <xf numFmtId="0" fontId="5" fillId="32" borderId="25" xfId="35" applyFont="1" applyFill="1" applyBorder="1" applyAlignment="1">
      <alignment horizontal="left" vertical="center" shrinkToFit="1"/>
      <protection/>
    </xf>
    <xf numFmtId="0" fontId="5" fillId="32" borderId="10" xfId="35" applyFont="1" applyFill="1" applyBorder="1" applyAlignment="1">
      <alignment shrinkToFit="1"/>
      <protection/>
    </xf>
    <xf numFmtId="0" fontId="96" fillId="34" borderId="12" xfId="0" applyNumberFormat="1" applyFont="1" applyFill="1" applyBorder="1" applyAlignment="1">
      <alignment horizontal="center" vertical="center"/>
    </xf>
    <xf numFmtId="0" fontId="97" fillId="34" borderId="12" xfId="0" applyNumberFormat="1" applyFont="1" applyFill="1" applyBorder="1" applyAlignment="1">
      <alignment horizontal="center" vertical="center"/>
    </xf>
    <xf numFmtId="0" fontId="2" fillId="32" borderId="57" xfId="34" applyFont="1" applyFill="1" applyBorder="1" applyAlignment="1">
      <alignment shrinkToFit="1"/>
      <protection/>
    </xf>
    <xf numFmtId="49" fontId="95" fillId="33" borderId="11" xfId="34" applyNumberFormat="1" applyFont="1" applyFill="1" applyBorder="1" applyAlignment="1">
      <alignment horizontal="center" vertical="center" shrinkToFit="1"/>
      <protection/>
    </xf>
    <xf numFmtId="0" fontId="5" fillId="32" borderId="36" xfId="0" applyFont="1" applyFill="1" applyBorder="1" applyAlignment="1">
      <alignment shrinkToFit="1"/>
    </xf>
    <xf numFmtId="0" fontId="5" fillId="0" borderId="32" xfId="0" applyFont="1" applyBorder="1" applyAlignment="1">
      <alignment shrinkToFit="1"/>
    </xf>
    <xf numFmtId="0" fontId="5" fillId="32" borderId="37" xfId="0" applyFont="1" applyFill="1" applyBorder="1" applyAlignment="1">
      <alignment vertical="center" shrinkToFit="1"/>
    </xf>
    <xf numFmtId="0" fontId="5" fillId="32" borderId="21" xfId="0" applyFont="1" applyFill="1" applyBorder="1" applyAlignment="1">
      <alignment vertical="top" shrinkToFit="1"/>
    </xf>
    <xf numFmtId="0" fontId="5" fillId="0" borderId="16" xfId="0" applyFont="1" applyBorder="1" applyAlignment="1">
      <alignment shrinkToFit="1"/>
    </xf>
    <xf numFmtId="0" fontId="2" fillId="32" borderId="29" xfId="0" applyFont="1" applyFill="1" applyBorder="1" applyAlignment="1">
      <alignment horizontal="left" shrinkToFit="1"/>
    </xf>
    <xf numFmtId="0" fontId="2" fillId="34" borderId="15" xfId="0" applyNumberFormat="1" applyFont="1" applyFill="1" applyBorder="1" applyAlignment="1" quotePrefix="1">
      <alignment horizontal="center" vertical="center"/>
    </xf>
    <xf numFmtId="0" fontId="5" fillId="37" borderId="43" xfId="0" applyFont="1" applyFill="1" applyBorder="1" applyAlignment="1">
      <alignment vertical="center"/>
    </xf>
    <xf numFmtId="49" fontId="2" fillId="34" borderId="18" xfId="0" applyNumberFormat="1" applyFont="1" applyFill="1" applyBorder="1" applyAlignment="1">
      <alignment horizontal="center" vertical="center"/>
    </xf>
    <xf numFmtId="49" fontId="2" fillId="34" borderId="28" xfId="0" applyNumberFormat="1" applyFont="1" applyFill="1" applyBorder="1" applyAlignment="1">
      <alignment horizontal="center" vertical="center"/>
    </xf>
    <xf numFmtId="0" fontId="2" fillId="0" borderId="16" xfId="0" applyFont="1" applyBorder="1" applyAlignment="1">
      <alignment vertical="center"/>
    </xf>
    <xf numFmtId="0" fontId="2" fillId="6" borderId="15" xfId="0" applyFont="1" applyFill="1" applyBorder="1" applyAlignment="1">
      <alignment horizontal="center" vertical="center"/>
    </xf>
    <xf numFmtId="0" fontId="2" fillId="17" borderId="15" xfId="0" applyFont="1" applyFill="1" applyBorder="1" applyAlignment="1">
      <alignment horizontal="center" vertical="center"/>
    </xf>
    <xf numFmtId="0" fontId="2" fillId="17" borderId="15" xfId="0" applyFont="1" applyFill="1" applyBorder="1" applyAlignment="1">
      <alignment horizontal="left"/>
    </xf>
    <xf numFmtId="0" fontId="2" fillId="6" borderId="15" xfId="0" applyFont="1" applyFill="1" applyBorder="1" applyAlignment="1">
      <alignment horizontal="left"/>
    </xf>
    <xf numFmtId="0" fontId="5" fillId="32" borderId="10" xfId="37" applyFont="1" applyFill="1" applyBorder="1" applyAlignment="1">
      <alignment horizontal="left" vertical="center" shrinkToFit="1"/>
      <protection/>
    </xf>
    <xf numFmtId="0" fontId="2" fillId="3" borderId="15" xfId="34" applyNumberFormat="1" applyFont="1" applyFill="1" applyBorder="1" applyAlignment="1">
      <alignment horizontal="center" vertical="center" shrinkToFit="1"/>
      <protection/>
    </xf>
    <xf numFmtId="0" fontId="2" fillId="35" borderId="15" xfId="34" applyNumberFormat="1" applyFont="1" applyFill="1" applyBorder="1" applyAlignment="1">
      <alignment horizontal="center" vertical="center" shrinkToFit="1"/>
      <protection/>
    </xf>
    <xf numFmtId="0" fontId="2" fillId="3" borderId="51" xfId="34" applyNumberFormat="1" applyFont="1" applyFill="1" applyBorder="1" applyAlignment="1">
      <alignment horizontal="center" vertical="center" shrinkToFit="1"/>
      <protection/>
    </xf>
    <xf numFmtId="0" fontId="2" fillId="35" borderId="51" xfId="34" applyNumberFormat="1" applyFont="1" applyFill="1" applyBorder="1" applyAlignment="1">
      <alignment horizontal="center" vertical="center" shrinkToFit="1"/>
      <protection/>
    </xf>
    <xf numFmtId="0" fontId="5" fillId="32" borderId="14" xfId="34" applyFont="1" applyFill="1" applyBorder="1" applyAlignment="1">
      <alignment shrinkToFit="1"/>
      <protection/>
    </xf>
    <xf numFmtId="0" fontId="95" fillId="38" borderId="11" xfId="0" applyFont="1" applyFill="1" applyBorder="1" applyAlignment="1">
      <alignment horizontal="center" vertical="center"/>
    </xf>
    <xf numFmtId="0" fontId="95" fillId="39" borderId="11" xfId="0" applyFont="1" applyFill="1" applyBorder="1" applyAlignment="1">
      <alignment horizontal="center" vertical="center"/>
    </xf>
    <xf numFmtId="0" fontId="95" fillId="40" borderId="11" xfId="0" applyFont="1" applyFill="1" applyBorder="1" applyAlignment="1">
      <alignment horizontal="center" vertical="center"/>
    </xf>
    <xf numFmtId="0" fontId="95" fillId="38" borderId="13" xfId="0" applyFont="1" applyFill="1" applyBorder="1" applyAlignment="1">
      <alignment horizontal="center" vertical="center"/>
    </xf>
    <xf numFmtId="0" fontId="95" fillId="39" borderId="13" xfId="0" applyFont="1" applyFill="1" applyBorder="1" applyAlignment="1">
      <alignment horizontal="center" vertical="center"/>
    </xf>
    <xf numFmtId="0" fontId="95" fillId="40" borderId="13" xfId="0" applyFont="1" applyFill="1" applyBorder="1" applyAlignment="1">
      <alignment horizontal="center" vertical="center"/>
    </xf>
    <xf numFmtId="0" fontId="95" fillId="37" borderId="25" xfId="0" applyFont="1" applyFill="1" applyBorder="1" applyAlignment="1">
      <alignment vertical="center"/>
    </xf>
    <xf numFmtId="0" fontId="98" fillId="41" borderId="11" xfId="0" applyFont="1" applyFill="1" applyBorder="1" applyAlignment="1">
      <alignment horizontal="center" vertical="center"/>
    </xf>
    <xf numFmtId="0" fontId="98" fillId="39" borderId="11" xfId="0" applyFont="1" applyFill="1" applyBorder="1" applyAlignment="1">
      <alignment horizontal="center" vertical="center"/>
    </xf>
    <xf numFmtId="0" fontId="98" fillId="40" borderId="11" xfId="0" applyFont="1" applyFill="1" applyBorder="1" applyAlignment="1">
      <alignment horizontal="center" vertical="center"/>
    </xf>
    <xf numFmtId="0" fontId="2" fillId="40" borderId="11" xfId="0" applyFont="1" applyFill="1" applyBorder="1" applyAlignment="1">
      <alignment horizontal="center" vertical="center"/>
    </xf>
    <xf numFmtId="0" fontId="95" fillId="0" borderId="17" xfId="0" applyFont="1" applyBorder="1" applyAlignment="1">
      <alignment vertical="center"/>
    </xf>
    <xf numFmtId="0" fontId="95" fillId="37" borderId="26" xfId="0" applyFont="1" applyFill="1" applyBorder="1" applyAlignment="1">
      <alignment vertical="center"/>
    </xf>
    <xf numFmtId="0" fontId="98" fillId="41" borderId="13" xfId="0" applyFont="1" applyFill="1" applyBorder="1" applyAlignment="1">
      <alignment horizontal="center" vertical="center"/>
    </xf>
    <xf numFmtId="0" fontId="98" fillId="39" borderId="13" xfId="0" applyFont="1" applyFill="1" applyBorder="1" applyAlignment="1">
      <alignment horizontal="center" vertical="center"/>
    </xf>
    <xf numFmtId="0" fontId="98" fillId="40" borderId="13" xfId="0" applyFont="1" applyFill="1" applyBorder="1" applyAlignment="1">
      <alignment horizontal="center" vertical="center"/>
    </xf>
    <xf numFmtId="0" fontId="2" fillId="40" borderId="13" xfId="0" applyFont="1" applyFill="1" applyBorder="1" applyAlignment="1">
      <alignment horizontal="center" vertical="center"/>
    </xf>
    <xf numFmtId="0" fontId="95" fillId="0" borderId="20" xfId="0" applyFont="1" applyBorder="1" applyAlignment="1">
      <alignment vertical="center"/>
    </xf>
    <xf numFmtId="0" fontId="95" fillId="37" borderId="50" xfId="0" applyFont="1" applyFill="1" applyBorder="1" applyAlignment="1">
      <alignment vertical="center"/>
    </xf>
    <xf numFmtId="0" fontId="95" fillId="38" borderId="12" xfId="0" applyFont="1" applyFill="1" applyBorder="1" applyAlignment="1">
      <alignment horizontal="center" vertical="center"/>
    </xf>
    <xf numFmtId="0" fontId="98" fillId="41" borderId="12" xfId="0" applyFont="1" applyFill="1" applyBorder="1" applyAlignment="1">
      <alignment horizontal="center" vertical="center"/>
    </xf>
    <xf numFmtId="0" fontId="98" fillId="39" borderId="12" xfId="0" applyFont="1" applyFill="1" applyBorder="1" applyAlignment="1">
      <alignment horizontal="center" vertical="center"/>
    </xf>
    <xf numFmtId="0" fontId="98" fillId="40" borderId="12" xfId="0" applyFont="1" applyFill="1" applyBorder="1" applyAlignment="1">
      <alignment horizontal="center" vertical="center"/>
    </xf>
    <xf numFmtId="0" fontId="95" fillId="39" borderId="12" xfId="0" applyFont="1" applyFill="1" applyBorder="1" applyAlignment="1">
      <alignment horizontal="center" vertical="center"/>
    </xf>
    <xf numFmtId="0" fontId="95" fillId="40" borderId="12" xfId="0" applyFont="1" applyFill="1" applyBorder="1" applyAlignment="1">
      <alignment horizontal="center" vertical="center"/>
    </xf>
    <xf numFmtId="0" fontId="2" fillId="40" borderId="12" xfId="0" applyFont="1" applyFill="1" applyBorder="1" applyAlignment="1">
      <alignment horizontal="center" vertical="center"/>
    </xf>
    <xf numFmtId="0" fontId="95" fillId="0" borderId="32" xfId="0" applyFont="1" applyBorder="1" applyAlignment="1">
      <alignment vertical="center"/>
    </xf>
    <xf numFmtId="0" fontId="95" fillId="3" borderId="10" xfId="0" applyNumberFormat="1" applyFont="1" applyFill="1" applyBorder="1" applyAlignment="1">
      <alignment horizontal="center" vertical="center"/>
    </xf>
    <xf numFmtId="0" fontId="95" fillId="35" borderId="11" xfId="0" applyNumberFormat="1" applyFont="1" applyFill="1" applyBorder="1" applyAlignment="1">
      <alignment horizontal="center" vertical="center"/>
    </xf>
    <xf numFmtId="0" fontId="95" fillId="0" borderId="19" xfId="0" applyFont="1" applyBorder="1" applyAlignment="1">
      <alignment/>
    </xf>
    <xf numFmtId="0" fontId="96" fillId="32" borderId="14" xfId="37" applyFont="1" applyFill="1" applyBorder="1" applyAlignment="1">
      <alignment horizontal="left" vertical="center" shrinkToFit="1"/>
      <protection/>
    </xf>
    <xf numFmtId="0" fontId="96" fillId="3" borderId="15" xfId="37" applyFont="1" applyFill="1" applyBorder="1" applyAlignment="1">
      <alignment horizontal="center" vertical="center" wrapText="1"/>
      <protection/>
    </xf>
    <xf numFmtId="0" fontId="96" fillId="35" borderId="15" xfId="37" applyFont="1" applyFill="1" applyBorder="1" applyAlignment="1">
      <alignment horizontal="center" vertical="center" wrapText="1"/>
      <protection/>
    </xf>
    <xf numFmtId="0" fontId="96" fillId="33" borderId="15" xfId="37" applyFont="1" applyFill="1" applyBorder="1" applyAlignment="1">
      <alignment horizontal="center" vertical="center" wrapText="1"/>
      <protection/>
    </xf>
    <xf numFmtId="0" fontId="96" fillId="34" borderId="15" xfId="37" applyFont="1" applyFill="1" applyBorder="1" applyAlignment="1">
      <alignment horizontal="center" vertical="center" wrapText="1"/>
      <protection/>
    </xf>
    <xf numFmtId="0" fontId="97" fillId="33" borderId="15" xfId="0" applyNumberFormat="1" applyFont="1" applyFill="1" applyBorder="1" applyAlignment="1">
      <alignment horizontal="center" vertical="center"/>
    </xf>
    <xf numFmtId="0" fontId="97" fillId="34" borderId="15" xfId="0" applyNumberFormat="1" applyFont="1" applyFill="1" applyBorder="1" applyAlignment="1">
      <alignment horizontal="center" vertical="center"/>
    </xf>
    <xf numFmtId="0" fontId="97" fillId="32" borderId="10" xfId="37" applyFont="1" applyFill="1" applyBorder="1" applyAlignment="1">
      <alignment horizontal="left" vertical="center" shrinkToFit="1"/>
      <protection/>
    </xf>
    <xf numFmtId="0" fontId="97" fillId="3" borderId="11" xfId="37" applyFont="1" applyFill="1" applyBorder="1" applyAlignment="1">
      <alignment horizontal="center" vertical="center" wrapText="1"/>
      <protection/>
    </xf>
    <xf numFmtId="0" fontId="97" fillId="35" borderId="11" xfId="37" applyFont="1" applyFill="1" applyBorder="1" applyAlignment="1">
      <alignment horizontal="center" vertical="center" wrapText="1"/>
      <protection/>
    </xf>
    <xf numFmtId="0" fontId="97" fillId="33" borderId="11" xfId="37" applyFont="1" applyFill="1" applyBorder="1" applyAlignment="1">
      <alignment horizontal="center" vertical="center" wrapText="1"/>
      <protection/>
    </xf>
    <xf numFmtId="0" fontId="97" fillId="34" borderId="11" xfId="37" applyFont="1" applyFill="1" applyBorder="1" applyAlignment="1">
      <alignment horizontal="center" vertical="center" wrapText="1"/>
      <protection/>
    </xf>
    <xf numFmtId="0" fontId="97" fillId="33" borderId="11" xfId="0" applyNumberFormat="1" applyFont="1" applyFill="1" applyBorder="1" applyAlignment="1">
      <alignment horizontal="center" vertical="center"/>
    </xf>
    <xf numFmtId="0" fontId="97" fillId="34" borderId="11" xfId="0" applyNumberFormat="1" applyFont="1" applyFill="1" applyBorder="1" applyAlignment="1">
      <alignment horizontal="center" vertical="center"/>
    </xf>
    <xf numFmtId="0" fontId="99" fillId="32" borderId="10" xfId="37" applyFont="1" applyFill="1" applyBorder="1" applyAlignment="1">
      <alignment horizontal="left" vertical="center" shrinkToFit="1"/>
      <protection/>
    </xf>
    <xf numFmtId="0" fontId="100" fillId="32" borderId="10" xfId="0" applyFont="1" applyFill="1" applyBorder="1" applyAlignment="1">
      <alignment vertical="center" shrinkToFit="1"/>
    </xf>
    <xf numFmtId="0" fontId="96" fillId="3" borderId="29" xfId="0" applyNumberFormat="1" applyFont="1" applyFill="1" applyBorder="1" applyAlignment="1">
      <alignment horizontal="center" vertical="center"/>
    </xf>
    <xf numFmtId="0" fontId="96" fillId="35" borderId="12" xfId="0" applyNumberFormat="1" applyFont="1" applyFill="1" applyBorder="1" applyAlignment="1">
      <alignment horizontal="center" vertical="center"/>
    </xf>
    <xf numFmtId="0" fontId="101" fillId="33" borderId="12" xfId="0" applyNumberFormat="1" applyFont="1" applyFill="1" applyBorder="1" applyAlignment="1">
      <alignment horizontal="center" vertical="center"/>
    </xf>
    <xf numFmtId="0" fontId="97" fillId="33" borderId="12" xfId="0" applyNumberFormat="1" applyFont="1" applyFill="1" applyBorder="1" applyAlignment="1">
      <alignment horizontal="center" vertical="center"/>
    </xf>
    <xf numFmtId="0" fontId="100" fillId="32" borderId="10" xfId="37" applyFont="1" applyFill="1" applyBorder="1" applyAlignment="1">
      <alignment horizontal="left" vertical="center" shrinkToFit="1"/>
      <protection/>
    </xf>
    <xf numFmtId="0" fontId="96" fillId="3" borderId="11" xfId="37" applyFont="1" applyFill="1" applyBorder="1" applyAlignment="1">
      <alignment horizontal="center" vertical="center" wrapText="1"/>
      <protection/>
    </xf>
    <xf numFmtId="0" fontId="96" fillId="35" borderId="11" xfId="37" applyFont="1" applyFill="1" applyBorder="1" applyAlignment="1">
      <alignment horizontal="center" vertical="center" wrapText="1"/>
      <protection/>
    </xf>
    <xf numFmtId="0" fontId="96" fillId="33" borderId="11" xfId="37" applyFont="1" applyFill="1" applyBorder="1" applyAlignment="1">
      <alignment horizontal="center" vertical="center" wrapText="1"/>
      <protection/>
    </xf>
    <xf numFmtId="0" fontId="96" fillId="34" borderId="11" xfId="37" applyFont="1" applyFill="1" applyBorder="1" applyAlignment="1">
      <alignment horizontal="center" vertical="center" wrapText="1"/>
      <protection/>
    </xf>
    <xf numFmtId="0" fontId="102" fillId="3" borderId="11" xfId="37" applyFont="1" applyFill="1" applyBorder="1" applyAlignment="1">
      <alignment horizontal="center" vertical="center" wrapText="1"/>
      <protection/>
    </xf>
    <xf numFmtId="0" fontId="102" fillId="35" borderId="11" xfId="37" applyFont="1" applyFill="1" applyBorder="1" applyAlignment="1">
      <alignment horizontal="center" vertical="center" wrapText="1"/>
      <protection/>
    </xf>
    <xf numFmtId="0" fontId="97" fillId="34" borderId="23" xfId="0" applyNumberFormat="1" applyFont="1" applyFill="1" applyBorder="1" applyAlignment="1">
      <alignment horizontal="center" vertical="center"/>
    </xf>
    <xf numFmtId="0" fontId="97" fillId="34" borderId="23" xfId="37" applyFont="1" applyFill="1" applyBorder="1" applyAlignment="1">
      <alignment horizontal="center" vertical="center" wrapText="1"/>
      <protection/>
    </xf>
    <xf numFmtId="0" fontId="97" fillId="33" borderId="18" xfId="37" applyFont="1" applyFill="1" applyBorder="1" applyAlignment="1">
      <alignment horizontal="center" vertical="center" wrapText="1"/>
      <protection/>
    </xf>
    <xf numFmtId="0" fontId="97" fillId="34" borderId="18" xfId="37" applyFont="1" applyFill="1" applyBorder="1" applyAlignment="1">
      <alignment horizontal="center" vertical="center" wrapText="1"/>
      <protection/>
    </xf>
    <xf numFmtId="0" fontId="97" fillId="34" borderId="28" xfId="37" applyFont="1" applyFill="1" applyBorder="1" applyAlignment="1">
      <alignment horizontal="center" vertical="center" wrapText="1"/>
      <protection/>
    </xf>
    <xf numFmtId="0" fontId="103" fillId="3" borderId="11" xfId="37" applyFont="1" applyFill="1" applyBorder="1" applyAlignment="1">
      <alignment horizontal="center" vertical="center" wrapText="1"/>
      <protection/>
    </xf>
    <xf numFmtId="0" fontId="103" fillId="35" borderId="11" xfId="37" applyFont="1" applyFill="1" applyBorder="1" applyAlignment="1">
      <alignment horizontal="center" vertical="center" wrapText="1"/>
      <protection/>
    </xf>
    <xf numFmtId="0" fontId="96" fillId="33" borderId="12" xfId="0" applyNumberFormat="1" applyFont="1" applyFill="1" applyBorder="1" applyAlignment="1">
      <alignment horizontal="center" vertical="center"/>
    </xf>
    <xf numFmtId="0" fontId="97" fillId="0" borderId="32" xfId="0" applyFont="1" applyBorder="1" applyAlignment="1">
      <alignment/>
    </xf>
    <xf numFmtId="0" fontId="97" fillId="35" borderId="13" xfId="0" applyNumberFormat="1" applyFont="1" applyFill="1" applyBorder="1" applyAlignment="1">
      <alignment horizontal="center" vertical="center"/>
    </xf>
    <xf numFmtId="0" fontId="97" fillId="0" borderId="20" xfId="0" applyFont="1" applyBorder="1" applyAlignment="1">
      <alignment/>
    </xf>
    <xf numFmtId="0" fontId="97" fillId="35" borderId="12" xfId="0" applyNumberFormat="1" applyFont="1" applyFill="1" applyBorder="1" applyAlignment="1">
      <alignment horizontal="center" vertical="center"/>
    </xf>
    <xf numFmtId="0" fontId="96" fillId="33" borderId="11" xfId="0" applyNumberFormat="1" applyFont="1" applyFill="1" applyBorder="1" applyAlignment="1">
      <alignment horizontal="center" vertical="center"/>
    </xf>
    <xf numFmtId="0" fontId="96" fillId="34" borderId="11" xfId="0" applyNumberFormat="1" applyFont="1" applyFill="1" applyBorder="1" applyAlignment="1">
      <alignment horizontal="center" vertical="center"/>
    </xf>
    <xf numFmtId="0" fontId="95" fillId="33" borderId="12" xfId="0" applyNumberFormat="1" applyFont="1" applyFill="1" applyBorder="1" applyAlignment="1">
      <alignment horizontal="center" vertical="center"/>
    </xf>
    <xf numFmtId="0" fontId="2" fillId="3" borderId="49" xfId="0" applyNumberFormat="1" applyFont="1" applyFill="1" applyBorder="1" applyAlignment="1">
      <alignment horizontal="center" vertical="center"/>
    </xf>
    <xf numFmtId="0" fontId="97" fillId="35" borderId="18" xfId="0" applyNumberFormat="1" applyFont="1" applyFill="1" applyBorder="1" applyAlignment="1">
      <alignment horizontal="center" vertical="center"/>
    </xf>
    <xf numFmtId="0" fontId="96" fillId="0" borderId="32" xfId="0" applyFont="1" applyBorder="1" applyAlignment="1">
      <alignment shrinkToFit="1"/>
    </xf>
    <xf numFmtId="0" fontId="95" fillId="32" borderId="10" xfId="0" applyFont="1" applyFill="1" applyBorder="1" applyAlignment="1">
      <alignment vertical="center" shrinkToFit="1"/>
    </xf>
    <xf numFmtId="0" fontId="95" fillId="32" borderId="10" xfId="0" applyFont="1" applyFill="1" applyBorder="1" applyAlignment="1">
      <alignment vertical="center"/>
    </xf>
    <xf numFmtId="0" fontId="104" fillId="32" borderId="10" xfId="0" applyFont="1" applyFill="1" applyBorder="1" applyAlignment="1">
      <alignment vertical="center"/>
    </xf>
    <xf numFmtId="0" fontId="5" fillId="0" borderId="17" xfId="0" applyFont="1" applyBorder="1" applyAlignment="1">
      <alignment vertical="center" shrinkToFit="1"/>
    </xf>
    <xf numFmtId="0" fontId="5" fillId="0" borderId="58" xfId="0" applyFont="1" applyBorder="1" applyAlignment="1">
      <alignment vertical="center" wrapText="1"/>
    </xf>
    <xf numFmtId="0" fontId="5" fillId="0" borderId="59" xfId="0" applyFont="1" applyBorder="1" applyAlignment="1">
      <alignment vertical="center" wrapText="1"/>
    </xf>
    <xf numFmtId="0" fontId="104" fillId="37" borderId="50" xfId="0" applyFont="1" applyFill="1" applyBorder="1" applyAlignment="1">
      <alignment vertical="center"/>
    </xf>
    <xf numFmtId="0" fontId="95" fillId="41" borderId="12" xfId="0" applyFont="1" applyFill="1" applyBorder="1" applyAlignment="1">
      <alignment horizontal="center" vertical="center"/>
    </xf>
    <xf numFmtId="0" fontId="105" fillId="39" borderId="12" xfId="0" applyFont="1" applyFill="1" applyBorder="1" applyAlignment="1">
      <alignment horizontal="center" vertical="center"/>
    </xf>
    <xf numFmtId="0" fontId="105" fillId="40" borderId="12" xfId="0" applyFont="1" applyFill="1" applyBorder="1" applyAlignment="1">
      <alignment horizontal="center" vertical="center"/>
    </xf>
    <xf numFmtId="0" fontId="104" fillId="37" borderId="25" xfId="0" applyFont="1" applyFill="1" applyBorder="1" applyAlignment="1">
      <alignment vertical="center"/>
    </xf>
    <xf numFmtId="0" fontId="95" fillId="41" borderId="11" xfId="0" applyFont="1" applyFill="1" applyBorder="1" applyAlignment="1">
      <alignment horizontal="center" vertical="center"/>
    </xf>
    <xf numFmtId="0" fontId="105" fillId="39" borderId="11" xfId="0" applyFont="1" applyFill="1" applyBorder="1" applyAlignment="1">
      <alignment horizontal="center" vertical="center"/>
    </xf>
    <xf numFmtId="0" fontId="105" fillId="40" borderId="11" xfId="0" applyFont="1" applyFill="1" applyBorder="1" applyAlignment="1">
      <alignment horizontal="center" vertical="center"/>
    </xf>
    <xf numFmtId="0" fontId="95" fillId="0" borderId="20" xfId="0" applyFont="1" applyBorder="1" applyAlignment="1">
      <alignment/>
    </xf>
    <xf numFmtId="0" fontId="95" fillId="3" borderId="11" xfId="0" applyNumberFormat="1" applyFont="1" applyFill="1" applyBorder="1" applyAlignment="1">
      <alignment horizontal="center" vertical="center"/>
    </xf>
    <xf numFmtId="0" fontId="2" fillId="32" borderId="55" xfId="0" applyFont="1" applyFill="1" applyBorder="1" applyAlignment="1">
      <alignment horizontal="distributed" vertical="top" shrinkToFit="1"/>
    </xf>
    <xf numFmtId="49" fontId="2" fillId="35" borderId="51" xfId="0" applyNumberFormat="1" applyFont="1" applyFill="1" applyBorder="1" applyAlignment="1">
      <alignment horizontal="center" vertical="center"/>
    </xf>
    <xf numFmtId="49" fontId="2" fillId="33" borderId="51" xfId="0" applyNumberFormat="1" applyFont="1" applyFill="1" applyBorder="1" applyAlignment="1">
      <alignment horizontal="center" vertical="center"/>
    </xf>
    <xf numFmtId="0" fontId="40" fillId="40" borderId="10" xfId="0" applyFont="1" applyFill="1" applyBorder="1" applyAlignment="1">
      <alignment vertical="center" wrapText="1"/>
    </xf>
    <xf numFmtId="0" fontId="106" fillId="38" borderId="11" xfId="0" applyFont="1" applyFill="1" applyBorder="1" applyAlignment="1">
      <alignment horizontal="center" vertical="center" wrapText="1"/>
    </xf>
    <xf numFmtId="0" fontId="106" fillId="41" borderId="11" xfId="0" applyFont="1" applyFill="1" applyBorder="1" applyAlignment="1">
      <alignment horizontal="center" vertical="center" wrapText="1"/>
    </xf>
    <xf numFmtId="0" fontId="40" fillId="39" borderId="11" xfId="0" applyFont="1" applyFill="1" applyBorder="1" applyAlignment="1">
      <alignment vertical="center" wrapText="1"/>
    </xf>
    <xf numFmtId="0" fontId="40" fillId="40" borderId="11" xfId="0" applyFont="1" applyFill="1" applyBorder="1" applyAlignment="1">
      <alignment vertical="center" wrapText="1"/>
    </xf>
    <xf numFmtId="0" fontId="106" fillId="39" borderId="11" xfId="0" applyFont="1" applyFill="1" applyBorder="1" applyAlignment="1">
      <alignment horizontal="center" vertical="center" wrapText="1"/>
    </xf>
    <xf numFmtId="0" fontId="107" fillId="37" borderId="37" xfId="0" applyFont="1" applyFill="1" applyBorder="1" applyAlignment="1">
      <alignment horizontal="justify" vertical="center"/>
    </xf>
    <xf numFmtId="0" fontId="108" fillId="37" borderId="60" xfId="0" applyFont="1" applyFill="1" applyBorder="1" applyAlignment="1">
      <alignment horizontal="center" vertical="center"/>
    </xf>
    <xf numFmtId="0" fontId="108" fillId="0" borderId="10" xfId="0" applyFont="1" applyBorder="1" applyAlignment="1">
      <alignment horizontal="left" vertical="center"/>
    </xf>
    <xf numFmtId="49" fontId="2" fillId="3" borderId="51" xfId="0" applyNumberFormat="1" applyFont="1" applyFill="1" applyBorder="1" applyAlignment="1">
      <alignment horizontal="center" vertical="center"/>
    </xf>
    <xf numFmtId="0" fontId="29" fillId="0" borderId="0" xfId="0" applyFont="1" applyBorder="1" applyAlignment="1">
      <alignment horizontal="left" vertical="center"/>
    </xf>
    <xf numFmtId="0" fontId="29" fillId="0" borderId="47" xfId="0" applyFont="1" applyBorder="1" applyAlignment="1">
      <alignment horizontal="left" vertical="center"/>
    </xf>
    <xf numFmtId="0" fontId="104" fillId="32" borderId="54" xfId="0" applyFont="1" applyFill="1" applyBorder="1" applyAlignment="1">
      <alignment vertical="center" shrinkToFit="1"/>
    </xf>
    <xf numFmtId="49" fontId="95" fillId="3" borderId="11" xfId="0" applyNumberFormat="1" applyFont="1" applyFill="1" applyBorder="1" applyAlignment="1">
      <alignment horizontal="center" vertical="center" wrapText="1"/>
    </xf>
    <xf numFmtId="49" fontId="95" fillId="35" borderId="11" xfId="0" applyNumberFormat="1" applyFont="1" applyFill="1" applyBorder="1" applyAlignment="1">
      <alignment horizontal="center" vertical="center" wrapText="1"/>
    </xf>
    <xf numFmtId="49" fontId="95" fillId="33" borderId="18" xfId="0" applyNumberFormat="1" applyFont="1" applyFill="1" applyBorder="1" applyAlignment="1">
      <alignment horizontal="center" vertical="center" wrapText="1"/>
    </xf>
    <xf numFmtId="49" fontId="95" fillId="34" borderId="18" xfId="0" applyNumberFormat="1" applyFont="1" applyFill="1" applyBorder="1" applyAlignment="1">
      <alignment horizontal="center" vertical="center" wrapText="1"/>
    </xf>
    <xf numFmtId="0" fontId="109" fillId="0" borderId="0" xfId="0" applyFont="1" applyAlignment="1">
      <alignment vertical="center"/>
    </xf>
    <xf numFmtId="0" fontId="97" fillId="32" borderId="14" xfId="0" applyFont="1" applyFill="1" applyBorder="1" applyAlignment="1">
      <alignment vertical="center"/>
    </xf>
    <xf numFmtId="0" fontId="97" fillId="3" borderId="15" xfId="0" applyNumberFormat="1" applyFont="1" applyFill="1" applyBorder="1" applyAlignment="1">
      <alignment horizontal="center" vertical="center"/>
    </xf>
    <xf numFmtId="0" fontId="97" fillId="35" borderId="15" xfId="0" applyNumberFormat="1" applyFont="1" applyFill="1" applyBorder="1" applyAlignment="1">
      <alignment horizontal="center" vertical="center"/>
    </xf>
    <xf numFmtId="0" fontId="97" fillId="6" borderId="15" xfId="0" applyNumberFormat="1" applyFont="1" applyFill="1" applyBorder="1" applyAlignment="1">
      <alignment horizontal="center" vertical="center"/>
    </xf>
    <xf numFmtId="0" fontId="97" fillId="17" borderId="15" xfId="0" applyNumberFormat="1" applyFont="1" applyFill="1" applyBorder="1" applyAlignment="1">
      <alignment horizontal="center"/>
    </xf>
    <xf numFmtId="0" fontId="97" fillId="17" borderId="15" xfId="0" applyNumberFormat="1" applyFont="1" applyFill="1" applyBorder="1" applyAlignment="1">
      <alignment horizontal="center" vertical="center"/>
    </xf>
    <xf numFmtId="0" fontId="97" fillId="0" borderId="16" xfId="0" applyFont="1" applyFill="1" applyBorder="1" applyAlignment="1">
      <alignment/>
    </xf>
    <xf numFmtId="0" fontId="97" fillId="32" borderId="10" xfId="0" applyFont="1" applyFill="1" applyBorder="1" applyAlignment="1">
      <alignment vertical="center" wrapText="1"/>
    </xf>
    <xf numFmtId="0" fontId="97" fillId="3" borderId="11" xfId="0" applyNumberFormat="1" applyFont="1" applyFill="1" applyBorder="1" applyAlignment="1">
      <alignment horizontal="center" vertical="center"/>
    </xf>
    <xf numFmtId="0" fontId="97" fillId="35" borderId="11" xfId="0" applyNumberFormat="1" applyFont="1" applyFill="1" applyBorder="1" applyAlignment="1">
      <alignment horizontal="center" vertical="center"/>
    </xf>
    <xf numFmtId="0" fontId="97" fillId="6" borderId="11" xfId="0" applyNumberFormat="1" applyFont="1" applyFill="1" applyBorder="1" applyAlignment="1">
      <alignment horizontal="center" vertical="center"/>
    </xf>
    <xf numFmtId="0" fontId="97" fillId="17" borderId="11" xfId="0" applyNumberFormat="1" applyFont="1" applyFill="1" applyBorder="1" applyAlignment="1">
      <alignment horizontal="center" vertical="center"/>
    </xf>
    <xf numFmtId="0" fontId="97" fillId="0" borderId="17" xfId="0" applyFont="1" applyFill="1" applyBorder="1" applyAlignment="1">
      <alignment/>
    </xf>
    <xf numFmtId="0" fontId="97" fillId="17" borderId="11" xfId="0" applyNumberFormat="1" applyFont="1" applyFill="1" applyBorder="1" applyAlignment="1">
      <alignment horizontal="center"/>
    </xf>
    <xf numFmtId="0" fontId="97" fillId="32" borderId="10" xfId="0" applyFont="1" applyFill="1" applyBorder="1" applyAlignment="1">
      <alignment vertical="center"/>
    </xf>
    <xf numFmtId="0" fontId="95" fillId="17" borderId="11" xfId="0" applyNumberFormat="1" applyFont="1" applyFill="1" applyBorder="1" applyAlignment="1">
      <alignment horizontal="center"/>
    </xf>
    <xf numFmtId="0" fontId="97" fillId="3" borderId="11" xfId="0" applyNumberFormat="1" applyFont="1" applyFill="1" applyBorder="1" applyAlignment="1">
      <alignment horizontal="center"/>
    </xf>
    <xf numFmtId="0" fontId="97" fillId="35" borderId="11" xfId="0" applyNumberFormat="1" applyFont="1" applyFill="1" applyBorder="1" applyAlignment="1">
      <alignment horizontal="center"/>
    </xf>
    <xf numFmtId="0" fontId="97" fillId="6" borderId="11" xfId="0" applyNumberFormat="1" applyFont="1" applyFill="1" applyBorder="1" applyAlignment="1">
      <alignment/>
    </xf>
    <xf numFmtId="0" fontId="104" fillId="32" borderId="10" xfId="0" applyFont="1" applyFill="1" applyBorder="1" applyAlignment="1">
      <alignment vertical="center" wrapText="1"/>
    </xf>
    <xf numFmtId="0" fontId="110" fillId="6" borderId="11" xfId="0" applyNumberFormat="1" applyFont="1" applyFill="1" applyBorder="1" applyAlignment="1">
      <alignment/>
    </xf>
    <xf numFmtId="0" fontId="97" fillId="17" borderId="11" xfId="0" applyNumberFormat="1" applyFont="1" applyFill="1" applyBorder="1" applyAlignment="1">
      <alignment/>
    </xf>
    <xf numFmtId="0" fontId="97" fillId="32" borderId="10" xfId="0" applyFont="1" applyFill="1" applyBorder="1" applyAlignment="1">
      <alignment/>
    </xf>
    <xf numFmtId="0" fontId="97" fillId="32" borderId="31" xfId="0" applyFont="1" applyFill="1" applyBorder="1" applyAlignment="1">
      <alignment vertical="center"/>
    </xf>
    <xf numFmtId="0" fontId="97" fillId="3" borderId="13" xfId="0" applyNumberFormat="1" applyFont="1" applyFill="1" applyBorder="1" applyAlignment="1">
      <alignment horizontal="center" vertical="center"/>
    </xf>
    <xf numFmtId="0" fontId="97" fillId="6" borderId="13" xfId="0" applyNumberFormat="1" applyFont="1" applyFill="1" applyBorder="1" applyAlignment="1">
      <alignment horizontal="center" vertical="center"/>
    </xf>
    <xf numFmtId="0" fontId="97" fillId="17" borderId="13" xfId="0" applyNumberFormat="1" applyFont="1" applyFill="1" applyBorder="1" applyAlignment="1">
      <alignment horizontal="center" vertical="center"/>
    </xf>
    <xf numFmtId="0" fontId="95" fillId="17" borderId="13" xfId="0" applyNumberFormat="1" applyFont="1" applyFill="1" applyBorder="1" applyAlignment="1">
      <alignment horizontal="center" vertical="center"/>
    </xf>
    <xf numFmtId="0" fontId="97" fillId="0" borderId="20" xfId="0" applyFont="1" applyFill="1" applyBorder="1" applyAlignment="1">
      <alignment/>
    </xf>
    <xf numFmtId="0" fontId="97" fillId="32" borderId="25" xfId="0" applyFont="1" applyFill="1" applyBorder="1" applyAlignment="1">
      <alignment vertical="center"/>
    </xf>
    <xf numFmtId="0" fontId="97" fillId="32" borderId="21" xfId="0" applyFont="1" applyFill="1" applyBorder="1" applyAlignment="1">
      <alignment vertical="center"/>
    </xf>
    <xf numFmtId="0" fontId="97" fillId="6" borderId="15" xfId="0" applyFont="1" applyFill="1" applyBorder="1" applyAlignment="1">
      <alignment/>
    </xf>
    <xf numFmtId="0" fontId="97" fillId="17" borderId="22" xfId="0" applyNumberFormat="1" applyFont="1" applyFill="1" applyBorder="1" applyAlignment="1">
      <alignment horizontal="center" vertical="center"/>
    </xf>
    <xf numFmtId="0" fontId="97" fillId="0" borderId="16" xfId="0" applyFont="1" applyBorder="1" applyAlignment="1">
      <alignment/>
    </xf>
    <xf numFmtId="0" fontId="97" fillId="17" borderId="23" xfId="0" applyNumberFormat="1" applyFont="1" applyFill="1" applyBorder="1" applyAlignment="1">
      <alignment horizontal="center" vertical="center"/>
    </xf>
    <xf numFmtId="0" fontId="97" fillId="0" borderId="17" xfId="0" applyFont="1" applyBorder="1" applyAlignment="1">
      <alignment/>
    </xf>
    <xf numFmtId="0" fontId="97" fillId="17" borderId="11" xfId="0" applyFont="1" applyFill="1" applyBorder="1" applyAlignment="1">
      <alignment horizontal="center" vertical="center"/>
    </xf>
    <xf numFmtId="0" fontId="97" fillId="6" borderId="11" xfId="0" applyNumberFormat="1" applyFont="1" applyFill="1" applyBorder="1" applyAlignment="1">
      <alignment horizontal="center"/>
    </xf>
    <xf numFmtId="0" fontId="97" fillId="6" borderId="11" xfId="0" applyFont="1" applyFill="1" applyBorder="1" applyAlignment="1">
      <alignment horizontal="center" vertical="center"/>
    </xf>
    <xf numFmtId="0" fontId="99" fillId="32" borderId="25" xfId="0" applyFont="1" applyFill="1" applyBorder="1" applyAlignment="1">
      <alignment vertical="center"/>
    </xf>
    <xf numFmtId="0" fontId="97" fillId="3" borderId="18" xfId="0" applyNumberFormat="1" applyFont="1" applyFill="1" applyBorder="1" applyAlignment="1">
      <alignment horizontal="center" vertical="center"/>
    </xf>
    <xf numFmtId="0" fontId="97" fillId="6" borderId="18" xfId="0" applyNumberFormat="1" applyFont="1" applyFill="1" applyBorder="1" applyAlignment="1">
      <alignment horizontal="center" vertical="center"/>
    </xf>
    <xf numFmtId="0" fontId="97" fillId="17" borderId="18" xfId="0" applyNumberFormat="1" applyFont="1" applyFill="1" applyBorder="1" applyAlignment="1">
      <alignment horizontal="center" vertical="center"/>
    </xf>
    <xf numFmtId="0" fontId="97" fillId="17" borderId="28" xfId="0" applyNumberFormat="1" applyFont="1" applyFill="1" applyBorder="1" applyAlignment="1">
      <alignment horizontal="center" vertical="center"/>
    </xf>
    <xf numFmtId="0" fontId="97" fillId="0" borderId="19" xfId="0" applyFont="1" applyBorder="1" applyAlignment="1">
      <alignment/>
    </xf>
    <xf numFmtId="0" fontId="5" fillId="32" borderId="26" xfId="0" applyFont="1" applyFill="1" applyBorder="1" applyAlignment="1">
      <alignment vertical="center"/>
    </xf>
    <xf numFmtId="0" fontId="104" fillId="32" borderId="25" xfId="0" applyFont="1" applyFill="1" applyBorder="1" applyAlignment="1">
      <alignment vertical="center"/>
    </xf>
    <xf numFmtId="0" fontId="104" fillId="32" borderId="50" xfId="0" applyFont="1" applyFill="1" applyBorder="1" applyAlignment="1">
      <alignment vertical="center" wrapText="1"/>
    </xf>
    <xf numFmtId="0" fontId="97" fillId="3" borderId="12" xfId="0" applyNumberFormat="1" applyFont="1" applyFill="1" applyBorder="1" applyAlignment="1">
      <alignment horizontal="center" vertical="center"/>
    </xf>
    <xf numFmtId="0" fontId="97" fillId="6" borderId="12" xfId="0" applyNumberFormat="1" applyFont="1" applyFill="1" applyBorder="1" applyAlignment="1">
      <alignment horizontal="center" vertical="center"/>
    </xf>
    <xf numFmtId="0" fontId="97" fillId="17" borderId="12" xfId="0" applyNumberFormat="1" applyFont="1" applyFill="1" applyBorder="1" applyAlignment="1">
      <alignment horizontal="center" vertical="center"/>
    </xf>
    <xf numFmtId="0" fontId="97" fillId="0" borderId="32" xfId="0" applyFont="1" applyFill="1" applyBorder="1" applyAlignment="1">
      <alignment/>
    </xf>
    <xf numFmtId="0" fontId="97" fillId="32" borderId="26" xfId="0" applyFont="1" applyFill="1" applyBorder="1" applyAlignment="1">
      <alignment vertical="center"/>
    </xf>
    <xf numFmtId="0" fontId="110" fillId="6" borderId="11" xfId="0" applyNumberFormat="1" applyFont="1" applyFill="1" applyBorder="1" applyAlignment="1">
      <alignment horizontal="center" vertical="center"/>
    </xf>
    <xf numFmtId="0" fontId="110" fillId="17" borderId="11" xfId="0" applyNumberFormat="1" applyFont="1" applyFill="1" applyBorder="1" applyAlignment="1">
      <alignment horizontal="center" vertical="center"/>
    </xf>
    <xf numFmtId="0" fontId="110" fillId="17" borderId="23" xfId="0" applyNumberFormat="1" applyFont="1" applyFill="1" applyBorder="1" applyAlignment="1">
      <alignment horizontal="center" vertical="center"/>
    </xf>
    <xf numFmtId="0" fontId="111" fillId="6" borderId="18" xfId="0" applyNumberFormat="1" applyFont="1" applyFill="1" applyBorder="1" applyAlignment="1">
      <alignment horizontal="center" vertical="center"/>
    </xf>
    <xf numFmtId="0" fontId="111" fillId="17" borderId="18" xfId="0" applyNumberFormat="1" applyFont="1" applyFill="1" applyBorder="1" applyAlignment="1">
      <alignment horizontal="center" vertical="center"/>
    </xf>
    <xf numFmtId="0" fontId="99" fillId="6" borderId="18" xfId="0" applyNumberFormat="1" applyFont="1" applyFill="1" applyBorder="1" applyAlignment="1">
      <alignment horizontal="center" vertical="center"/>
    </xf>
    <xf numFmtId="0" fontId="110" fillId="6" borderId="18" xfId="0" applyNumberFormat="1" applyFont="1" applyFill="1" applyBorder="1" applyAlignment="1">
      <alignment horizontal="center" vertical="center"/>
    </xf>
    <xf numFmtId="0" fontId="110" fillId="17" borderId="18" xfId="0" applyNumberFormat="1" applyFont="1" applyFill="1" applyBorder="1" applyAlignment="1">
      <alignment horizontal="center" vertical="center"/>
    </xf>
    <xf numFmtId="0" fontId="110" fillId="17" borderId="28" xfId="0" applyNumberFormat="1" applyFont="1" applyFill="1" applyBorder="1" applyAlignment="1">
      <alignment horizontal="center" vertical="center"/>
    </xf>
    <xf numFmtId="0" fontId="97" fillId="0" borderId="19" xfId="0" applyFont="1" applyFill="1" applyBorder="1" applyAlignment="1">
      <alignment/>
    </xf>
    <xf numFmtId="0" fontId="99" fillId="32" borderId="10" xfId="0" applyFont="1" applyFill="1" applyBorder="1" applyAlignment="1">
      <alignment vertical="center"/>
    </xf>
    <xf numFmtId="0" fontId="97" fillId="17" borderId="23" xfId="0" applyNumberFormat="1" applyFont="1" applyFill="1" applyBorder="1" applyAlignment="1">
      <alignment/>
    </xf>
    <xf numFmtId="0" fontId="97" fillId="32" borderId="25" xfId="0" applyFont="1" applyFill="1" applyBorder="1" applyAlignment="1">
      <alignment vertical="center" wrapText="1"/>
    </xf>
    <xf numFmtId="0" fontId="104" fillId="0" borderId="17" xfId="0" applyFont="1" applyFill="1" applyBorder="1" applyAlignment="1">
      <alignment/>
    </xf>
    <xf numFmtId="0" fontId="97" fillId="17" borderId="27" xfId="0" applyNumberFormat="1" applyFont="1" applyFill="1" applyBorder="1" applyAlignment="1">
      <alignment horizontal="center" vertical="center"/>
    </xf>
    <xf numFmtId="0" fontId="104" fillId="32" borderId="21" xfId="0" applyFont="1" applyFill="1" applyBorder="1" applyAlignment="1">
      <alignment vertical="center"/>
    </xf>
    <xf numFmtId="0" fontId="95" fillId="3" borderId="15" xfId="0" applyNumberFormat="1" applyFont="1" applyFill="1" applyBorder="1" applyAlignment="1">
      <alignment horizontal="center" vertical="center"/>
    </xf>
    <xf numFmtId="0" fontId="95" fillId="35" borderId="15" xfId="0" applyNumberFormat="1" applyFont="1" applyFill="1" applyBorder="1" applyAlignment="1">
      <alignment horizontal="center" vertical="center"/>
    </xf>
    <xf numFmtId="0" fontId="95" fillId="33" borderId="15" xfId="0" applyNumberFormat="1" applyFont="1" applyFill="1" applyBorder="1" applyAlignment="1">
      <alignment horizontal="center" vertical="center"/>
    </xf>
    <xf numFmtId="0" fontId="95" fillId="34" borderId="22" xfId="0" applyNumberFormat="1" applyFont="1" applyFill="1" applyBorder="1" applyAlignment="1">
      <alignment horizontal="center" vertical="center"/>
    </xf>
    <xf numFmtId="0" fontId="104" fillId="0" borderId="16" xfId="0" applyFont="1" applyFill="1" applyBorder="1" applyAlignment="1">
      <alignment/>
    </xf>
    <xf numFmtId="0" fontId="2" fillId="6" borderId="12" xfId="0" applyNumberFormat="1" applyFont="1" applyFill="1" applyBorder="1" applyAlignment="1">
      <alignment horizontal="center" vertical="center"/>
    </xf>
    <xf numFmtId="0" fontId="2" fillId="17" borderId="12" xfId="0" applyNumberFormat="1" applyFont="1" applyFill="1" applyBorder="1" applyAlignment="1">
      <alignment horizontal="center" vertical="center"/>
    </xf>
    <xf numFmtId="0" fontId="2" fillId="17" borderId="24" xfId="0" applyNumberFormat="1" applyFont="1" applyFill="1" applyBorder="1" applyAlignment="1">
      <alignment horizontal="center" vertical="center"/>
    </xf>
    <xf numFmtId="0" fontId="2" fillId="0" borderId="32" xfId="0" applyFont="1" applyFill="1" applyBorder="1" applyAlignment="1">
      <alignment/>
    </xf>
    <xf numFmtId="0" fontId="16" fillId="0" borderId="17" xfId="0" applyFont="1" applyBorder="1" applyAlignment="1">
      <alignment vertical="center" shrinkToFit="1"/>
    </xf>
    <xf numFmtId="0" fontId="104" fillId="0" borderId="17" xfId="0" applyFont="1" applyBorder="1" applyAlignment="1">
      <alignment vertical="center" shrinkToFit="1"/>
    </xf>
    <xf numFmtId="0" fontId="112" fillId="0" borderId="17" xfId="0" applyFont="1" applyBorder="1" applyAlignment="1">
      <alignment vertical="center" shrinkToFit="1"/>
    </xf>
    <xf numFmtId="0" fontId="8" fillId="3" borderId="11" xfId="0" applyNumberFormat="1" applyFont="1" applyFill="1" applyBorder="1" applyAlignment="1">
      <alignment horizontal="center" vertical="center"/>
    </xf>
    <xf numFmtId="0" fontId="8" fillId="35" borderId="11" xfId="0" applyNumberFormat="1" applyFont="1" applyFill="1" applyBorder="1" applyAlignment="1">
      <alignment horizontal="center" vertical="center"/>
    </xf>
    <xf numFmtId="0" fontId="8" fillId="34" borderId="11" xfId="0" applyNumberFormat="1" applyFont="1" applyFill="1" applyBorder="1" applyAlignment="1">
      <alignment horizontal="center" vertical="center"/>
    </xf>
    <xf numFmtId="0" fontId="34" fillId="0" borderId="17" xfId="0" applyFont="1" applyBorder="1" applyAlignment="1">
      <alignment/>
    </xf>
    <xf numFmtId="0" fontId="9" fillId="3" borderId="42" xfId="34" applyNumberFormat="1" applyFont="1" applyFill="1" applyBorder="1" applyAlignment="1">
      <alignment horizontal="center" vertical="center" shrinkToFit="1"/>
      <protection/>
    </xf>
    <xf numFmtId="0" fontId="9" fillId="33" borderId="42" xfId="34" applyNumberFormat="1" applyFont="1" applyFill="1" applyBorder="1" applyAlignment="1">
      <alignment horizontal="center" vertical="center" shrinkToFit="1"/>
      <protection/>
    </xf>
    <xf numFmtId="0" fontId="9" fillId="34" borderId="42" xfId="34" applyNumberFormat="1" applyFont="1" applyFill="1" applyBorder="1" applyAlignment="1">
      <alignment horizontal="center" vertical="center" shrinkToFit="1"/>
      <protection/>
    </xf>
    <xf numFmtId="0" fontId="2" fillId="34" borderId="61" xfId="0" applyNumberFormat="1" applyFont="1" applyFill="1" applyBorder="1" applyAlignment="1">
      <alignment horizontal="center" vertical="center"/>
    </xf>
    <xf numFmtId="0" fontId="2" fillId="0" borderId="62" xfId="0" applyFont="1" applyBorder="1" applyAlignment="1">
      <alignment shrinkToFit="1"/>
    </xf>
    <xf numFmtId="0" fontId="9" fillId="41" borderId="18" xfId="34" applyNumberFormat="1" applyFont="1" applyFill="1" applyBorder="1" applyAlignment="1">
      <alignment horizontal="center" vertical="center" shrinkToFit="1"/>
      <protection/>
    </xf>
    <xf numFmtId="0" fontId="9" fillId="41" borderId="42" xfId="34" applyNumberFormat="1" applyFont="1" applyFill="1" applyBorder="1" applyAlignment="1">
      <alignment horizontal="center" vertical="center" shrinkToFit="1"/>
      <protection/>
    </xf>
    <xf numFmtId="0" fontId="9" fillId="41" borderId="13" xfId="34" applyNumberFormat="1" applyFont="1" applyFill="1" applyBorder="1" applyAlignment="1">
      <alignment horizontal="center" vertical="center" shrinkToFit="1"/>
      <protection/>
    </xf>
    <xf numFmtId="0" fontId="112" fillId="32" borderId="10" xfId="0" applyFont="1" applyFill="1" applyBorder="1" applyAlignment="1">
      <alignment horizontal="left" vertical="center" shrinkToFit="1"/>
    </xf>
    <xf numFmtId="0" fontId="112" fillId="32" borderId="10" xfId="0" applyFont="1" applyFill="1" applyBorder="1" applyAlignment="1">
      <alignment vertical="center" shrinkToFit="1"/>
    </xf>
    <xf numFmtId="0" fontId="112" fillId="32" borderId="10" xfId="0" applyFont="1" applyFill="1" applyBorder="1" applyAlignment="1">
      <alignment shrinkToFit="1"/>
    </xf>
    <xf numFmtId="0" fontId="112" fillId="32" borderId="63" xfId="34" applyFont="1" applyFill="1" applyBorder="1" applyAlignment="1">
      <alignment shrinkToFit="1"/>
      <protection/>
    </xf>
    <xf numFmtId="0" fontId="112" fillId="32" borderId="43" xfId="34" applyFont="1" applyFill="1" applyBorder="1" applyAlignment="1">
      <alignment shrinkToFit="1"/>
      <protection/>
    </xf>
    <xf numFmtId="0" fontId="112" fillId="32" borderId="26" xfId="34" applyFont="1" applyFill="1" applyBorder="1" applyAlignment="1">
      <alignment shrinkToFit="1"/>
      <protection/>
    </xf>
    <xf numFmtId="0" fontId="2" fillId="32" borderId="14" xfId="0" applyFont="1" applyFill="1" applyBorder="1" applyAlignment="1">
      <alignment vertical="center"/>
    </xf>
    <xf numFmtId="0" fontId="8" fillId="34" borderId="15" xfId="0" applyNumberFormat="1" applyFont="1" applyFill="1" applyBorder="1" applyAlignment="1" quotePrefix="1">
      <alignment horizontal="center" vertical="center"/>
    </xf>
    <xf numFmtId="0" fontId="8" fillId="33" borderId="15" xfId="0" applyNumberFormat="1" applyFont="1" applyFill="1" applyBorder="1" applyAlignment="1" quotePrefix="1">
      <alignment horizontal="center" vertical="center"/>
    </xf>
    <xf numFmtId="0" fontId="8" fillId="0" borderId="0" xfId="0" applyFont="1" applyAlignment="1">
      <alignment/>
    </xf>
    <xf numFmtId="0" fontId="2" fillId="32" borderId="29" xfId="0" applyFont="1" applyFill="1" applyBorder="1" applyAlignment="1">
      <alignment vertical="center"/>
    </xf>
    <xf numFmtId="0" fontId="8" fillId="33" borderId="12" xfId="0" applyNumberFormat="1" applyFont="1" applyFill="1" applyBorder="1" applyAlignment="1" quotePrefix="1">
      <alignment horizontal="center" vertical="center"/>
    </xf>
    <xf numFmtId="0" fontId="8" fillId="34" borderId="12" xfId="0" applyNumberFormat="1" applyFont="1" applyFill="1" applyBorder="1" applyAlignment="1" quotePrefix="1">
      <alignment horizontal="center" vertical="center"/>
    </xf>
    <xf numFmtId="0" fontId="8" fillId="33" borderId="11" xfId="0" applyNumberFormat="1" applyFont="1" applyFill="1" applyBorder="1" applyAlignment="1" quotePrefix="1">
      <alignment horizontal="center" vertical="center"/>
    </xf>
    <xf numFmtId="0" fontId="8" fillId="34" borderId="11" xfId="0" applyNumberFormat="1" applyFont="1" applyFill="1" applyBorder="1" applyAlignment="1" quotePrefix="1">
      <alignment horizontal="center" vertical="center"/>
    </xf>
    <xf numFmtId="0" fontId="16" fillId="32" borderId="30" xfId="0" applyFont="1" applyFill="1" applyBorder="1" applyAlignment="1">
      <alignment vertical="center"/>
    </xf>
    <xf numFmtId="0" fontId="16" fillId="32" borderId="31" xfId="0" applyFont="1" applyFill="1" applyBorder="1" applyAlignment="1">
      <alignment vertical="center"/>
    </xf>
    <xf numFmtId="0" fontId="2" fillId="0" borderId="11" xfId="0" applyNumberFormat="1" applyFont="1" applyFill="1" applyBorder="1" applyAlignment="1">
      <alignment horizontal="left" vertical="center"/>
    </xf>
    <xf numFmtId="0" fontId="2" fillId="0" borderId="13" xfId="0" applyNumberFormat="1" applyFont="1" applyFill="1" applyBorder="1" applyAlignment="1">
      <alignment horizontal="left" vertical="center"/>
    </xf>
    <xf numFmtId="0" fontId="5" fillId="32" borderId="29" xfId="0" applyFont="1" applyFill="1" applyBorder="1" applyAlignment="1">
      <alignment vertical="center" shrinkToFit="1"/>
    </xf>
    <xf numFmtId="0" fontId="9" fillId="34" borderId="24" xfId="35" applyNumberFormat="1" applyFont="1" applyFill="1" applyBorder="1" applyAlignment="1">
      <alignment horizontal="center" vertical="center"/>
      <protection/>
    </xf>
    <xf numFmtId="0" fontId="104" fillId="32" borderId="10" xfId="0" applyFont="1" applyFill="1" applyBorder="1" applyAlignment="1">
      <alignment vertical="center" shrinkToFit="1"/>
    </xf>
    <xf numFmtId="0" fontId="2" fillId="32" borderId="26" xfId="0" applyFont="1" applyFill="1" applyBorder="1" applyAlignment="1">
      <alignment horizontal="distributed" shrinkToFit="1"/>
    </xf>
    <xf numFmtId="0" fontId="95" fillId="3" borderId="18" xfId="0" applyNumberFormat="1" applyFont="1" applyFill="1" applyBorder="1" applyAlignment="1">
      <alignment horizontal="center" vertical="center"/>
    </xf>
    <xf numFmtId="0" fontId="95" fillId="35" borderId="18" xfId="0" applyNumberFormat="1" applyFont="1" applyFill="1" applyBorder="1" applyAlignment="1">
      <alignment horizontal="center" vertical="center"/>
    </xf>
    <xf numFmtId="0" fontId="95" fillId="6" borderId="18" xfId="0" applyNumberFormat="1" applyFont="1" applyFill="1" applyBorder="1" applyAlignment="1">
      <alignment horizontal="center" vertical="center"/>
    </xf>
    <xf numFmtId="0" fontId="95" fillId="17" borderId="18" xfId="0" applyNumberFormat="1" applyFont="1" applyFill="1" applyBorder="1" applyAlignment="1">
      <alignment horizontal="center" vertical="center"/>
    </xf>
    <xf numFmtId="0" fontId="104" fillId="32" borderId="43" xfId="0" applyFont="1" applyFill="1" applyBorder="1" applyAlignment="1">
      <alignment vertical="center"/>
    </xf>
    <xf numFmtId="0" fontId="2" fillId="0" borderId="33" xfId="0" applyFont="1" applyFill="1" applyBorder="1" applyAlignment="1">
      <alignment/>
    </xf>
    <xf numFmtId="0" fontId="2" fillId="0" borderId="0" xfId="0" applyFont="1" applyFill="1" applyBorder="1" applyAlignment="1">
      <alignment/>
    </xf>
    <xf numFmtId="0" fontId="2" fillId="0" borderId="47" xfId="0" applyFont="1" applyFill="1" applyBorder="1" applyAlignment="1">
      <alignment/>
    </xf>
    <xf numFmtId="0" fontId="2" fillId="0" borderId="33" xfId="0" applyFont="1" applyFill="1" applyBorder="1" applyAlignment="1">
      <alignment horizontal="left" vertical="center"/>
    </xf>
    <xf numFmtId="0" fontId="2" fillId="0" borderId="0" xfId="0" applyFont="1" applyFill="1" applyBorder="1" applyAlignment="1">
      <alignment horizontal="left" vertical="center"/>
    </xf>
    <xf numFmtId="0" fontId="2" fillId="0" borderId="47" xfId="0" applyFont="1" applyFill="1" applyBorder="1" applyAlignment="1">
      <alignment horizontal="left" vertical="center"/>
    </xf>
    <xf numFmtId="0" fontId="2" fillId="32" borderId="10" xfId="34" applyFont="1" applyFill="1" applyBorder="1" applyAlignment="1">
      <alignment horizontal="left" vertical="center" shrinkToFit="1"/>
      <protection/>
    </xf>
    <xf numFmtId="181" fontId="2" fillId="34" borderId="11" xfId="34" applyNumberFormat="1" applyFont="1" applyFill="1" applyBorder="1" applyAlignment="1">
      <alignment horizontal="center" vertical="center" shrinkToFit="1"/>
      <protection/>
    </xf>
    <xf numFmtId="49" fontId="2" fillId="33" borderId="11" xfId="34" applyNumberFormat="1" applyFont="1" applyFill="1" applyBorder="1" applyAlignment="1">
      <alignment horizontal="center" vertical="center" shrinkToFit="1"/>
      <protection/>
    </xf>
    <xf numFmtId="0" fontId="95" fillId="32" borderId="29" xfId="0" applyFont="1" applyFill="1" applyBorder="1" applyAlignment="1">
      <alignment vertical="top" shrinkToFit="1"/>
    </xf>
    <xf numFmtId="0" fontId="2" fillId="32" borderId="29" xfId="34" applyFont="1" applyFill="1" applyBorder="1" applyAlignment="1">
      <alignment vertical="center" shrinkToFit="1"/>
      <protection/>
    </xf>
    <xf numFmtId="0" fontId="2" fillId="0" borderId="32" xfId="0" applyFont="1" applyBorder="1" applyAlignment="1">
      <alignment vertical="center"/>
    </xf>
    <xf numFmtId="0" fontId="2" fillId="32" borderId="10" xfId="34" applyFont="1" applyFill="1" applyBorder="1" applyAlignment="1">
      <alignment vertical="center" shrinkToFit="1"/>
      <protection/>
    </xf>
    <xf numFmtId="0" fontId="2" fillId="32" borderId="30" xfId="34" applyFont="1" applyFill="1" applyBorder="1" applyAlignment="1">
      <alignment vertical="center" shrinkToFit="1"/>
      <protection/>
    </xf>
    <xf numFmtId="0" fontId="2" fillId="37" borderId="10" xfId="0" applyFont="1" applyFill="1" applyBorder="1" applyAlignment="1">
      <alignment vertical="center"/>
    </xf>
    <xf numFmtId="0" fontId="2" fillId="38" borderId="11" xfId="0" applyFont="1" applyFill="1" applyBorder="1" applyAlignment="1">
      <alignment horizontal="center" vertical="center"/>
    </xf>
    <xf numFmtId="0" fontId="2" fillId="41" borderId="11" xfId="0" applyFont="1" applyFill="1" applyBorder="1" applyAlignment="1">
      <alignment horizontal="center" vertical="center"/>
    </xf>
    <xf numFmtId="0" fontId="2" fillId="39" borderId="11" xfId="0" applyFont="1" applyFill="1" applyBorder="1" applyAlignment="1">
      <alignment horizontal="center" vertical="center"/>
    </xf>
    <xf numFmtId="0" fontId="2" fillId="33" borderId="13" xfId="34" applyNumberFormat="1" applyFont="1" applyFill="1" applyBorder="1" applyAlignment="1">
      <alignment horizontal="center" vertical="center" shrinkToFit="1"/>
      <protection/>
    </xf>
    <xf numFmtId="0" fontId="2" fillId="38" borderId="12" xfId="0" applyFont="1" applyFill="1" applyBorder="1" applyAlignment="1">
      <alignment horizontal="center" vertical="center"/>
    </xf>
    <xf numFmtId="0" fontId="2" fillId="41" borderId="12" xfId="0" applyFont="1" applyFill="1" applyBorder="1" applyAlignment="1">
      <alignment horizontal="center" vertical="center"/>
    </xf>
    <xf numFmtId="0" fontId="2" fillId="39" borderId="12" xfId="0" applyFont="1" applyFill="1" applyBorder="1" applyAlignment="1">
      <alignment horizontal="center" vertical="center"/>
    </xf>
    <xf numFmtId="0" fontId="2" fillId="0" borderId="58" xfId="0" applyFont="1" applyBorder="1" applyAlignment="1">
      <alignment vertical="center" shrinkToFit="1"/>
    </xf>
    <xf numFmtId="0" fontId="2" fillId="32" borderId="50" xfId="0" applyFont="1" applyFill="1" applyBorder="1" applyAlignment="1">
      <alignment vertical="center" shrinkToFit="1"/>
    </xf>
    <xf numFmtId="0" fontId="2" fillId="0" borderId="59" xfId="0" applyFont="1" applyBorder="1" applyAlignment="1">
      <alignment vertical="center" shrinkToFit="1"/>
    </xf>
    <xf numFmtId="0" fontId="2" fillId="0" borderId="59" xfId="0" applyFont="1" applyBorder="1" applyAlignment="1">
      <alignment vertical="center"/>
    </xf>
    <xf numFmtId="0" fontId="113" fillId="38" borderId="11" xfId="0" applyFont="1" applyFill="1" applyBorder="1" applyAlignment="1">
      <alignment horizontal="center" vertical="center"/>
    </xf>
    <xf numFmtId="0" fontId="113" fillId="41" borderId="11" xfId="0" applyFont="1" applyFill="1" applyBorder="1" applyAlignment="1">
      <alignment horizontal="center" vertical="center"/>
    </xf>
    <xf numFmtId="0" fontId="113" fillId="35" borderId="11" xfId="0" applyNumberFormat="1" applyFont="1" applyFill="1" applyBorder="1" applyAlignment="1">
      <alignment horizontal="center" vertical="center"/>
    </xf>
    <xf numFmtId="0" fontId="2" fillId="0" borderId="58" xfId="0" applyFont="1" applyBorder="1" applyAlignment="1">
      <alignment/>
    </xf>
    <xf numFmtId="0" fontId="2" fillId="39" borderId="18" xfId="0" applyFont="1" applyFill="1" applyBorder="1" applyAlignment="1">
      <alignment horizontal="center" vertical="center"/>
    </xf>
    <xf numFmtId="0" fontId="2" fillId="40" borderId="18" xfId="0" applyFont="1" applyFill="1" applyBorder="1" applyAlignment="1">
      <alignment horizontal="center" vertical="center"/>
    </xf>
    <xf numFmtId="0" fontId="2" fillId="0" borderId="33" xfId="0" applyFont="1" applyBorder="1" applyAlignment="1">
      <alignment/>
    </xf>
    <xf numFmtId="0" fontId="2" fillId="0" borderId="0" xfId="0" applyFont="1" applyBorder="1" applyAlignment="1">
      <alignment/>
    </xf>
    <xf numFmtId="0" fontId="5" fillId="32" borderId="55" xfId="0" applyFont="1" applyFill="1" applyBorder="1" applyAlignment="1">
      <alignment vertical="center" shrinkToFit="1"/>
    </xf>
    <xf numFmtId="0" fontId="0" fillId="39" borderId="12" xfId="0" applyFont="1" applyFill="1" applyBorder="1" applyAlignment="1">
      <alignment horizontal="center" vertical="center"/>
    </xf>
    <xf numFmtId="0" fontId="0" fillId="40" borderId="12" xfId="0" applyFont="1" applyFill="1" applyBorder="1" applyAlignment="1">
      <alignment horizontal="center" vertical="center"/>
    </xf>
    <xf numFmtId="0" fontId="0" fillId="39" borderId="11" xfId="0" applyFont="1" applyFill="1" applyBorder="1" applyAlignment="1">
      <alignment horizontal="center" vertical="center"/>
    </xf>
    <xf numFmtId="0" fontId="0" fillId="40" borderId="11" xfId="0" applyFont="1" applyFill="1" applyBorder="1" applyAlignment="1">
      <alignment horizontal="center" vertical="center"/>
    </xf>
    <xf numFmtId="0" fontId="5" fillId="37" borderId="25" xfId="0" applyFont="1" applyFill="1" applyBorder="1" applyAlignment="1">
      <alignment vertical="center"/>
    </xf>
    <xf numFmtId="0" fontId="0" fillId="0" borderId="59" xfId="0" applyFont="1" applyBorder="1" applyAlignment="1">
      <alignment vertical="center"/>
    </xf>
    <xf numFmtId="49" fontId="0" fillId="40" borderId="11" xfId="0" applyNumberFormat="1" applyFont="1" applyFill="1" applyBorder="1" applyAlignment="1">
      <alignment horizontal="center" vertical="center"/>
    </xf>
    <xf numFmtId="0" fontId="5" fillId="32" borderId="10" xfId="0" applyFont="1" applyFill="1" applyBorder="1" applyAlignment="1">
      <alignment horizontal="left" vertical="center" shrinkToFit="1"/>
    </xf>
    <xf numFmtId="0" fontId="2" fillId="32" borderId="55" xfId="0" applyFont="1" applyFill="1" applyBorder="1" applyAlignment="1">
      <alignment horizontal="distributed" vertical="center" shrinkToFit="1"/>
    </xf>
    <xf numFmtId="0" fontId="5" fillId="32" borderId="30" xfId="0" applyFont="1" applyFill="1" applyBorder="1" applyAlignment="1">
      <alignment horizontal="left" vertical="center" shrinkToFit="1"/>
    </xf>
    <xf numFmtId="0" fontId="18" fillId="0" borderId="19" xfId="0" applyFont="1" applyBorder="1" applyAlignment="1">
      <alignment/>
    </xf>
    <xf numFmtId="0" fontId="5" fillId="32" borderId="30" xfId="0" applyFont="1" applyFill="1" applyBorder="1" applyAlignment="1">
      <alignment vertical="center" shrinkToFit="1"/>
    </xf>
    <xf numFmtId="0" fontId="2" fillId="32" borderId="10" xfId="0" applyFont="1" applyFill="1" applyBorder="1" applyAlignment="1">
      <alignment/>
    </xf>
    <xf numFmtId="0" fontId="5" fillId="32" borderId="10" xfId="0" applyFont="1" applyFill="1" applyBorder="1" applyAlignment="1">
      <alignment vertical="center"/>
    </xf>
    <xf numFmtId="0" fontId="15" fillId="32" borderId="26" xfId="0" applyFont="1" applyFill="1" applyBorder="1" applyAlignment="1">
      <alignment horizontal="distributed"/>
    </xf>
    <xf numFmtId="0" fontId="15" fillId="3" borderId="13" xfId="0" applyNumberFormat="1" applyFont="1" applyFill="1" applyBorder="1" applyAlignment="1">
      <alignment horizontal="center" vertical="center"/>
    </xf>
    <xf numFmtId="0" fontId="15" fillId="35" borderId="13" xfId="0" applyNumberFormat="1" applyFont="1" applyFill="1" applyBorder="1" applyAlignment="1">
      <alignment horizontal="center" vertical="center"/>
    </xf>
    <xf numFmtId="0" fontId="15" fillId="33" borderId="13" xfId="0" applyNumberFormat="1" applyFont="1" applyFill="1" applyBorder="1" applyAlignment="1">
      <alignment horizontal="center" vertical="center"/>
    </xf>
    <xf numFmtId="0" fontId="15" fillId="34" borderId="13" xfId="0" applyNumberFormat="1" applyFont="1" applyFill="1" applyBorder="1" applyAlignment="1">
      <alignment horizontal="center" vertical="center"/>
    </xf>
    <xf numFmtId="0" fontId="15" fillId="0" borderId="20" xfId="0" applyFont="1" applyBorder="1" applyAlignment="1">
      <alignment/>
    </xf>
    <xf numFmtId="0" fontId="104" fillId="32" borderId="10" xfId="0" applyFont="1" applyFill="1" applyBorder="1" applyAlignment="1">
      <alignment shrinkToFit="1"/>
    </xf>
    <xf numFmtId="0" fontId="2" fillId="32" borderId="43" xfId="0" applyFont="1" applyFill="1" applyBorder="1" applyAlignment="1">
      <alignment vertical="center" shrinkToFit="1"/>
    </xf>
    <xf numFmtId="0" fontId="2" fillId="32" borderId="26" xfId="0" applyFont="1" applyFill="1" applyBorder="1" applyAlignment="1">
      <alignment vertical="center" shrinkToFit="1"/>
    </xf>
    <xf numFmtId="0" fontId="104" fillId="37" borderId="50" xfId="0" applyFont="1" applyFill="1" applyBorder="1" applyAlignment="1">
      <alignment vertical="center" shrinkToFit="1"/>
    </xf>
    <xf numFmtId="0" fontId="104" fillId="0" borderId="58" xfId="0" applyFont="1" applyBorder="1" applyAlignment="1">
      <alignment vertical="center" wrapText="1"/>
    </xf>
    <xf numFmtId="0" fontId="5" fillId="37" borderId="50" xfId="0" applyFont="1" applyFill="1" applyBorder="1" applyAlignment="1">
      <alignment vertical="center"/>
    </xf>
    <xf numFmtId="0" fontId="114" fillId="37" borderId="25" xfId="0" applyFont="1" applyFill="1" applyBorder="1" applyAlignment="1">
      <alignment vertical="center" shrinkToFit="1"/>
    </xf>
    <xf numFmtId="0" fontId="113" fillId="42" borderId="11" xfId="0" applyFont="1" applyFill="1" applyBorder="1" applyAlignment="1">
      <alignment horizontal="center" vertical="center"/>
    </xf>
    <xf numFmtId="0" fontId="104" fillId="37" borderId="25" xfId="0" applyFont="1" applyFill="1" applyBorder="1" applyAlignment="1">
      <alignment vertical="center" shrinkToFit="1"/>
    </xf>
    <xf numFmtId="0" fontId="104" fillId="0" borderId="59" xfId="0" applyFont="1" applyBorder="1" applyAlignment="1">
      <alignment vertical="center" wrapText="1"/>
    </xf>
    <xf numFmtId="0" fontId="5" fillId="37" borderId="10" xfId="0" applyFont="1" applyFill="1" applyBorder="1" applyAlignment="1">
      <alignment vertical="center"/>
    </xf>
    <xf numFmtId="0" fontId="104" fillId="37" borderId="29" xfId="0" applyFont="1" applyFill="1" applyBorder="1" applyAlignment="1">
      <alignment vertical="center" shrinkToFit="1"/>
    </xf>
    <xf numFmtId="0" fontId="104" fillId="37" borderId="10" xfId="0" applyFont="1" applyFill="1" applyBorder="1" applyAlignment="1">
      <alignment vertical="center" shrinkToFit="1"/>
    </xf>
    <xf numFmtId="0" fontId="104" fillId="0" borderId="10" xfId="0" applyFont="1" applyBorder="1" applyAlignment="1">
      <alignment vertical="center" wrapText="1"/>
    </xf>
    <xf numFmtId="0" fontId="5" fillId="32" borderId="29" xfId="0" applyFont="1" applyFill="1" applyBorder="1" applyAlignment="1">
      <alignment horizontal="left" vertical="center" shrinkToFit="1"/>
    </xf>
    <xf numFmtId="0" fontId="5" fillId="0" borderId="19" xfId="0" applyFont="1" applyBorder="1" applyAlignment="1">
      <alignment vertical="center" shrinkToFit="1"/>
    </xf>
    <xf numFmtId="0" fontId="2" fillId="32" borderId="34" xfId="0" applyFont="1" applyFill="1" applyBorder="1" applyAlignment="1">
      <alignment/>
    </xf>
    <xf numFmtId="0" fontId="2" fillId="32" borderId="35" xfId="0" applyFont="1" applyFill="1" applyBorder="1" applyAlignment="1">
      <alignment/>
    </xf>
    <xf numFmtId="0" fontId="2" fillId="0" borderId="20" xfId="0" applyFont="1" applyBorder="1" applyAlignment="1">
      <alignment/>
    </xf>
    <xf numFmtId="0" fontId="2" fillId="0" borderId="16" xfId="0" applyFont="1" applyBorder="1" applyAlignment="1">
      <alignment/>
    </xf>
    <xf numFmtId="0" fontId="2" fillId="0" borderId="32" xfId="0" applyFont="1" applyBorder="1" applyAlignment="1">
      <alignment/>
    </xf>
    <xf numFmtId="0" fontId="2" fillId="0" borderId="17" xfId="0" applyFont="1" applyBorder="1" applyAlignment="1">
      <alignment/>
    </xf>
    <xf numFmtId="0" fontId="14" fillId="0" borderId="17" xfId="0" applyFont="1" applyBorder="1" applyAlignment="1">
      <alignment/>
    </xf>
    <xf numFmtId="0" fontId="5" fillId="13" borderId="10" xfId="0" applyFont="1" applyFill="1" applyBorder="1" applyAlignment="1">
      <alignment vertical="center" shrinkToFit="1"/>
    </xf>
    <xf numFmtId="0" fontId="2" fillId="38" borderId="29" xfId="0" applyNumberFormat="1" applyFont="1" applyFill="1" applyBorder="1" applyAlignment="1">
      <alignment horizontal="center" vertical="center"/>
    </xf>
    <xf numFmtId="0" fontId="2" fillId="41" borderId="11" xfId="0" applyNumberFormat="1" applyFont="1" applyFill="1" applyBorder="1" applyAlignment="1">
      <alignment horizontal="center" vertical="center"/>
    </xf>
    <xf numFmtId="0" fontId="2" fillId="33" borderId="12" xfId="35" applyNumberFormat="1" applyFont="1" applyFill="1" applyBorder="1" applyAlignment="1">
      <alignment horizontal="center" vertical="center"/>
      <protection/>
    </xf>
    <xf numFmtId="0" fontId="2" fillId="34" borderId="12" xfId="35" applyNumberFormat="1" applyFont="1" applyFill="1" applyBorder="1" applyAlignment="1">
      <alignment horizontal="center" vertical="center"/>
      <protection/>
    </xf>
    <xf numFmtId="0" fontId="2" fillId="34" borderId="24" xfId="35" applyNumberFormat="1" applyFont="1" applyFill="1" applyBorder="1" applyAlignment="1">
      <alignment horizontal="center" vertical="center"/>
      <protection/>
    </xf>
    <xf numFmtId="0" fontId="14" fillId="0" borderId="16" xfId="0" applyFont="1" applyBorder="1" applyAlignment="1">
      <alignment/>
    </xf>
    <xf numFmtId="0" fontId="2" fillId="32" borderId="43" xfId="35" applyFont="1" applyFill="1" applyBorder="1" applyAlignment="1">
      <alignment horizontal="left" shrinkToFit="1"/>
      <protection/>
    </xf>
    <xf numFmtId="0" fontId="14" fillId="0" borderId="19" xfId="0" applyFont="1" applyBorder="1" applyAlignment="1">
      <alignment vertical="center" shrinkToFit="1"/>
    </xf>
    <xf numFmtId="0" fontId="5" fillId="13" borderId="25" xfId="0" applyFont="1" applyFill="1" applyBorder="1" applyAlignment="1">
      <alignment vertical="center" shrinkToFit="1"/>
    </xf>
    <xf numFmtId="0" fontId="5" fillId="13" borderId="10" xfId="0" applyFont="1" applyFill="1" applyBorder="1" applyAlignment="1">
      <alignment horizontal="left" vertical="center" shrinkToFit="1"/>
    </xf>
    <xf numFmtId="0" fontId="5" fillId="13" borderId="26" xfId="0" applyFont="1" applyFill="1" applyBorder="1" applyAlignment="1">
      <alignment horizontal="left" vertical="center" shrinkToFit="1"/>
    </xf>
    <xf numFmtId="0" fontId="2" fillId="33" borderId="13" xfId="35" applyNumberFormat="1" applyFont="1" applyFill="1" applyBorder="1" applyAlignment="1">
      <alignment horizontal="center" vertical="center"/>
      <protection/>
    </xf>
    <xf numFmtId="0" fontId="2" fillId="34" borderId="13" xfId="35" applyNumberFormat="1" applyFont="1" applyFill="1" applyBorder="1" applyAlignment="1">
      <alignment horizontal="center" vertical="center"/>
      <protection/>
    </xf>
    <xf numFmtId="0" fontId="95" fillId="3" borderId="29" xfId="35" applyNumberFormat="1" applyFont="1" applyFill="1" applyBorder="1" applyAlignment="1">
      <alignment horizontal="center" vertical="center"/>
      <protection/>
    </xf>
    <xf numFmtId="0" fontId="95" fillId="35" borderId="12" xfId="35" applyNumberFormat="1" applyFont="1" applyFill="1" applyBorder="1" applyAlignment="1">
      <alignment horizontal="center" vertical="center"/>
      <protection/>
    </xf>
    <xf numFmtId="0" fontId="95" fillId="33" borderId="12" xfId="35" applyNumberFormat="1" applyFont="1" applyFill="1" applyBorder="1" applyAlignment="1">
      <alignment horizontal="center" vertical="center"/>
      <protection/>
    </xf>
    <xf numFmtId="0" fontId="95" fillId="34" borderId="12" xfId="35" applyNumberFormat="1" applyFont="1" applyFill="1" applyBorder="1" applyAlignment="1">
      <alignment horizontal="center" vertical="center"/>
      <protection/>
    </xf>
    <xf numFmtId="0" fontId="115" fillId="0" borderId="32" xfId="0" applyFont="1" applyBorder="1" applyAlignment="1">
      <alignment vertical="center" wrapText="1" shrinkToFit="1"/>
    </xf>
    <xf numFmtId="0" fontId="104" fillId="32" borderId="43" xfId="35" applyFont="1" applyFill="1" applyBorder="1" applyAlignment="1">
      <alignment horizontal="left" shrinkToFit="1"/>
      <protection/>
    </xf>
    <xf numFmtId="0" fontId="95" fillId="3" borderId="11" xfId="35" applyNumberFormat="1" applyFont="1" applyFill="1" applyBorder="1" applyAlignment="1">
      <alignment horizontal="center" vertical="center"/>
      <protection/>
    </xf>
    <xf numFmtId="0" fontId="95" fillId="35" borderId="11" xfId="35" applyNumberFormat="1" applyFont="1" applyFill="1" applyBorder="1" applyAlignment="1">
      <alignment horizontal="center" vertical="center"/>
      <protection/>
    </xf>
    <xf numFmtId="0" fontId="95" fillId="33" borderId="11" xfId="35" applyNumberFormat="1" applyFont="1" applyFill="1" applyBorder="1" applyAlignment="1">
      <alignment horizontal="center" vertical="center"/>
      <protection/>
    </xf>
    <xf numFmtId="0" fontId="95" fillId="34" borderId="11" xfId="35" applyNumberFormat="1" applyFont="1" applyFill="1" applyBorder="1" applyAlignment="1">
      <alignment horizontal="center" vertical="center"/>
      <protection/>
    </xf>
    <xf numFmtId="0" fontId="95" fillId="34" borderId="18" xfId="35" applyNumberFormat="1" applyFont="1" applyFill="1" applyBorder="1" applyAlignment="1">
      <alignment horizontal="center" vertical="center"/>
      <protection/>
    </xf>
    <xf numFmtId="0" fontId="95" fillId="34" borderId="28" xfId="35" applyNumberFormat="1" applyFont="1" applyFill="1" applyBorder="1" applyAlignment="1">
      <alignment horizontal="center" vertical="center"/>
      <protection/>
    </xf>
    <xf numFmtId="0" fontId="95" fillId="32" borderId="43" xfId="35" applyFont="1" applyFill="1" applyBorder="1" applyAlignment="1">
      <alignment horizontal="left" shrinkToFit="1"/>
      <protection/>
    </xf>
    <xf numFmtId="0" fontId="5" fillId="13" borderId="10" xfId="0" applyFont="1" applyFill="1" applyBorder="1" applyAlignment="1">
      <alignment vertical="center"/>
    </xf>
    <xf numFmtId="0" fontId="5" fillId="13" borderId="31" xfId="0" applyFont="1" applyFill="1" applyBorder="1" applyAlignment="1">
      <alignment vertical="center"/>
    </xf>
    <xf numFmtId="0" fontId="2" fillId="3" borderId="57" xfId="0" applyNumberFormat="1" applyFont="1" applyFill="1" applyBorder="1" applyAlignment="1">
      <alignment horizontal="center" vertical="center"/>
    </xf>
    <xf numFmtId="0" fontId="2" fillId="38" borderId="10" xfId="0" applyFont="1" applyFill="1" applyBorder="1" applyAlignment="1">
      <alignment horizontal="center" vertical="center"/>
    </xf>
    <xf numFmtId="0" fontId="5" fillId="0" borderId="47" xfId="0" applyFont="1" applyBorder="1" applyAlignment="1">
      <alignment/>
    </xf>
    <xf numFmtId="49" fontId="105" fillId="40" borderId="11" xfId="0" applyNumberFormat="1" applyFont="1" applyFill="1" applyBorder="1" applyAlignment="1">
      <alignment horizontal="center" vertical="center"/>
    </xf>
    <xf numFmtId="0" fontId="2" fillId="32" borderId="34" xfId="0" applyFont="1" applyFill="1" applyBorder="1" applyAlignment="1">
      <alignment shrinkToFit="1"/>
    </xf>
    <xf numFmtId="0" fontId="2" fillId="32" borderId="35" xfId="0" applyFont="1" applyFill="1" applyBorder="1" applyAlignment="1">
      <alignment shrinkToFit="1"/>
    </xf>
    <xf numFmtId="0" fontId="2" fillId="32" borderId="31" xfId="0" applyFont="1" applyFill="1" applyBorder="1" applyAlignment="1">
      <alignment horizontal="distributed" shrinkToFit="1"/>
    </xf>
    <xf numFmtId="0" fontId="2" fillId="32" borderId="43" xfId="0" applyFont="1" applyFill="1" applyBorder="1" applyAlignment="1">
      <alignment horizontal="left" vertical="center" shrinkToFit="1"/>
    </xf>
    <xf numFmtId="0" fontId="2" fillId="37" borderId="25" xfId="0" applyFont="1" applyFill="1" applyBorder="1" applyAlignment="1">
      <alignment vertical="center" shrinkToFit="1"/>
    </xf>
    <xf numFmtId="0" fontId="5" fillId="37" borderId="25" xfId="0" applyFont="1" applyFill="1" applyBorder="1" applyAlignment="1">
      <alignment vertical="center" shrinkToFit="1"/>
    </xf>
    <xf numFmtId="0" fontId="104" fillId="37" borderId="29" xfId="0" applyFont="1" applyFill="1" applyBorder="1" applyAlignment="1">
      <alignment vertical="center"/>
    </xf>
    <xf numFmtId="0" fontId="95" fillId="0" borderId="58" xfId="0" applyFont="1" applyBorder="1" applyAlignment="1">
      <alignment vertical="center" shrinkToFit="1"/>
    </xf>
    <xf numFmtId="0" fontId="95" fillId="38" borderId="29" xfId="0" applyFont="1" applyFill="1" applyBorder="1" applyAlignment="1">
      <alignment horizontal="center" vertical="center"/>
    </xf>
    <xf numFmtId="0" fontId="2" fillId="37" borderId="43" xfId="0" applyFont="1" applyFill="1" applyBorder="1" applyAlignment="1">
      <alignment vertical="center"/>
    </xf>
    <xf numFmtId="0" fontId="2" fillId="38" borderId="18" xfId="0" applyFont="1" applyFill="1" applyBorder="1" applyAlignment="1">
      <alignment horizontal="center" vertical="center"/>
    </xf>
    <xf numFmtId="0" fontId="2" fillId="41" borderId="18" xfId="0" applyFont="1" applyFill="1" applyBorder="1" applyAlignment="1">
      <alignment horizontal="center" vertical="center"/>
    </xf>
    <xf numFmtId="0" fontId="2" fillId="0" borderId="64" xfId="0" applyFont="1" applyBorder="1" applyAlignment="1">
      <alignment vertical="center"/>
    </xf>
    <xf numFmtId="0" fontId="2" fillId="32" borderId="26" xfId="0" applyFont="1" applyFill="1" applyBorder="1" applyAlignment="1">
      <alignment horizontal="distributed" vertical="center" shrinkToFit="1"/>
    </xf>
    <xf numFmtId="0" fontId="113" fillId="35" borderId="13" xfId="0" applyNumberFormat="1" applyFont="1" applyFill="1" applyBorder="1" applyAlignment="1">
      <alignment horizontal="center" vertical="center"/>
    </xf>
    <xf numFmtId="0" fontId="2" fillId="0" borderId="65" xfId="0" applyFont="1" applyBorder="1" applyAlignment="1">
      <alignment/>
    </xf>
    <xf numFmtId="0" fontId="104" fillId="0" borderId="58" xfId="0" applyFont="1" applyBorder="1" applyAlignment="1">
      <alignment vertical="center" shrinkToFit="1"/>
    </xf>
    <xf numFmtId="0" fontId="95" fillId="3" borderId="29" xfId="0" applyNumberFormat="1" applyFont="1" applyFill="1" applyBorder="1" applyAlignment="1">
      <alignment horizontal="center" vertical="center"/>
    </xf>
    <xf numFmtId="0" fontId="95" fillId="35" borderId="12" xfId="0" applyNumberFormat="1" applyFont="1" applyFill="1" applyBorder="1" applyAlignment="1">
      <alignment horizontal="center" vertical="center"/>
    </xf>
    <xf numFmtId="0" fontId="96" fillId="0" borderId="16" xfId="0" applyFont="1" applyBorder="1" applyAlignment="1">
      <alignment shrinkToFit="1"/>
    </xf>
    <xf numFmtId="0" fontId="100" fillId="32" borderId="10" xfId="34" applyFont="1" applyFill="1" applyBorder="1" applyAlignment="1">
      <alignment shrinkToFit="1"/>
      <protection/>
    </xf>
    <xf numFmtId="0" fontId="96" fillId="3" borderId="11" xfId="34" applyNumberFormat="1" applyFont="1" applyFill="1" applyBorder="1" applyAlignment="1">
      <alignment horizontal="center" vertical="center" shrinkToFit="1"/>
      <protection/>
    </xf>
    <xf numFmtId="0" fontId="96" fillId="35" borderId="11" xfId="34" applyNumberFormat="1" applyFont="1" applyFill="1" applyBorder="1" applyAlignment="1">
      <alignment horizontal="center" vertical="center" shrinkToFit="1"/>
      <protection/>
    </xf>
    <xf numFmtId="0" fontId="42" fillId="0" borderId="17" xfId="0" applyFont="1" applyBorder="1" applyAlignment="1">
      <alignment shrinkToFit="1"/>
    </xf>
    <xf numFmtId="0" fontId="96" fillId="0" borderId="17" xfId="0" applyFont="1" applyBorder="1" applyAlignment="1">
      <alignment shrinkToFit="1"/>
    </xf>
    <xf numFmtId="0" fontId="2" fillId="0" borderId="32" xfId="0" applyFont="1" applyBorder="1" applyAlignment="1">
      <alignment shrinkToFit="1"/>
    </xf>
    <xf numFmtId="0" fontId="2" fillId="32" borderId="10" xfId="37" applyFont="1" applyFill="1" applyBorder="1" applyAlignment="1">
      <alignment horizontal="left" vertical="center" shrinkToFit="1"/>
      <protection/>
    </xf>
    <xf numFmtId="0" fontId="34" fillId="0" borderId="32" xfId="0" applyFont="1" applyBorder="1" applyAlignment="1">
      <alignment shrinkToFit="1"/>
    </xf>
    <xf numFmtId="0" fontId="12" fillId="3" borderId="11" xfId="37" applyFont="1" applyFill="1" applyBorder="1" applyAlignment="1">
      <alignment horizontal="center" vertical="center" wrapText="1"/>
      <protection/>
    </xf>
    <xf numFmtId="0" fontId="12" fillId="35" borderId="11" xfId="37" applyFont="1" applyFill="1" applyBorder="1" applyAlignment="1">
      <alignment horizontal="center" vertical="center" wrapText="1"/>
      <protection/>
    </xf>
    <xf numFmtId="0" fontId="5" fillId="32" borderId="30" xfId="37" applyFont="1" applyFill="1" applyBorder="1" applyAlignment="1">
      <alignment horizontal="left" vertical="center" shrinkToFit="1"/>
      <protection/>
    </xf>
    <xf numFmtId="0" fontId="2" fillId="32" borderId="21" xfId="37" applyFont="1" applyFill="1" applyBorder="1" applyAlignment="1">
      <alignment horizontal="left" vertical="center" shrinkToFit="1"/>
      <protection/>
    </xf>
    <xf numFmtId="0" fontId="2" fillId="32" borderId="25" xfId="37" applyFont="1" applyFill="1" applyBorder="1" applyAlignment="1">
      <alignment horizontal="left" vertical="center" shrinkToFit="1"/>
      <protection/>
    </xf>
    <xf numFmtId="0" fontId="5" fillId="32" borderId="25" xfId="37" applyFont="1" applyFill="1" applyBorder="1" applyAlignment="1">
      <alignment horizontal="left" vertical="center" shrinkToFit="1"/>
      <protection/>
    </xf>
    <xf numFmtId="0" fontId="100" fillId="32" borderId="25" xfId="37" applyFont="1" applyFill="1" applyBorder="1" applyAlignment="1">
      <alignment horizontal="left" vertical="center" shrinkToFit="1"/>
      <protection/>
    </xf>
    <xf numFmtId="0" fontId="100" fillId="32" borderId="50" xfId="0" applyFont="1" applyFill="1" applyBorder="1" applyAlignment="1">
      <alignment vertical="center" shrinkToFit="1"/>
    </xf>
    <xf numFmtId="0" fontId="2" fillId="32" borderId="26" xfId="37" applyFont="1" applyFill="1" applyBorder="1" applyAlignment="1">
      <alignment horizontal="left" vertical="center" shrinkToFit="1"/>
      <protection/>
    </xf>
    <xf numFmtId="0" fontId="2" fillId="32" borderId="14" xfId="0" applyFont="1" applyFill="1" applyBorder="1" applyAlignment="1">
      <alignment/>
    </xf>
    <xf numFmtId="0" fontId="2" fillId="32" borderId="14" xfId="0" applyFont="1" applyFill="1" applyBorder="1" applyAlignment="1">
      <alignment horizontal="left" vertical="center"/>
    </xf>
    <xf numFmtId="0" fontId="2" fillId="6" borderId="11" xfId="0" applyNumberFormat="1" applyFont="1" applyFill="1" applyBorder="1" applyAlignment="1">
      <alignment horizontal="center" vertical="center"/>
    </xf>
    <xf numFmtId="0" fontId="2" fillId="17" borderId="11" xfId="0" applyNumberFormat="1" applyFont="1" applyFill="1" applyBorder="1" applyAlignment="1">
      <alignment horizontal="center" vertical="center"/>
    </xf>
    <xf numFmtId="0" fontId="2" fillId="40" borderId="13" xfId="0" applyNumberFormat="1" applyFont="1" applyFill="1" applyBorder="1" applyAlignment="1">
      <alignment horizontal="center" vertical="center"/>
    </xf>
    <xf numFmtId="0" fontId="2" fillId="32" borderId="57" xfId="0" applyFont="1" applyFill="1" applyBorder="1" applyAlignment="1">
      <alignment horizontal="distributed" vertical="center" shrinkToFit="1"/>
    </xf>
    <xf numFmtId="0" fontId="2" fillId="40" borderId="51" xfId="0" applyNumberFormat="1" applyFont="1" applyFill="1" applyBorder="1" applyAlignment="1">
      <alignment horizontal="center" vertical="center"/>
    </xf>
    <xf numFmtId="0" fontId="18" fillId="0" borderId="53" xfId="0" applyFont="1" applyBorder="1" applyAlignment="1">
      <alignment/>
    </xf>
    <xf numFmtId="0" fontId="97" fillId="37" borderId="25" xfId="0" applyFont="1" applyFill="1" applyBorder="1" applyAlignment="1">
      <alignment vertical="center"/>
    </xf>
    <xf numFmtId="0" fontId="95" fillId="37" borderId="25" xfId="0" applyFont="1" applyFill="1" applyBorder="1" applyAlignment="1">
      <alignment vertical="center" shrinkToFit="1"/>
    </xf>
    <xf numFmtId="0" fontId="18" fillId="0" borderId="0" xfId="0" applyFont="1" applyBorder="1" applyAlignment="1">
      <alignment/>
    </xf>
    <xf numFmtId="0" fontId="2" fillId="0" borderId="59" xfId="0" applyFont="1" applyBorder="1" applyAlignment="1">
      <alignment vertical="center" wrapText="1"/>
    </xf>
    <xf numFmtId="0" fontId="2" fillId="6" borderId="11" xfId="34" applyNumberFormat="1" applyFont="1" applyFill="1" applyBorder="1" applyAlignment="1">
      <alignment horizontal="center" vertical="center" shrinkToFit="1"/>
      <protection/>
    </xf>
    <xf numFmtId="0" fontId="2" fillId="17" borderId="11" xfId="34" applyNumberFormat="1" applyFont="1" applyFill="1" applyBorder="1" applyAlignment="1">
      <alignment horizontal="center" vertical="center" shrinkToFit="1"/>
      <protection/>
    </xf>
    <xf numFmtId="0" fontId="2" fillId="0" borderId="17" xfId="0" applyFont="1" applyFill="1" applyBorder="1" applyAlignment="1">
      <alignment wrapText="1"/>
    </xf>
    <xf numFmtId="0" fontId="2" fillId="0" borderId="20" xfId="0" applyFont="1" applyFill="1" applyBorder="1" applyAlignment="1">
      <alignment wrapText="1"/>
    </xf>
    <xf numFmtId="0" fontId="5" fillId="32" borderId="25" xfId="34" applyFont="1" applyFill="1" applyBorder="1" applyAlignment="1">
      <alignment vertical="center" shrinkToFit="1"/>
      <protection/>
    </xf>
    <xf numFmtId="0" fontId="5" fillId="32" borderId="26" xfId="34" applyFont="1" applyFill="1" applyBorder="1" applyAlignment="1">
      <alignment vertical="center" shrinkToFit="1"/>
      <protection/>
    </xf>
    <xf numFmtId="0" fontId="95" fillId="32" borderId="10" xfId="0" applyFont="1" applyFill="1" applyBorder="1" applyAlignment="1">
      <alignment vertical="center" wrapText="1"/>
    </xf>
    <xf numFmtId="0" fontId="95" fillId="3" borderId="11" xfId="0" applyNumberFormat="1" applyFont="1" applyFill="1" applyBorder="1" applyAlignment="1">
      <alignment horizontal="center"/>
    </xf>
    <xf numFmtId="0" fontId="95" fillId="35" borderId="11" xfId="0" applyNumberFormat="1" applyFont="1" applyFill="1" applyBorder="1" applyAlignment="1">
      <alignment horizontal="center"/>
    </xf>
    <xf numFmtId="0" fontId="95" fillId="6" borderId="11" xfId="0" applyNumberFormat="1" applyFont="1" applyFill="1" applyBorder="1" applyAlignment="1">
      <alignment/>
    </xf>
    <xf numFmtId="0" fontId="95" fillId="17" borderId="11" xfId="0" applyNumberFormat="1" applyFont="1" applyFill="1" applyBorder="1" applyAlignment="1">
      <alignment/>
    </xf>
    <xf numFmtId="0" fontId="95" fillId="37" borderId="10" xfId="0" applyFont="1" applyFill="1" applyBorder="1" applyAlignment="1">
      <alignment vertical="center"/>
    </xf>
    <xf numFmtId="0" fontId="95" fillId="32" borderId="31" xfId="34" applyFont="1" applyFill="1" applyBorder="1" applyAlignment="1">
      <alignment vertical="center" shrinkToFit="1"/>
      <protection/>
    </xf>
    <xf numFmtId="0" fontId="95" fillId="3" borderId="13" xfId="0" applyNumberFormat="1" applyFont="1" applyFill="1" applyBorder="1" applyAlignment="1">
      <alignment horizontal="center" vertical="center"/>
    </xf>
    <xf numFmtId="0" fontId="95" fillId="35" borderId="13" xfId="34" applyNumberFormat="1" applyFont="1" applyFill="1" applyBorder="1" applyAlignment="1">
      <alignment horizontal="center" vertical="center" shrinkToFit="1"/>
      <protection/>
    </xf>
    <xf numFmtId="0" fontId="95" fillId="33" borderId="51" xfId="0" applyNumberFormat="1" applyFont="1" applyFill="1" applyBorder="1" applyAlignment="1">
      <alignment horizontal="center" vertical="center"/>
    </xf>
    <xf numFmtId="0" fontId="95" fillId="34" borderId="51" xfId="0" applyNumberFormat="1" applyFont="1" applyFill="1" applyBorder="1" applyAlignment="1">
      <alignment horizontal="center" vertical="center"/>
    </xf>
    <xf numFmtId="0" fontId="95" fillId="33" borderId="13" xfId="34" applyNumberFormat="1" applyFont="1" applyFill="1" applyBorder="1" applyAlignment="1">
      <alignment horizontal="center" vertical="center" shrinkToFit="1"/>
      <protection/>
    </xf>
    <xf numFmtId="0" fontId="95" fillId="34" borderId="52" xfId="0" applyNumberFormat="1" applyFont="1" applyFill="1" applyBorder="1" applyAlignment="1">
      <alignment horizontal="center" vertical="center"/>
    </xf>
    <xf numFmtId="0" fontId="14" fillId="0" borderId="44" xfId="0" applyFont="1" applyBorder="1" applyAlignment="1">
      <alignment horizontal="right" vertical="top" wrapText="1"/>
    </xf>
    <xf numFmtId="0" fontId="95" fillId="0" borderId="33" xfId="0" applyFont="1" applyBorder="1" applyAlignment="1">
      <alignment horizontal="left" wrapText="1"/>
    </xf>
    <xf numFmtId="0" fontId="95" fillId="0" borderId="0" xfId="0" applyFont="1" applyBorder="1" applyAlignment="1">
      <alignment horizontal="left" wrapText="1"/>
    </xf>
    <xf numFmtId="0" fontId="95" fillId="0" borderId="47" xfId="0" applyFont="1" applyBorder="1" applyAlignment="1">
      <alignment horizontal="left" wrapText="1"/>
    </xf>
    <xf numFmtId="0" fontId="2" fillId="34" borderId="11" xfId="0" applyNumberFormat="1" applyFont="1" applyFill="1" applyBorder="1" applyAlignment="1">
      <alignment vertical="top" textRotation="255"/>
    </xf>
    <xf numFmtId="0" fontId="2" fillId="34" borderId="18" xfId="0" applyNumberFormat="1" applyFont="1" applyFill="1" applyBorder="1" applyAlignment="1">
      <alignment vertical="top" textRotation="255"/>
    </xf>
    <xf numFmtId="0" fontId="2" fillId="40" borderId="11" xfId="0" applyNumberFormat="1" applyFont="1" applyFill="1" applyBorder="1" applyAlignment="1">
      <alignment horizontal="center" vertical="center"/>
    </xf>
    <xf numFmtId="0" fontId="2" fillId="34" borderId="23" xfId="0" applyNumberFormat="1" applyFont="1" applyFill="1" applyBorder="1" applyAlignment="1">
      <alignment horizontal="center" vertical="center"/>
    </xf>
    <xf numFmtId="0" fontId="14" fillId="0" borderId="33" xfId="0" applyFont="1" applyBorder="1" applyAlignment="1">
      <alignment horizontal="center" vertical="center" textRotation="255" wrapText="1"/>
    </xf>
    <xf numFmtId="0" fontId="14" fillId="0" borderId="47" xfId="0" applyFont="1" applyBorder="1" applyAlignment="1">
      <alignment horizontal="center" vertical="center" textRotation="255" wrapText="1"/>
    </xf>
    <xf numFmtId="0" fontId="14" fillId="0" borderId="46" xfId="0" applyFont="1" applyBorder="1" applyAlignment="1">
      <alignment horizontal="center" vertical="center" textRotation="255" wrapText="1"/>
    </xf>
    <xf numFmtId="0" fontId="14" fillId="0" borderId="45" xfId="0" applyFont="1" applyBorder="1" applyAlignment="1">
      <alignment horizontal="center" vertical="center" textRotation="255" wrapText="1"/>
    </xf>
    <xf numFmtId="0" fontId="2" fillId="33" borderId="11" xfId="0" applyNumberFormat="1" applyFont="1" applyFill="1" applyBorder="1" applyAlignment="1">
      <alignment vertical="top" textRotation="255"/>
    </xf>
    <xf numFmtId="0" fontId="2" fillId="33" borderId="18" xfId="0" applyNumberFormat="1" applyFont="1" applyFill="1" applyBorder="1" applyAlignment="1">
      <alignment vertical="top" textRotation="255"/>
    </xf>
    <xf numFmtId="0" fontId="2" fillId="0" borderId="66" xfId="0" applyFont="1" applyBorder="1" applyAlignment="1">
      <alignment horizontal="center" vertical="center" textRotation="255"/>
    </xf>
    <xf numFmtId="0" fontId="2" fillId="0" borderId="66" xfId="0" applyFont="1" applyBorder="1" applyAlignment="1">
      <alignment/>
    </xf>
    <xf numFmtId="0" fontId="2" fillId="0" borderId="60" xfId="0" applyFont="1" applyBorder="1" applyAlignment="1">
      <alignment/>
    </xf>
    <xf numFmtId="0" fontId="2" fillId="0" borderId="67" xfId="0" applyFont="1" applyBorder="1" applyAlignment="1">
      <alignment/>
    </xf>
    <xf numFmtId="0" fontId="2" fillId="35" borderId="11" xfId="0" applyNumberFormat="1" applyFont="1" applyFill="1" applyBorder="1" applyAlignment="1">
      <alignment horizontal="center" vertical="top" textRotation="255"/>
    </xf>
    <xf numFmtId="0" fontId="2" fillId="35" borderId="18" xfId="0" applyNumberFormat="1" applyFont="1" applyFill="1" applyBorder="1" applyAlignment="1">
      <alignment horizontal="center" vertical="top" textRotation="255"/>
    </xf>
    <xf numFmtId="0" fontId="2" fillId="33" borderId="11" xfId="0" applyNumberFormat="1" applyFont="1" applyFill="1" applyBorder="1" applyAlignment="1">
      <alignment horizontal="center" vertical="center"/>
    </xf>
    <xf numFmtId="0" fontId="32" fillId="6" borderId="0" xfId="0" applyFont="1" applyFill="1" applyBorder="1" applyAlignment="1">
      <alignment horizontal="center" wrapText="1"/>
    </xf>
    <xf numFmtId="0" fontId="31" fillId="6" borderId="0" xfId="0" applyFont="1" applyFill="1" applyBorder="1" applyAlignment="1">
      <alignment horizontal="center" wrapText="1"/>
    </xf>
    <xf numFmtId="0" fontId="2" fillId="43" borderId="21" xfId="0" applyFont="1" applyFill="1" applyBorder="1" applyAlignment="1">
      <alignment horizontal="center" vertical="center" textRotation="255"/>
    </xf>
    <xf numFmtId="0" fontId="2" fillId="43" borderId="16" xfId="0" applyFont="1" applyFill="1" applyBorder="1" applyAlignment="1">
      <alignment horizontal="center" vertical="center" textRotation="255"/>
    </xf>
    <xf numFmtId="0" fontId="2" fillId="43" borderId="25" xfId="0" applyFont="1" applyFill="1" applyBorder="1" applyAlignment="1">
      <alignment horizontal="center" vertical="center" textRotation="255"/>
    </xf>
    <xf numFmtId="0" fontId="2" fillId="43" borderId="17" xfId="0" applyFont="1" applyFill="1" applyBorder="1" applyAlignment="1">
      <alignment horizontal="center" vertical="center" textRotation="255"/>
    </xf>
    <xf numFmtId="0" fontId="2" fillId="43" borderId="43" xfId="0" applyFont="1" applyFill="1" applyBorder="1" applyAlignment="1">
      <alignment horizontal="center" vertical="center" textRotation="255"/>
    </xf>
    <xf numFmtId="0" fontId="2" fillId="43" borderId="19" xfId="0" applyFont="1" applyFill="1" applyBorder="1" applyAlignment="1">
      <alignment horizontal="center" vertical="center" textRotation="255"/>
    </xf>
    <xf numFmtId="0" fontId="2" fillId="43" borderId="15" xfId="0" applyFont="1" applyFill="1" applyBorder="1" applyAlignment="1">
      <alignment horizontal="center" vertical="center"/>
    </xf>
    <xf numFmtId="0" fontId="2" fillId="43" borderId="22" xfId="0" applyFont="1" applyFill="1" applyBorder="1" applyAlignment="1">
      <alignment horizontal="center" vertical="center"/>
    </xf>
    <xf numFmtId="0" fontId="2" fillId="0" borderId="46"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68" xfId="0" applyFont="1" applyBorder="1" applyAlignment="1">
      <alignment horizontal="center" vertical="center" wrapText="1"/>
    </xf>
    <xf numFmtId="0" fontId="2" fillId="0" borderId="56" xfId="0" applyFont="1" applyBorder="1" applyAlignment="1">
      <alignment horizontal="center" vertical="center"/>
    </xf>
    <xf numFmtId="0" fontId="2" fillId="0" borderId="56"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3" xfId="0" applyFont="1" applyBorder="1" applyAlignment="1">
      <alignment horizontal="left" vertical="center"/>
    </xf>
    <xf numFmtId="0" fontId="2" fillId="0" borderId="0" xfId="0" applyFont="1" applyBorder="1" applyAlignment="1">
      <alignment horizontal="left" vertical="center"/>
    </xf>
    <xf numFmtId="0" fontId="2" fillId="0" borderId="47" xfId="0" applyFont="1" applyBorder="1" applyAlignment="1">
      <alignment horizontal="left" vertical="center"/>
    </xf>
    <xf numFmtId="0" fontId="29" fillId="0" borderId="69" xfId="0" applyFont="1" applyBorder="1" applyAlignment="1">
      <alignment horizontal="left" vertical="center" shrinkToFit="1"/>
    </xf>
    <xf numFmtId="0" fontId="15" fillId="0" borderId="70" xfId="0" applyFont="1" applyBorder="1" applyAlignment="1">
      <alignment horizontal="left" vertical="center" shrinkToFit="1"/>
    </xf>
    <xf numFmtId="0" fontId="15" fillId="0" borderId="71" xfId="0" applyFont="1" applyBorder="1" applyAlignment="1">
      <alignment horizontal="left" vertical="center" shrinkToFit="1"/>
    </xf>
    <xf numFmtId="0" fontId="2" fillId="32" borderId="14" xfId="0" applyFont="1" applyFill="1" applyBorder="1" applyAlignment="1">
      <alignment horizontal="center" vertical="center"/>
    </xf>
    <xf numFmtId="0" fontId="2" fillId="32" borderId="10" xfId="0" applyFont="1" applyFill="1" applyBorder="1" applyAlignment="1">
      <alignment horizontal="center" vertical="center"/>
    </xf>
    <xf numFmtId="0" fontId="2" fillId="32" borderId="30" xfId="0" applyFont="1" applyFill="1" applyBorder="1" applyAlignment="1">
      <alignment horizontal="center" vertical="center"/>
    </xf>
    <xf numFmtId="0" fontId="2" fillId="3" borderId="11" xfId="0" applyNumberFormat="1" applyFont="1" applyFill="1" applyBorder="1" applyAlignment="1">
      <alignment horizontal="center" vertical="top" textRotation="255"/>
    </xf>
    <xf numFmtId="0" fontId="2" fillId="3" borderId="18" xfId="0" applyNumberFormat="1" applyFont="1" applyFill="1" applyBorder="1" applyAlignment="1">
      <alignment horizontal="center" vertical="top" textRotation="255"/>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5" fillId="0" borderId="21" xfId="0" applyFont="1" applyFill="1" applyBorder="1" applyAlignment="1">
      <alignment horizontal="center" vertical="center" textRotation="255"/>
    </xf>
    <xf numFmtId="0" fontId="2" fillId="0" borderId="16" xfId="0" applyFont="1" applyFill="1" applyBorder="1" applyAlignment="1">
      <alignment horizontal="center" textRotation="255"/>
    </xf>
    <xf numFmtId="0" fontId="2" fillId="0" borderId="25" xfId="0" applyFont="1" applyFill="1" applyBorder="1" applyAlignment="1">
      <alignment horizontal="center" textRotation="255"/>
    </xf>
    <xf numFmtId="0" fontId="2" fillId="0" borderId="17" xfId="0" applyFont="1" applyFill="1" applyBorder="1" applyAlignment="1">
      <alignment horizontal="center" textRotation="255"/>
    </xf>
    <xf numFmtId="0" fontId="2" fillId="0" borderId="26" xfId="0" applyFont="1" applyFill="1" applyBorder="1" applyAlignment="1">
      <alignment horizontal="center" textRotation="255"/>
    </xf>
    <xf numFmtId="0" fontId="2" fillId="0" borderId="20" xfId="0" applyFont="1" applyFill="1" applyBorder="1" applyAlignment="1">
      <alignment horizontal="center" textRotation="255"/>
    </xf>
    <xf numFmtId="0" fontId="2" fillId="33" borderId="23" xfId="0" applyNumberFormat="1" applyFont="1" applyFill="1" applyBorder="1" applyAlignment="1">
      <alignment horizontal="center" vertical="center"/>
    </xf>
    <xf numFmtId="0" fontId="2" fillId="34" borderId="23" xfId="0" applyNumberFormat="1" applyFont="1" applyFill="1" applyBorder="1" applyAlignment="1">
      <alignment vertical="top" textRotation="255"/>
    </xf>
    <xf numFmtId="0" fontId="2" fillId="34" borderId="28" xfId="0" applyNumberFormat="1" applyFont="1" applyFill="1" applyBorder="1" applyAlignment="1">
      <alignment vertical="top" textRotation="255"/>
    </xf>
    <xf numFmtId="0" fontId="2" fillId="0" borderId="21" xfId="0" applyFont="1" applyFill="1" applyBorder="1" applyAlignment="1">
      <alignment horizontal="center" vertical="center" textRotation="255"/>
    </xf>
    <xf numFmtId="0" fontId="2" fillId="0" borderId="33" xfId="0" applyFont="1" applyBorder="1" applyAlignment="1">
      <alignment horizontal="left" vertical="center" wrapText="1"/>
    </xf>
    <xf numFmtId="0" fontId="2" fillId="0" borderId="0" xfId="0" applyFont="1" applyBorder="1" applyAlignment="1">
      <alignment horizontal="left" vertical="center" wrapText="1"/>
    </xf>
    <xf numFmtId="0" fontId="2" fillId="0" borderId="47" xfId="0" applyFont="1" applyBorder="1" applyAlignment="1">
      <alignment horizontal="left" vertical="center" wrapText="1"/>
    </xf>
    <xf numFmtId="0" fontId="2" fillId="0" borderId="72" xfId="0" applyFont="1" applyBorder="1" applyAlignment="1">
      <alignment horizontal="center" vertical="center" wrapText="1"/>
    </xf>
    <xf numFmtId="0" fontId="2" fillId="0" borderId="72" xfId="0" applyFont="1" applyBorder="1" applyAlignment="1">
      <alignment horizontal="center" vertical="center" textRotation="255" wrapText="1"/>
    </xf>
    <xf numFmtId="0" fontId="2" fillId="0" borderId="72" xfId="0" applyFont="1" applyBorder="1" applyAlignment="1">
      <alignment horizontal="center" vertical="center" textRotation="255"/>
    </xf>
    <xf numFmtId="0" fontId="2" fillId="0" borderId="19" xfId="0" applyFont="1" applyBorder="1" applyAlignment="1">
      <alignment vertical="center" textRotation="255"/>
    </xf>
    <xf numFmtId="0" fontId="2" fillId="0" borderId="62" xfId="0" applyFont="1" applyBorder="1" applyAlignment="1">
      <alignment vertical="center" textRotation="255"/>
    </xf>
    <xf numFmtId="0" fontId="2" fillId="0" borderId="32" xfId="0" applyFont="1" applyBorder="1" applyAlignment="1">
      <alignment vertical="center" textRotation="255"/>
    </xf>
    <xf numFmtId="0" fontId="2" fillId="0" borderId="20" xfId="0" applyFont="1" applyBorder="1" applyAlignment="1">
      <alignment horizontal="center" vertical="center" textRotation="255" shrinkToFit="1"/>
    </xf>
    <xf numFmtId="0" fontId="2" fillId="0" borderId="73" xfId="0" applyFont="1" applyBorder="1" applyAlignment="1">
      <alignment horizontal="center" vertical="center" textRotation="255" shrinkToFit="1"/>
    </xf>
    <xf numFmtId="0" fontId="2" fillId="0" borderId="46" xfId="0" applyFont="1" applyBorder="1" applyAlignment="1">
      <alignment horizontal="left" vertical="center" wrapText="1"/>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15" fillId="0" borderId="69" xfId="0" applyFont="1" applyBorder="1" applyAlignment="1">
      <alignment horizontal="left" wrapText="1" shrinkToFit="1"/>
    </xf>
    <xf numFmtId="0" fontId="15" fillId="0" borderId="70" xfId="0" applyFont="1" applyBorder="1" applyAlignment="1">
      <alignment horizontal="left" wrapText="1" shrinkToFit="1"/>
    </xf>
    <xf numFmtId="0" fontId="15" fillId="0" borderId="71" xfId="0" applyFont="1" applyBorder="1" applyAlignment="1">
      <alignment horizontal="left" wrapText="1" shrinkToFit="1"/>
    </xf>
    <xf numFmtId="0" fontId="29" fillId="0" borderId="46" xfId="0" applyFont="1" applyBorder="1" applyAlignment="1">
      <alignment horizontal="left" wrapText="1" shrinkToFit="1"/>
    </xf>
    <xf numFmtId="0" fontId="29" fillId="0" borderId="44" xfId="0" applyFont="1" applyBorder="1" applyAlignment="1">
      <alignment horizontal="left" wrapText="1" shrinkToFit="1"/>
    </xf>
    <xf numFmtId="0" fontId="29" fillId="0" borderId="45" xfId="0" applyFont="1" applyBorder="1" applyAlignment="1">
      <alignment horizontal="left" wrapText="1" shrinkToFit="1"/>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14" fillId="0" borderId="69" xfId="0" applyFont="1" applyBorder="1" applyAlignment="1">
      <alignment horizontal="center" vertical="center" textRotation="255" wrapText="1"/>
    </xf>
    <xf numFmtId="0" fontId="14" fillId="0" borderId="71" xfId="0" applyFont="1" applyBorder="1" applyAlignment="1">
      <alignment horizontal="center" vertical="center" textRotation="255" wrapText="1"/>
    </xf>
    <xf numFmtId="0" fontId="2" fillId="32" borderId="68" xfId="0" applyFont="1" applyFill="1" applyBorder="1" applyAlignment="1">
      <alignment horizontal="center" vertical="center" wrapText="1"/>
    </xf>
    <xf numFmtId="0" fontId="2" fillId="32" borderId="56" xfId="0" applyFont="1" applyFill="1" applyBorder="1" applyAlignment="1">
      <alignment horizontal="center" vertical="center" wrapText="1"/>
    </xf>
    <xf numFmtId="0" fontId="2" fillId="32" borderId="38" xfId="0" applyFont="1" applyFill="1" applyBorder="1" applyAlignment="1">
      <alignment horizontal="center" vertical="center" wrapText="1"/>
    </xf>
    <xf numFmtId="0" fontId="2" fillId="0" borderId="68" xfId="0" applyFont="1" applyBorder="1" applyAlignment="1">
      <alignment horizontal="center" vertical="center" textRotation="255"/>
    </xf>
    <xf numFmtId="0" fontId="2" fillId="0" borderId="56" xfId="0" applyFont="1" applyBorder="1" applyAlignment="1">
      <alignment horizontal="center" vertical="center" textRotation="255"/>
    </xf>
    <xf numFmtId="0" fontId="2" fillId="0" borderId="33"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32" borderId="74" xfId="0" applyFont="1" applyFill="1" applyBorder="1" applyAlignment="1">
      <alignment horizontal="center" vertical="center" wrapText="1"/>
    </xf>
    <xf numFmtId="0" fontId="24" fillId="32" borderId="75" xfId="0" applyFont="1" applyFill="1" applyBorder="1" applyAlignment="1">
      <alignment horizontal="center" vertical="center" wrapText="1"/>
    </xf>
    <xf numFmtId="0" fontId="24" fillId="32" borderId="74" xfId="0" applyFont="1" applyFill="1" applyBorder="1" applyAlignment="1">
      <alignment horizontal="center" vertical="center" wrapText="1"/>
    </xf>
    <xf numFmtId="0" fontId="14" fillId="32" borderId="68" xfId="0" applyFont="1" applyFill="1" applyBorder="1" applyAlignment="1">
      <alignment horizontal="center" vertical="center" wrapText="1"/>
    </xf>
    <xf numFmtId="0" fontId="14" fillId="32" borderId="56" xfId="0" applyFont="1" applyFill="1" applyBorder="1" applyAlignment="1">
      <alignment horizontal="center" vertical="center" wrapText="1"/>
    </xf>
    <xf numFmtId="0" fontId="14" fillId="32" borderId="38" xfId="0" applyFont="1" applyFill="1" applyBorder="1" applyAlignment="1">
      <alignment horizontal="center" vertical="center" wrapText="1"/>
    </xf>
    <xf numFmtId="0" fontId="32" fillId="6" borderId="0" xfId="0" applyFont="1" applyFill="1" applyAlignment="1">
      <alignment horizontal="center"/>
    </xf>
    <xf numFmtId="0" fontId="31" fillId="6" borderId="0" xfId="0" applyFont="1" applyFill="1" applyAlignment="1">
      <alignment horizontal="center"/>
    </xf>
    <xf numFmtId="0" fontId="116" fillId="0" borderId="33" xfId="0" applyFont="1" applyBorder="1" applyAlignment="1">
      <alignment horizontal="left" vertical="center" wrapText="1" shrinkToFit="1"/>
    </xf>
    <xf numFmtId="0" fontId="116" fillId="0" borderId="0" xfId="0" applyFont="1" applyBorder="1" applyAlignment="1">
      <alignment horizontal="left" vertical="center" wrapText="1" shrinkToFit="1"/>
    </xf>
    <xf numFmtId="0" fontId="116" fillId="0" borderId="47" xfId="0" applyFont="1" applyBorder="1" applyAlignment="1">
      <alignment horizontal="left" vertical="center" wrapText="1" shrinkToFit="1"/>
    </xf>
    <xf numFmtId="0" fontId="15" fillId="0" borderId="69" xfId="0" applyFont="1" applyBorder="1" applyAlignment="1">
      <alignment horizontal="left" vertical="center" wrapText="1"/>
    </xf>
    <xf numFmtId="0" fontId="15" fillId="0" borderId="70" xfId="0" applyFont="1" applyBorder="1" applyAlignment="1">
      <alignment horizontal="left" vertical="center" wrapText="1"/>
    </xf>
    <xf numFmtId="0" fontId="15" fillId="0" borderId="71" xfId="0" applyFont="1" applyBorder="1" applyAlignment="1">
      <alignment horizontal="left" vertical="center" wrapTex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0" xfId="0" applyFont="1" applyBorder="1" applyAlignment="1">
      <alignment horizontal="center" vertical="center" shrinkToFit="1"/>
    </xf>
    <xf numFmtId="0" fontId="14" fillId="0" borderId="33" xfId="0" applyFont="1" applyBorder="1" applyAlignment="1">
      <alignment vertical="center" wrapText="1"/>
    </xf>
    <xf numFmtId="0" fontId="2" fillId="0" borderId="0" xfId="0" applyFont="1" applyBorder="1" applyAlignment="1">
      <alignment vertical="center" wrapText="1"/>
    </xf>
    <xf numFmtId="0" fontId="2" fillId="0" borderId="47" xfId="0" applyFont="1" applyBorder="1" applyAlignment="1">
      <alignment vertical="center" wrapText="1"/>
    </xf>
    <xf numFmtId="0" fontId="2" fillId="0" borderId="69" xfId="0" applyFont="1" applyBorder="1" applyAlignment="1">
      <alignment horizontal="center" vertical="center" textRotation="255"/>
    </xf>
    <xf numFmtId="0" fontId="2" fillId="0" borderId="71"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45" xfId="0" applyFont="1" applyBorder="1" applyAlignment="1">
      <alignment horizontal="center" vertical="center" textRotation="255"/>
    </xf>
    <xf numFmtId="0" fontId="14" fillId="0" borderId="46" xfId="0" applyFont="1" applyBorder="1" applyAlignment="1">
      <alignment vertical="center" wrapText="1"/>
    </xf>
    <xf numFmtId="0" fontId="2" fillId="0" borderId="44" xfId="0" applyFont="1" applyBorder="1" applyAlignment="1">
      <alignment vertical="center" wrapText="1"/>
    </xf>
    <xf numFmtId="0" fontId="2" fillId="0" borderId="45" xfId="0" applyFont="1" applyBorder="1" applyAlignment="1">
      <alignment vertical="center" wrapText="1"/>
    </xf>
    <xf numFmtId="0" fontId="14" fillId="0" borderId="33" xfId="0" applyFont="1" applyBorder="1" applyAlignment="1">
      <alignment horizontal="left" vertical="center" wrapText="1" indent="3"/>
    </xf>
    <xf numFmtId="0" fontId="14" fillId="0" borderId="33" xfId="0" applyFont="1" applyBorder="1" applyAlignment="1">
      <alignment horizontal="left" wrapText="1"/>
    </xf>
    <xf numFmtId="0" fontId="14" fillId="0" borderId="0" xfId="0" applyFont="1" applyBorder="1" applyAlignment="1">
      <alignment horizontal="left" wrapText="1"/>
    </xf>
    <xf numFmtId="0" fontId="14" fillId="0" borderId="47" xfId="0" applyFont="1" applyBorder="1" applyAlignment="1">
      <alignment horizontal="left" wrapText="1"/>
    </xf>
    <xf numFmtId="0" fontId="14" fillId="0" borderId="33" xfId="0" applyFont="1" applyBorder="1" applyAlignment="1">
      <alignment horizontal="left" vertical="center" wrapText="1"/>
    </xf>
    <xf numFmtId="0" fontId="14" fillId="0" borderId="0" xfId="0" applyFont="1" applyBorder="1" applyAlignment="1">
      <alignment horizontal="left" vertical="center" wrapText="1"/>
    </xf>
    <xf numFmtId="0" fontId="14" fillId="0" borderId="47" xfId="0" applyFont="1" applyBorder="1" applyAlignment="1">
      <alignment horizontal="left" vertical="center" wrapText="1"/>
    </xf>
    <xf numFmtId="0" fontId="2" fillId="0" borderId="69" xfId="0" applyFont="1" applyBorder="1" applyAlignment="1">
      <alignment horizontal="center" vertical="center" textRotation="255" wrapText="1"/>
    </xf>
    <xf numFmtId="0" fontId="2" fillId="0" borderId="71"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47" xfId="0" applyFont="1" applyBorder="1" applyAlignment="1">
      <alignment horizontal="center" vertical="center" textRotation="255" wrapText="1"/>
    </xf>
    <xf numFmtId="0" fontId="2" fillId="0" borderId="46" xfId="0" applyFont="1" applyBorder="1" applyAlignment="1">
      <alignment horizontal="center" vertical="center" textRotation="255" wrapText="1"/>
    </xf>
    <xf numFmtId="0" fontId="2" fillId="0" borderId="45" xfId="0" applyFont="1" applyBorder="1" applyAlignment="1">
      <alignment horizontal="center" vertical="center" textRotation="255" wrapText="1"/>
    </xf>
    <xf numFmtId="0" fontId="5" fillId="0" borderId="69" xfId="0" applyFont="1" applyBorder="1" applyAlignment="1">
      <alignment horizontal="center" vertical="center" textRotation="255" wrapText="1"/>
    </xf>
    <xf numFmtId="0" fontId="5" fillId="0" borderId="71"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6" xfId="0" applyFont="1" applyBorder="1" applyAlignment="1">
      <alignment horizontal="center" vertical="center" textRotation="255" wrapText="1"/>
    </xf>
    <xf numFmtId="0" fontId="5" fillId="0" borderId="45" xfId="0" applyFont="1" applyBorder="1" applyAlignment="1">
      <alignment horizontal="center" vertical="center" textRotation="255" wrapText="1"/>
    </xf>
    <xf numFmtId="0" fontId="14" fillId="0" borderId="44" xfId="0" applyFont="1" applyBorder="1" applyAlignment="1">
      <alignment horizontal="right" vertical="center" wrapText="1"/>
    </xf>
    <xf numFmtId="0" fontId="104" fillId="0" borderId="68" xfId="0" applyFont="1" applyBorder="1" applyAlignment="1">
      <alignment horizontal="center" vertical="center" wrapText="1"/>
    </xf>
    <xf numFmtId="0" fontId="104" fillId="0" borderId="56" xfId="0" applyFont="1" applyBorder="1" applyAlignment="1">
      <alignment horizontal="center" vertical="center" wrapText="1"/>
    </xf>
    <xf numFmtId="0" fontId="104" fillId="0" borderId="38" xfId="0" applyFont="1" applyBorder="1" applyAlignment="1">
      <alignment horizontal="center" vertical="center" wrapText="1"/>
    </xf>
    <xf numFmtId="0" fontId="32" fillId="0" borderId="0" xfId="0" applyFont="1" applyFill="1" applyAlignment="1">
      <alignment horizontal="center"/>
    </xf>
    <xf numFmtId="0" fontId="31" fillId="0" borderId="0" xfId="0" applyFont="1" applyFill="1" applyAlignment="1">
      <alignment horizontal="center"/>
    </xf>
    <xf numFmtId="0" fontId="14" fillId="0" borderId="44" xfId="0" applyFont="1" applyFill="1" applyBorder="1" applyAlignment="1">
      <alignment horizontal="right" vertical="top" wrapText="1"/>
    </xf>
    <xf numFmtId="0" fontId="117" fillId="0" borderId="33" xfId="0" applyFont="1" applyFill="1" applyBorder="1" applyAlignment="1">
      <alignment horizontal="left" vertical="top" wrapText="1" indent="1"/>
    </xf>
    <xf numFmtId="0" fontId="117" fillId="0" borderId="0" xfId="0" applyFont="1" applyFill="1" applyBorder="1" applyAlignment="1">
      <alignment horizontal="left" vertical="top" wrapText="1" indent="1"/>
    </xf>
    <xf numFmtId="0" fontId="117" fillId="0" borderId="47" xfId="0" applyFont="1" applyFill="1" applyBorder="1" applyAlignment="1">
      <alignment horizontal="left" vertical="top" wrapText="1" indent="1"/>
    </xf>
    <xf numFmtId="0" fontId="117" fillId="0" borderId="33" xfId="0" applyFont="1" applyFill="1" applyBorder="1" applyAlignment="1">
      <alignment horizontal="left" vertical="center" wrapText="1" indent="1"/>
    </xf>
    <xf numFmtId="0" fontId="117" fillId="0" borderId="0" xfId="0" applyFont="1" applyFill="1" applyBorder="1" applyAlignment="1">
      <alignment horizontal="left" vertical="center" wrapText="1" indent="1"/>
    </xf>
    <xf numFmtId="0" fontId="117" fillId="0" borderId="47" xfId="0" applyFont="1" applyFill="1" applyBorder="1" applyAlignment="1">
      <alignment horizontal="left" vertical="center" wrapText="1" indent="1"/>
    </xf>
    <xf numFmtId="0" fontId="5" fillId="0" borderId="68"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69" xfId="0" applyFont="1" applyBorder="1" applyAlignment="1">
      <alignment horizontal="center" vertical="center" textRotation="255"/>
    </xf>
    <xf numFmtId="0" fontId="2" fillId="0" borderId="33" xfId="0" applyFont="1" applyFill="1" applyBorder="1" applyAlignment="1">
      <alignment horizontal="left" vertical="center"/>
    </xf>
    <xf numFmtId="0" fontId="2" fillId="0" borderId="0" xfId="0" applyFont="1" applyFill="1" applyBorder="1" applyAlignment="1">
      <alignment horizontal="left" vertical="center"/>
    </xf>
    <xf numFmtId="0" fontId="2" fillId="0" borderId="47" xfId="0" applyFont="1" applyFill="1" applyBorder="1" applyAlignment="1">
      <alignment horizontal="left" vertical="center"/>
    </xf>
    <xf numFmtId="0" fontId="2" fillId="0" borderId="69" xfId="0" applyFont="1" applyFill="1" applyBorder="1" applyAlignment="1">
      <alignment vertical="center" wrapText="1"/>
    </xf>
    <xf numFmtId="0" fontId="2" fillId="0" borderId="70" xfId="0" applyFont="1" applyFill="1" applyBorder="1" applyAlignment="1">
      <alignment vertical="center" wrapText="1"/>
    </xf>
    <xf numFmtId="0" fontId="2" fillId="0" borderId="71" xfId="0" applyFont="1" applyFill="1" applyBorder="1" applyAlignment="1">
      <alignment vertical="center" wrapText="1"/>
    </xf>
    <xf numFmtId="0" fontId="2" fillId="0" borderId="46" xfId="0" applyFont="1" applyFill="1" applyBorder="1" applyAlignment="1">
      <alignment horizontal="left" vertical="center"/>
    </xf>
    <xf numFmtId="0" fontId="2" fillId="0" borderId="44" xfId="0" applyFont="1" applyFill="1" applyBorder="1" applyAlignment="1">
      <alignment horizontal="left" vertical="center"/>
    </xf>
    <xf numFmtId="0" fontId="2" fillId="0" borderId="45" xfId="0" applyFont="1" applyFill="1" applyBorder="1" applyAlignment="1">
      <alignment horizontal="left" vertical="center"/>
    </xf>
    <xf numFmtId="0" fontId="11" fillId="0" borderId="69" xfId="0" applyFont="1" applyBorder="1" applyAlignment="1">
      <alignment horizontal="center" vertical="center" textRotation="255" wrapText="1"/>
    </xf>
    <xf numFmtId="0" fontId="2" fillId="0" borderId="75" xfId="0" applyFont="1" applyBorder="1" applyAlignment="1">
      <alignment/>
    </xf>
    <xf numFmtId="0" fontId="2" fillId="0" borderId="33" xfId="0" applyFont="1" applyFill="1" applyBorder="1" applyAlignment="1">
      <alignment horizontal="left" shrinkToFit="1"/>
    </xf>
    <xf numFmtId="0" fontId="2" fillId="0" borderId="0" xfId="0" applyFont="1" applyFill="1" applyBorder="1" applyAlignment="1">
      <alignment horizontal="left" shrinkToFit="1"/>
    </xf>
    <xf numFmtId="0" fontId="2" fillId="0" borderId="47" xfId="0" applyFont="1" applyFill="1" applyBorder="1" applyAlignment="1">
      <alignment horizontal="left" shrinkToFit="1"/>
    </xf>
    <xf numFmtId="0" fontId="117" fillId="0" borderId="33" xfId="0" applyFont="1" applyBorder="1" applyAlignment="1">
      <alignment horizontal="left" vertical="center" wrapText="1" indent="1"/>
    </xf>
    <xf numFmtId="0" fontId="117" fillId="0" borderId="0" xfId="0" applyFont="1" applyBorder="1" applyAlignment="1">
      <alignment horizontal="left" vertical="center" wrapText="1" indent="1"/>
    </xf>
    <xf numFmtId="0" fontId="117" fillId="0" borderId="47" xfId="0" applyFont="1" applyBorder="1" applyAlignment="1">
      <alignment horizontal="left" vertical="center" wrapText="1" indent="1"/>
    </xf>
    <xf numFmtId="0" fontId="16" fillId="0" borderId="68" xfId="0" applyFont="1" applyBorder="1" applyAlignment="1">
      <alignment horizontal="center" vertical="center" wrapText="1"/>
    </xf>
    <xf numFmtId="0" fontId="16" fillId="0" borderId="56" xfId="0" applyFont="1" applyBorder="1" applyAlignment="1">
      <alignment horizontal="center" vertical="center" wrapText="1"/>
    </xf>
    <xf numFmtId="0" fontId="95" fillId="0" borderId="56" xfId="0" applyFont="1" applyBorder="1" applyAlignment="1">
      <alignment horizontal="center" vertical="center" wrapText="1"/>
    </xf>
    <xf numFmtId="0" fontId="95" fillId="0" borderId="38" xfId="0" applyFont="1" applyBorder="1" applyAlignment="1">
      <alignment horizontal="center" vertical="center" wrapText="1"/>
    </xf>
    <xf numFmtId="0" fontId="104" fillId="0" borderId="66" xfId="0" applyFont="1" applyBorder="1" applyAlignment="1">
      <alignment horizontal="center" vertical="center" wrapText="1"/>
    </xf>
    <xf numFmtId="0" fontId="95" fillId="0" borderId="74" xfId="0" applyFont="1" applyBorder="1" applyAlignment="1">
      <alignment horizontal="center" vertical="center" wrapText="1"/>
    </xf>
    <xf numFmtId="0" fontId="95" fillId="0" borderId="67" xfId="0" applyFont="1" applyBorder="1" applyAlignment="1">
      <alignment horizontal="center" vertical="center" wrapText="1"/>
    </xf>
    <xf numFmtId="0" fontId="16" fillId="0" borderId="76" xfId="0" applyFont="1" applyBorder="1" applyAlignment="1">
      <alignment horizontal="center" vertical="center" wrapText="1"/>
    </xf>
    <xf numFmtId="0" fontId="16" fillId="0" borderId="77" xfId="0" applyFont="1" applyBorder="1" applyAlignment="1">
      <alignment horizontal="center" vertical="center" wrapText="1"/>
    </xf>
    <xf numFmtId="0" fontId="95" fillId="0" borderId="77" xfId="0" applyFont="1" applyBorder="1" applyAlignment="1">
      <alignment horizontal="center" vertical="center" wrapText="1"/>
    </xf>
    <xf numFmtId="0" fontId="95" fillId="0" borderId="78" xfId="0" applyFont="1" applyBorder="1" applyAlignment="1">
      <alignment horizontal="center" vertical="center" wrapText="1"/>
    </xf>
    <xf numFmtId="0" fontId="117" fillId="0" borderId="33" xfId="0" applyFont="1" applyBorder="1" applyAlignment="1">
      <alignment horizontal="left" vertical="top" wrapText="1" indent="1"/>
    </xf>
    <xf numFmtId="0" fontId="117" fillId="0" borderId="0" xfId="0" applyFont="1" applyBorder="1" applyAlignment="1">
      <alignment horizontal="left" vertical="top" wrapText="1" indent="1"/>
    </xf>
    <xf numFmtId="0" fontId="117" fillId="0" borderId="47" xfId="0" applyFont="1" applyBorder="1" applyAlignment="1">
      <alignment horizontal="left" vertical="top" wrapText="1" indent="1"/>
    </xf>
    <xf numFmtId="0" fontId="2" fillId="0" borderId="33" xfId="0" applyFont="1" applyBorder="1" applyAlignment="1">
      <alignment horizontal="left" shrinkToFit="1"/>
    </xf>
    <xf numFmtId="0" fontId="2" fillId="0" borderId="0" xfId="0" applyFont="1" applyBorder="1" applyAlignment="1">
      <alignment horizontal="left" shrinkToFit="1"/>
    </xf>
    <xf numFmtId="0" fontId="2" fillId="0" borderId="47" xfId="0" applyFont="1" applyBorder="1" applyAlignment="1">
      <alignment horizontal="left" shrinkToFit="1"/>
    </xf>
    <xf numFmtId="0" fontId="2" fillId="0" borderId="69" xfId="0" applyFont="1" applyBorder="1" applyAlignment="1">
      <alignment vertical="center" wrapText="1"/>
    </xf>
    <xf numFmtId="0" fontId="2" fillId="0" borderId="70" xfId="0" applyFont="1" applyBorder="1" applyAlignment="1">
      <alignment vertical="center" wrapText="1"/>
    </xf>
    <xf numFmtId="0" fontId="2" fillId="0" borderId="71" xfId="0" applyFont="1" applyBorder="1" applyAlignment="1">
      <alignment vertical="center" wrapText="1"/>
    </xf>
    <xf numFmtId="0" fontId="2" fillId="0" borderId="79" xfId="0" applyFont="1" applyBorder="1" applyAlignment="1">
      <alignment horizontal="center" vertical="center" textRotation="255"/>
    </xf>
    <xf numFmtId="0" fontId="2" fillId="0" borderId="80" xfId="0" applyFont="1" applyBorder="1" applyAlignment="1">
      <alignment horizontal="center" vertical="center" textRotation="255"/>
    </xf>
    <xf numFmtId="0" fontId="0" fillId="0" borderId="56" xfId="0" applyBorder="1" applyAlignment="1">
      <alignment vertical="center" wrapText="1"/>
    </xf>
    <xf numFmtId="0" fontId="0" fillId="0" borderId="38" xfId="0" applyBorder="1" applyAlignment="1">
      <alignment vertical="center" wrapText="1"/>
    </xf>
    <xf numFmtId="0" fontId="104" fillId="0" borderId="76" xfId="0" applyFont="1" applyBorder="1" applyAlignment="1">
      <alignment horizontal="center" vertical="center" wrapText="1"/>
    </xf>
    <xf numFmtId="0" fontId="104" fillId="0" borderId="77" xfId="0" applyFont="1" applyBorder="1" applyAlignment="1">
      <alignment horizontal="center" vertical="center" wrapText="1"/>
    </xf>
    <xf numFmtId="0" fontId="95" fillId="0" borderId="81" xfId="0" applyFont="1" applyBorder="1" applyAlignment="1">
      <alignment horizontal="center" vertical="center"/>
    </xf>
    <xf numFmtId="0" fontId="95" fillId="0" borderId="78" xfId="0" applyFont="1" applyBorder="1" applyAlignment="1">
      <alignment horizontal="center" vertical="center"/>
    </xf>
    <xf numFmtId="0" fontId="105" fillId="0" borderId="56" xfId="0" applyFont="1" applyBorder="1" applyAlignment="1">
      <alignment horizontal="center" vertical="center"/>
    </xf>
    <xf numFmtId="0" fontId="105" fillId="0" borderId="38" xfId="0" applyFont="1" applyBorder="1" applyAlignment="1">
      <alignment horizontal="center" vertical="center"/>
    </xf>
    <xf numFmtId="0" fontId="104" fillId="0" borderId="19" xfId="0" applyFont="1" applyBorder="1" applyAlignment="1">
      <alignment vertical="center" shrinkToFit="1"/>
    </xf>
    <xf numFmtId="0" fontId="0" fillId="0" borderId="32" xfId="0" applyBorder="1" applyAlignment="1">
      <alignment vertical="center" shrinkToFit="1"/>
    </xf>
    <xf numFmtId="0" fontId="48" fillId="0" borderId="33" xfId="0" applyFont="1" applyBorder="1" applyAlignment="1">
      <alignment horizontal="center" vertical="center" textRotation="255" wrapText="1"/>
    </xf>
    <xf numFmtId="0" fontId="49" fillId="0" borderId="47" xfId="0" applyFont="1" applyBorder="1" applyAlignment="1">
      <alignment horizontal="center" vertical="center" textRotation="255" wrapText="1"/>
    </xf>
    <xf numFmtId="0" fontId="49" fillId="0" borderId="46" xfId="0" applyFont="1" applyBorder="1" applyAlignment="1">
      <alignment horizontal="center" vertical="center" textRotation="255" wrapText="1"/>
    </xf>
    <xf numFmtId="0" fontId="49" fillId="0" borderId="45" xfId="0" applyFont="1" applyBorder="1" applyAlignment="1">
      <alignment horizontal="center" vertical="center" textRotation="255" wrapText="1"/>
    </xf>
    <xf numFmtId="0" fontId="5" fillId="0" borderId="68" xfId="0" applyFont="1" applyBorder="1" applyAlignment="1">
      <alignment horizontal="center" vertical="center" wrapText="1" shrinkToFit="1"/>
    </xf>
    <xf numFmtId="0" fontId="5" fillId="0" borderId="56" xfId="0" applyFont="1" applyBorder="1" applyAlignment="1">
      <alignment horizontal="center" vertical="center" shrinkToFit="1"/>
    </xf>
    <xf numFmtId="0" fontId="5" fillId="0" borderId="38" xfId="0" applyFont="1" applyBorder="1" applyAlignment="1">
      <alignment horizontal="center" vertical="center" shrinkToFit="1"/>
    </xf>
    <xf numFmtId="0" fontId="2" fillId="0" borderId="68" xfId="0" applyFont="1" applyBorder="1" applyAlignment="1">
      <alignment vertical="center" textRotation="255"/>
    </xf>
    <xf numFmtId="0" fontId="2" fillId="0" borderId="56" xfId="0" applyFont="1" applyBorder="1" applyAlignment="1">
      <alignment vertical="center" textRotation="255"/>
    </xf>
    <xf numFmtId="0" fontId="2" fillId="0" borderId="38" xfId="0" applyFont="1" applyBorder="1" applyAlignment="1">
      <alignment vertical="center" textRotation="255"/>
    </xf>
    <xf numFmtId="0" fontId="14" fillId="0" borderId="44" xfId="0" applyFont="1" applyBorder="1" applyAlignment="1">
      <alignment horizontal="right" wrapText="1"/>
    </xf>
    <xf numFmtId="0" fontId="37" fillId="0" borderId="69" xfId="0" applyFont="1" applyBorder="1" applyAlignment="1">
      <alignment vertical="top" wrapText="1"/>
    </xf>
    <xf numFmtId="0" fontId="96" fillId="0" borderId="70" xfId="0" applyFont="1" applyBorder="1" applyAlignment="1">
      <alignment vertical="top" wrapText="1"/>
    </xf>
    <xf numFmtId="0" fontId="96" fillId="0" borderId="71" xfId="0" applyFont="1" applyBorder="1" applyAlignment="1">
      <alignment vertical="top" wrapText="1"/>
    </xf>
    <xf numFmtId="0" fontId="2" fillId="0" borderId="33" xfId="0" applyFont="1" applyBorder="1" applyAlignment="1">
      <alignment horizontal="left" wrapText="1"/>
    </xf>
    <xf numFmtId="0" fontId="2" fillId="0" borderId="0" xfId="0" applyFont="1" applyBorder="1" applyAlignment="1">
      <alignment horizontal="left" wrapText="1"/>
    </xf>
    <xf numFmtId="0" fontId="2" fillId="0" borderId="47" xfId="0" applyFont="1" applyBorder="1" applyAlignment="1">
      <alignment horizontal="left" wrapText="1"/>
    </xf>
    <xf numFmtId="0" fontId="51" fillId="0" borderId="33" xfId="0" applyFont="1" applyBorder="1" applyAlignment="1">
      <alignment vertical="center" wrapText="1"/>
    </xf>
    <xf numFmtId="0" fontId="51" fillId="0" borderId="0" xfId="0" applyFont="1" applyBorder="1" applyAlignment="1">
      <alignment vertical="center" wrapText="1"/>
    </xf>
    <xf numFmtId="0" fontId="51" fillId="0" borderId="47" xfId="0" applyFont="1" applyBorder="1" applyAlignment="1">
      <alignment vertical="center" wrapText="1"/>
    </xf>
    <xf numFmtId="0" fontId="118" fillId="0" borderId="33" xfId="0" applyFont="1" applyBorder="1" applyAlignment="1">
      <alignment horizontal="left" vertical="center" wrapText="1"/>
    </xf>
    <xf numFmtId="0" fontId="118" fillId="0" borderId="0" xfId="0" applyFont="1" applyBorder="1" applyAlignment="1">
      <alignment horizontal="left" vertical="center" wrapText="1"/>
    </xf>
    <xf numFmtId="0" fontId="2" fillId="43" borderId="36" xfId="0" applyFont="1" applyFill="1" applyBorder="1" applyAlignment="1">
      <alignment horizontal="center" vertical="center" textRotation="255"/>
    </xf>
    <xf numFmtId="0" fontId="2" fillId="43" borderId="37" xfId="0" applyFont="1" applyFill="1" applyBorder="1" applyAlignment="1">
      <alignment horizontal="center" vertical="center" textRotation="255"/>
    </xf>
    <xf numFmtId="0" fontId="2" fillId="43" borderId="54" xfId="0" applyFont="1" applyFill="1" applyBorder="1" applyAlignment="1">
      <alignment horizontal="center" vertical="center" textRotation="255"/>
    </xf>
    <xf numFmtId="0" fontId="2" fillId="0" borderId="36" xfId="0" applyFont="1" applyFill="1" applyBorder="1" applyAlignment="1">
      <alignment horizontal="center" vertical="center" textRotation="255"/>
    </xf>
    <xf numFmtId="0" fontId="2" fillId="0" borderId="37" xfId="0" applyFont="1" applyFill="1" applyBorder="1" applyAlignment="1">
      <alignment horizontal="center" textRotation="255"/>
    </xf>
    <xf numFmtId="0" fontId="2" fillId="0" borderId="39" xfId="0" applyFont="1" applyFill="1" applyBorder="1" applyAlignment="1">
      <alignment horizontal="center" textRotation="255"/>
    </xf>
    <xf numFmtId="0" fontId="11" fillId="0" borderId="33" xfId="0" applyFont="1" applyBorder="1" applyAlignment="1">
      <alignment horizontal="center" vertical="center" textRotation="255" wrapText="1"/>
    </xf>
    <xf numFmtId="0" fontId="14" fillId="0" borderId="0" xfId="0" applyFont="1" applyBorder="1" applyAlignment="1">
      <alignment horizontal="center" vertical="center" textRotation="255" wrapText="1"/>
    </xf>
    <xf numFmtId="0" fontId="14" fillId="0" borderId="44" xfId="0" applyFont="1" applyBorder="1" applyAlignment="1">
      <alignment horizontal="center" vertical="center" textRotation="255" wrapText="1"/>
    </xf>
    <xf numFmtId="0" fontId="2" fillId="0" borderId="70"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44" xfId="0" applyFont="1" applyBorder="1" applyAlignment="1">
      <alignment horizontal="center" vertical="center" textRotation="255"/>
    </xf>
    <xf numFmtId="0" fontId="104" fillId="0" borderId="69" xfId="0" applyFont="1" applyBorder="1" applyAlignment="1">
      <alignment horizontal="center" vertical="center" textRotation="255" wrapText="1"/>
    </xf>
    <xf numFmtId="0" fontId="104" fillId="0" borderId="33" xfId="0" applyFont="1" applyBorder="1" applyAlignment="1">
      <alignment horizontal="center" vertical="center" textRotation="255" wrapText="1"/>
    </xf>
    <xf numFmtId="0" fontId="104" fillId="0" borderId="46" xfId="0" applyFont="1" applyBorder="1" applyAlignment="1">
      <alignment horizontal="center" vertical="center" textRotation="255" wrapText="1"/>
    </xf>
    <xf numFmtId="0" fontId="104" fillId="0" borderId="82" xfId="0" applyFont="1" applyBorder="1" applyAlignment="1">
      <alignment vertical="center" textRotation="255"/>
    </xf>
    <xf numFmtId="0" fontId="104" fillId="0" borderId="62" xfId="0" applyFont="1" applyBorder="1" applyAlignment="1">
      <alignment vertical="center" textRotation="255"/>
    </xf>
    <xf numFmtId="0" fontId="104" fillId="0" borderId="32" xfId="0" applyFont="1" applyBorder="1" applyAlignment="1">
      <alignment vertical="center" textRotation="255"/>
    </xf>
    <xf numFmtId="0" fontId="119" fillId="13" borderId="19" xfId="0" applyFont="1" applyFill="1" applyBorder="1" applyAlignment="1">
      <alignment vertical="center" textRotation="255" wrapText="1"/>
    </xf>
    <xf numFmtId="0" fontId="119" fillId="13" borderId="62" xfId="0" applyFont="1" applyFill="1" applyBorder="1" applyAlignment="1">
      <alignment vertical="center" textRotation="255" wrapText="1"/>
    </xf>
    <xf numFmtId="0" fontId="119" fillId="13" borderId="53" xfId="0" applyFont="1" applyFill="1" applyBorder="1" applyAlignment="1">
      <alignment vertical="center" textRotation="255" wrapText="1"/>
    </xf>
    <xf numFmtId="0" fontId="34" fillId="0" borderId="19" xfId="0" applyFont="1" applyBorder="1" applyAlignment="1">
      <alignment vertical="center"/>
    </xf>
    <xf numFmtId="0" fontId="0" fillId="0" borderId="62" xfId="0" applyFont="1" applyBorder="1" applyAlignment="1">
      <alignment vertical="center"/>
    </xf>
    <xf numFmtId="0" fontId="0" fillId="0" borderId="53" xfId="0" applyFont="1" applyBorder="1" applyAlignment="1">
      <alignment vertical="center"/>
    </xf>
    <xf numFmtId="0" fontId="104" fillId="0" borderId="83" xfId="0" applyFont="1" applyBorder="1" applyAlignment="1">
      <alignment horizontal="center" vertical="center" textRotation="255" wrapText="1"/>
    </xf>
    <xf numFmtId="0" fontId="104" fillId="0" borderId="63" xfId="0" applyFont="1" applyBorder="1" applyAlignment="1">
      <alignment horizontal="center" vertical="center" textRotation="255" wrapText="1"/>
    </xf>
    <xf numFmtId="0" fontId="104" fillId="0" borderId="55" xfId="0" applyFont="1" applyBorder="1" applyAlignment="1">
      <alignment horizontal="center" vertical="center" textRotation="255" wrapText="1"/>
    </xf>
    <xf numFmtId="0" fontId="34" fillId="0" borderId="19" xfId="0" applyFont="1" applyBorder="1" applyAlignment="1">
      <alignment vertical="center" wrapText="1"/>
    </xf>
    <xf numFmtId="0" fontId="104" fillId="0" borderId="82" xfId="0" applyFont="1" applyBorder="1" applyAlignment="1">
      <alignment horizontal="center" vertical="center" textRotation="255"/>
    </xf>
    <xf numFmtId="0" fontId="104" fillId="0" borderId="62" xfId="0" applyFont="1" applyBorder="1" applyAlignment="1">
      <alignment horizontal="center" vertical="center" textRotation="255"/>
    </xf>
    <xf numFmtId="0" fontId="104" fillId="0" borderId="32" xfId="0" applyFont="1" applyBorder="1" applyAlignment="1">
      <alignment horizontal="center" vertical="center" textRotation="255"/>
    </xf>
    <xf numFmtId="0" fontId="119" fillId="13" borderId="19" xfId="0" applyFont="1" applyFill="1" applyBorder="1" applyAlignment="1">
      <alignment horizontal="center" vertical="center" textRotation="255" wrapText="1"/>
    </xf>
    <xf numFmtId="0" fontId="119" fillId="13" borderId="62" xfId="0" applyFont="1" applyFill="1" applyBorder="1" applyAlignment="1">
      <alignment horizontal="center" vertical="center" textRotation="255" wrapText="1"/>
    </xf>
    <xf numFmtId="0" fontId="119" fillId="13" borderId="53" xfId="0" applyFont="1" applyFill="1" applyBorder="1" applyAlignment="1">
      <alignment horizontal="center" vertical="center" textRotation="255" wrapText="1"/>
    </xf>
    <xf numFmtId="0" fontId="40" fillId="0" borderId="62" xfId="0" applyFont="1" applyBorder="1" applyAlignment="1">
      <alignment vertical="center"/>
    </xf>
    <xf numFmtId="0" fontId="40" fillId="0" borderId="53" xfId="0" applyFont="1" applyBorder="1" applyAlignment="1">
      <alignment vertical="center"/>
    </xf>
    <xf numFmtId="0" fontId="2" fillId="0" borderId="84" xfId="0" applyFont="1" applyBorder="1" applyAlignment="1">
      <alignment horizontal="center" vertical="center" textRotation="255"/>
    </xf>
    <xf numFmtId="0" fontId="2" fillId="0" borderId="85" xfId="0" applyFont="1" applyBorder="1" applyAlignment="1">
      <alignment horizontal="center" vertical="center" textRotation="255"/>
    </xf>
    <xf numFmtId="0" fontId="2" fillId="0" borderId="86" xfId="0" applyFont="1" applyBorder="1" applyAlignment="1">
      <alignment horizontal="center" vertical="center" textRotation="255"/>
    </xf>
    <xf numFmtId="0" fontId="95" fillId="0" borderId="69" xfId="0" applyFont="1" applyBorder="1" applyAlignment="1">
      <alignment horizontal="left" wrapText="1" shrinkToFit="1"/>
    </xf>
    <xf numFmtId="0" fontId="95" fillId="0" borderId="70" xfId="0" applyFont="1" applyBorder="1" applyAlignment="1">
      <alignment horizontal="left" wrapText="1" shrinkToFit="1"/>
    </xf>
    <xf numFmtId="0" fontId="95" fillId="0" borderId="71" xfId="0" applyFont="1" applyBorder="1" applyAlignment="1">
      <alignment horizontal="left" wrapText="1" shrinkToFit="1"/>
    </xf>
    <xf numFmtId="0" fontId="9" fillId="0" borderId="84" xfId="0" applyFont="1" applyBorder="1" applyAlignment="1">
      <alignment horizontal="center" vertical="center" wrapText="1" shrinkToFit="1"/>
    </xf>
    <xf numFmtId="0" fontId="9" fillId="0" borderId="85" xfId="0" applyFont="1" applyBorder="1" applyAlignment="1">
      <alignment horizontal="center" vertical="center" wrapText="1" shrinkToFit="1"/>
    </xf>
    <xf numFmtId="0" fontId="15" fillId="0" borderId="69" xfId="0" applyFont="1" applyBorder="1" applyAlignment="1">
      <alignment wrapText="1"/>
    </xf>
    <xf numFmtId="0" fontId="15" fillId="0" borderId="70" xfId="0" applyFont="1" applyBorder="1" applyAlignment="1">
      <alignment/>
    </xf>
    <xf numFmtId="0" fontId="15" fillId="0" borderId="71" xfId="0" applyFont="1" applyBorder="1" applyAlignment="1">
      <alignment/>
    </xf>
    <xf numFmtId="0" fontId="30" fillId="0" borderId="33" xfId="0" applyFont="1" applyBorder="1" applyAlignment="1">
      <alignment shrinkToFit="1"/>
    </xf>
    <xf numFmtId="0" fontId="30" fillId="0" borderId="0" xfId="0" applyFont="1" applyBorder="1" applyAlignment="1">
      <alignment shrinkToFit="1"/>
    </xf>
    <xf numFmtId="0" fontId="30" fillId="0" borderId="47" xfId="0" applyFont="1" applyBorder="1" applyAlignment="1">
      <alignment shrinkToFit="1"/>
    </xf>
    <xf numFmtId="0" fontId="30" fillId="0" borderId="46" xfId="0" applyFont="1" applyBorder="1" applyAlignment="1">
      <alignment horizontal="left"/>
    </xf>
    <xf numFmtId="0" fontId="30" fillId="0" borderId="44" xfId="0" applyFont="1" applyBorder="1" applyAlignment="1">
      <alignment horizontal="left"/>
    </xf>
    <xf numFmtId="0" fontId="30" fillId="0" borderId="45" xfId="0" applyFont="1" applyBorder="1" applyAlignment="1">
      <alignment horizontal="left"/>
    </xf>
    <xf numFmtId="0" fontId="28" fillId="0" borderId="46" xfId="0" applyFont="1" applyBorder="1" applyAlignment="1">
      <alignment horizontal="center" vertical="center" textRotation="255"/>
    </xf>
    <xf numFmtId="0" fontId="12" fillId="0" borderId="87" xfId="0" applyFont="1" applyBorder="1" applyAlignment="1">
      <alignment vertical="center" textRotation="255"/>
    </xf>
    <xf numFmtId="0" fontId="12" fillId="0" borderId="79" xfId="0" applyFont="1" applyBorder="1" applyAlignment="1">
      <alignment vertical="center" textRotation="255"/>
    </xf>
    <xf numFmtId="0" fontId="12" fillId="0" borderId="88" xfId="0" applyFont="1" applyBorder="1" applyAlignment="1">
      <alignment vertical="center" textRotation="255"/>
    </xf>
    <xf numFmtId="0" fontId="2" fillId="0" borderId="79" xfId="0" applyFont="1" applyBorder="1" applyAlignment="1">
      <alignment vertical="center"/>
    </xf>
    <xf numFmtId="0" fontId="2" fillId="0" borderId="88" xfId="0" applyFont="1" applyBorder="1" applyAlignment="1">
      <alignment vertical="center"/>
    </xf>
    <xf numFmtId="0" fontId="116" fillId="0" borderId="33" xfId="0" applyFont="1" applyBorder="1" applyAlignment="1">
      <alignment wrapText="1"/>
    </xf>
    <xf numFmtId="0" fontId="116" fillId="0" borderId="0" xfId="0" applyFont="1" applyBorder="1" applyAlignment="1">
      <alignment wrapText="1"/>
    </xf>
    <xf numFmtId="0" fontId="116" fillId="0" borderId="47" xfId="0" applyFont="1" applyBorder="1" applyAlignment="1">
      <alignment wrapText="1"/>
    </xf>
    <xf numFmtId="0" fontId="15" fillId="0" borderId="69" xfId="0" applyFont="1" applyBorder="1" applyAlignment="1">
      <alignment horizontal="left" wrapText="1"/>
    </xf>
    <xf numFmtId="0" fontId="15" fillId="0" borderId="70" xfId="0" applyFont="1" applyBorder="1" applyAlignment="1">
      <alignment horizontal="left" wrapText="1"/>
    </xf>
    <xf numFmtId="0" fontId="15" fillId="0" borderId="71" xfId="0" applyFont="1" applyBorder="1" applyAlignment="1">
      <alignment horizontal="left" wrapText="1"/>
    </xf>
    <xf numFmtId="0" fontId="2" fillId="0" borderId="74" xfId="0" applyFont="1" applyBorder="1" applyAlignment="1">
      <alignment horizontal="center" vertical="center" textRotation="255"/>
    </xf>
    <xf numFmtId="0" fontId="2" fillId="0" borderId="74" xfId="0" applyFont="1" applyBorder="1" applyAlignment="1">
      <alignment/>
    </xf>
    <xf numFmtId="0" fontId="2" fillId="0" borderId="19" xfId="0" applyFont="1" applyBorder="1" applyAlignment="1">
      <alignment horizontal="left" vertical="center"/>
    </xf>
    <xf numFmtId="0" fontId="2" fillId="0" borderId="32" xfId="0" applyFont="1" applyBorder="1" applyAlignment="1">
      <alignment horizontal="left" vertical="center"/>
    </xf>
    <xf numFmtId="0" fontId="2" fillId="0" borderId="38" xfId="0" applyFont="1" applyBorder="1" applyAlignment="1">
      <alignment horizontal="center" vertical="center"/>
    </xf>
    <xf numFmtId="0" fontId="24" fillId="0" borderId="56" xfId="0" applyFont="1" applyBorder="1" applyAlignment="1">
      <alignment horizontal="center" vertical="center" wrapText="1"/>
    </xf>
    <xf numFmtId="0" fontId="24" fillId="0" borderId="38" xfId="0" applyFont="1" applyBorder="1" applyAlignment="1">
      <alignment horizontal="center" vertical="center" wrapText="1"/>
    </xf>
    <xf numFmtId="0" fontId="12" fillId="0" borderId="33" xfId="0" applyFont="1" applyBorder="1" applyAlignment="1">
      <alignment horizontal="left" wrapText="1"/>
    </xf>
    <xf numFmtId="0" fontId="12" fillId="0" borderId="0" xfId="0" applyFont="1" applyBorder="1" applyAlignment="1">
      <alignment horizontal="left" wrapText="1"/>
    </xf>
    <xf numFmtId="0" fontId="12" fillId="0" borderId="47" xfId="0" applyFont="1" applyBorder="1" applyAlignment="1">
      <alignment horizontal="left" wrapText="1"/>
    </xf>
    <xf numFmtId="0" fontId="116" fillId="0" borderId="33" xfId="0" applyFont="1" applyBorder="1" applyAlignment="1">
      <alignment horizontal="left" wrapText="1"/>
    </xf>
    <xf numFmtId="0" fontId="116" fillId="0" borderId="0" xfId="0" applyFont="1" applyBorder="1" applyAlignment="1">
      <alignment horizontal="left" wrapText="1"/>
    </xf>
    <xf numFmtId="0" fontId="116" fillId="0" borderId="47" xfId="0" applyFont="1" applyBorder="1" applyAlignment="1">
      <alignment horizontal="left" wrapText="1"/>
    </xf>
    <xf numFmtId="0" fontId="29" fillId="0" borderId="33" xfId="0" applyFont="1" applyBorder="1" applyAlignment="1">
      <alignment horizontal="left" wrapText="1"/>
    </xf>
    <xf numFmtId="0" fontId="29" fillId="0" borderId="0" xfId="0" applyFont="1" applyBorder="1" applyAlignment="1">
      <alignment horizontal="left" wrapText="1"/>
    </xf>
    <xf numFmtId="0" fontId="29" fillId="0" borderId="47" xfId="0" applyFont="1" applyBorder="1" applyAlignment="1">
      <alignment horizontal="left" wrapText="1"/>
    </xf>
    <xf numFmtId="0" fontId="95" fillId="0" borderId="33" xfId="0" applyFont="1" applyBorder="1" applyAlignment="1">
      <alignment horizontal="left" wrapText="1" shrinkToFit="1"/>
    </xf>
    <xf numFmtId="0" fontId="95" fillId="0" borderId="0" xfId="0" applyFont="1" applyBorder="1" applyAlignment="1">
      <alignment horizontal="left" wrapText="1" shrinkToFit="1"/>
    </xf>
    <xf numFmtId="0" fontId="95" fillId="0" borderId="47" xfId="0" applyFont="1" applyBorder="1" applyAlignment="1">
      <alignment horizontal="left" wrapText="1" shrinkToFit="1"/>
    </xf>
    <xf numFmtId="0" fontId="2" fillId="0" borderId="69" xfId="0" applyFont="1" applyFill="1" applyBorder="1" applyAlignment="1">
      <alignment horizontal="center" vertical="center" textRotation="255"/>
    </xf>
    <xf numFmtId="0" fontId="2" fillId="0" borderId="71" xfId="0" applyFont="1" applyFill="1" applyBorder="1" applyAlignment="1">
      <alignment horizontal="center" vertical="center" textRotation="255"/>
    </xf>
    <xf numFmtId="0" fontId="2" fillId="0" borderId="33" xfId="0" applyFont="1" applyFill="1" applyBorder="1" applyAlignment="1">
      <alignment horizontal="center" vertical="center" textRotation="255"/>
    </xf>
    <xf numFmtId="0" fontId="2" fillId="0" borderId="47" xfId="0" applyFont="1" applyFill="1" applyBorder="1" applyAlignment="1">
      <alignment horizontal="center" vertical="center" textRotation="255"/>
    </xf>
    <xf numFmtId="0" fontId="2" fillId="0" borderId="46" xfId="0" applyFont="1" applyFill="1" applyBorder="1" applyAlignment="1">
      <alignment horizontal="center" vertical="center" textRotation="255"/>
    </xf>
    <xf numFmtId="0" fontId="2" fillId="0" borderId="45" xfId="0" applyFont="1" applyFill="1" applyBorder="1" applyAlignment="1">
      <alignment horizontal="center" vertical="center" textRotation="255"/>
    </xf>
    <xf numFmtId="0" fontId="2" fillId="0" borderId="68" xfId="0" applyFont="1" applyFill="1" applyBorder="1" applyAlignment="1">
      <alignment horizontal="center" vertical="center" textRotation="255" wrapText="1"/>
    </xf>
    <xf numFmtId="0" fontId="2" fillId="0" borderId="56" xfId="0" applyFont="1" applyFill="1" applyBorder="1" applyAlignment="1">
      <alignment horizontal="center" vertical="center" textRotation="255" wrapText="1"/>
    </xf>
    <xf numFmtId="0" fontId="2" fillId="0" borderId="38" xfId="0" applyFont="1" applyFill="1" applyBorder="1" applyAlignment="1">
      <alignment horizontal="center" vertical="center" textRotation="255" wrapText="1"/>
    </xf>
    <xf numFmtId="0" fontId="2" fillId="43" borderId="69" xfId="0" applyFont="1" applyFill="1" applyBorder="1" applyAlignment="1">
      <alignment horizontal="center" vertical="center" textRotation="255"/>
    </xf>
    <xf numFmtId="0" fontId="2" fillId="43" borderId="71" xfId="0" applyFont="1" applyFill="1" applyBorder="1" applyAlignment="1">
      <alignment horizontal="center" vertical="center" textRotation="255"/>
    </xf>
    <xf numFmtId="0" fontId="2" fillId="43" borderId="33" xfId="0" applyFont="1" applyFill="1" applyBorder="1" applyAlignment="1">
      <alignment horizontal="center" vertical="center" textRotation="255"/>
    </xf>
    <xf numFmtId="0" fontId="2" fillId="43" borderId="47" xfId="0" applyFont="1" applyFill="1" applyBorder="1" applyAlignment="1">
      <alignment horizontal="center" vertical="center" textRotation="255"/>
    </xf>
    <xf numFmtId="0" fontId="2" fillId="43" borderId="46" xfId="0" applyFont="1" applyFill="1" applyBorder="1" applyAlignment="1">
      <alignment horizontal="center" vertical="center" textRotation="255"/>
    </xf>
    <xf numFmtId="0" fontId="2" fillId="43" borderId="45" xfId="0" applyFont="1" applyFill="1" applyBorder="1" applyAlignment="1">
      <alignment horizontal="center" vertical="center" textRotation="255"/>
    </xf>
    <xf numFmtId="0" fontId="2" fillId="32" borderId="14" xfId="0" applyFont="1" applyFill="1" applyBorder="1" applyAlignment="1">
      <alignment/>
    </xf>
    <xf numFmtId="0" fontId="2" fillId="32" borderId="10" xfId="0" applyFont="1" applyFill="1" applyBorder="1" applyAlignment="1">
      <alignment/>
    </xf>
    <xf numFmtId="0" fontId="2" fillId="32" borderId="31" xfId="0" applyFont="1" applyFill="1" applyBorder="1" applyAlignment="1">
      <alignment/>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3" borderId="13" xfId="0" applyNumberFormat="1" applyFont="1" applyFill="1" applyBorder="1" applyAlignment="1">
      <alignment horizontal="center" vertical="top" textRotation="255"/>
    </xf>
    <xf numFmtId="0" fontId="2" fillId="35" borderId="13" xfId="0" applyNumberFormat="1" applyFont="1" applyFill="1" applyBorder="1" applyAlignment="1">
      <alignment horizontal="center" vertical="top" textRotation="255"/>
    </xf>
    <xf numFmtId="0" fontId="2" fillId="6" borderId="11" xfId="0" applyNumberFormat="1" applyFont="1" applyFill="1" applyBorder="1" applyAlignment="1">
      <alignment horizontal="center" vertical="center"/>
    </xf>
    <xf numFmtId="0" fontId="2" fillId="17" borderId="11" xfId="0" applyNumberFormat="1" applyFont="1" applyFill="1" applyBorder="1" applyAlignment="1">
      <alignment horizontal="center" vertical="center"/>
    </xf>
    <xf numFmtId="0" fontId="2" fillId="17" borderId="23" xfId="0" applyNumberFormat="1" applyFont="1" applyFill="1" applyBorder="1" applyAlignment="1">
      <alignment horizontal="center" vertical="center"/>
    </xf>
    <xf numFmtId="0" fontId="2" fillId="17" borderId="23" xfId="0" applyNumberFormat="1" applyFont="1" applyFill="1" applyBorder="1" applyAlignment="1">
      <alignment vertical="top" textRotation="255"/>
    </xf>
    <xf numFmtId="0" fontId="2" fillId="17" borderId="27" xfId="0" applyNumberFormat="1" applyFont="1" applyFill="1" applyBorder="1" applyAlignment="1">
      <alignment vertical="top" textRotation="255"/>
    </xf>
    <xf numFmtId="0" fontId="2" fillId="17" borderId="11" xfId="0" applyNumberFormat="1" applyFont="1" applyFill="1" applyBorder="1" applyAlignment="1">
      <alignment vertical="top" textRotation="255"/>
    </xf>
    <xf numFmtId="0" fontId="2" fillId="17" borderId="13" xfId="0" applyNumberFormat="1" applyFont="1" applyFill="1" applyBorder="1" applyAlignment="1">
      <alignment vertical="top" textRotation="255"/>
    </xf>
    <xf numFmtId="0" fontId="2" fillId="6" borderId="11" xfId="0" applyNumberFormat="1" applyFont="1" applyFill="1" applyBorder="1" applyAlignment="1">
      <alignment vertical="top" textRotation="255"/>
    </xf>
    <xf numFmtId="0" fontId="2" fillId="6" borderId="13" xfId="0" applyNumberFormat="1" applyFont="1" applyFill="1" applyBorder="1" applyAlignment="1">
      <alignment vertical="top" textRotation="255"/>
    </xf>
    <xf numFmtId="0" fontId="2" fillId="0" borderId="33" xfId="0" applyFont="1" applyFill="1" applyBorder="1" applyAlignment="1">
      <alignment wrapText="1"/>
    </xf>
    <xf numFmtId="0" fontId="2" fillId="0" borderId="0" xfId="0" applyFont="1" applyFill="1" applyBorder="1" applyAlignment="1">
      <alignment wrapText="1"/>
    </xf>
    <xf numFmtId="0" fontId="32" fillId="6" borderId="0" xfId="0" applyFont="1" applyFill="1" applyBorder="1" applyAlignment="1">
      <alignment horizontal="center"/>
    </xf>
    <xf numFmtId="0" fontId="31" fillId="6" borderId="0" xfId="0" applyFont="1" applyFill="1" applyBorder="1" applyAlignment="1">
      <alignment horizontal="center"/>
    </xf>
    <xf numFmtId="0" fontId="2" fillId="0" borderId="68" xfId="0" applyFont="1" applyFill="1" applyBorder="1" applyAlignment="1">
      <alignment horizontal="center" vertical="center" textRotation="255"/>
    </xf>
    <xf numFmtId="0" fontId="2" fillId="0" borderId="56" xfId="0" applyFont="1" applyFill="1" applyBorder="1" applyAlignment="1">
      <alignment horizontal="center" vertical="center" textRotation="255"/>
    </xf>
    <xf numFmtId="0" fontId="5" fillId="0" borderId="68" xfId="0" applyFont="1" applyFill="1" applyBorder="1" applyAlignment="1">
      <alignment horizontal="distributed" vertical="center" textRotation="255"/>
    </xf>
    <xf numFmtId="0" fontId="2" fillId="0" borderId="56" xfId="0" applyFont="1" applyBorder="1" applyAlignment="1">
      <alignment horizontal="distributed" vertical="center" textRotation="255"/>
    </xf>
    <xf numFmtId="0" fontId="2" fillId="0" borderId="38" xfId="0" applyFont="1" applyBorder="1" applyAlignment="1">
      <alignment horizontal="distributed" vertical="center" textRotation="255"/>
    </xf>
    <xf numFmtId="0" fontId="37" fillId="0" borderId="69" xfId="0" applyFont="1" applyFill="1" applyBorder="1" applyAlignment="1">
      <alignment horizontal="left" wrapText="1"/>
    </xf>
    <xf numFmtId="0" fontId="96" fillId="0" borderId="70" xfId="0" applyFont="1" applyFill="1" applyBorder="1" applyAlignment="1">
      <alignment horizontal="left" wrapText="1"/>
    </xf>
    <xf numFmtId="0" fontId="96" fillId="0" borderId="71" xfId="0" applyFont="1" applyFill="1" applyBorder="1" applyAlignment="1">
      <alignment horizontal="left" wrapText="1"/>
    </xf>
    <xf numFmtId="0" fontId="29" fillId="0" borderId="46" xfId="0" applyFont="1" applyFill="1" applyBorder="1" applyAlignment="1">
      <alignment horizontal="left" wrapText="1"/>
    </xf>
    <xf numFmtId="0" fontId="29" fillId="0" borderId="44" xfId="0" applyFont="1" applyFill="1" applyBorder="1" applyAlignment="1">
      <alignment horizontal="left" wrapText="1"/>
    </xf>
    <xf numFmtId="0" fontId="29" fillId="0" borderId="45" xfId="0" applyFont="1" applyFill="1" applyBorder="1" applyAlignment="1">
      <alignment horizontal="left" wrapText="1"/>
    </xf>
    <xf numFmtId="0" fontId="12" fillId="0" borderId="68" xfId="0" applyFont="1" applyFill="1" applyBorder="1" applyAlignment="1">
      <alignment horizontal="center" vertical="center" textRotation="255"/>
    </xf>
    <xf numFmtId="0" fontId="12" fillId="0" borderId="56" xfId="0" applyFont="1" applyBorder="1" applyAlignment="1">
      <alignment horizontal="center" vertical="center" textRotation="255"/>
    </xf>
    <xf numFmtId="0" fontId="12" fillId="0" borderId="38" xfId="0" applyFont="1" applyBorder="1" applyAlignment="1">
      <alignment horizontal="center" vertical="center" textRotation="255"/>
    </xf>
    <xf numFmtId="0" fontId="2" fillId="0" borderId="68" xfId="0" applyFont="1" applyFill="1" applyBorder="1" applyAlignment="1">
      <alignment horizontal="distributed" vertical="center" textRotation="255"/>
    </xf>
    <xf numFmtId="0" fontId="12" fillId="0" borderId="66" xfId="0" applyFont="1" applyFill="1" applyBorder="1" applyAlignment="1">
      <alignment horizontal="center" vertical="center" textRotation="255" wrapText="1"/>
    </xf>
    <xf numFmtId="0" fontId="12" fillId="0" borderId="60" xfId="0" applyFont="1" applyBorder="1" applyAlignment="1">
      <alignment horizontal="center" vertical="center" textRotation="255" wrapText="1"/>
    </xf>
    <xf numFmtId="0" fontId="12" fillId="0" borderId="67" xfId="0" applyFont="1" applyBorder="1" applyAlignment="1">
      <alignment horizontal="center" vertical="center" textRotation="255" wrapText="1"/>
    </xf>
    <xf numFmtId="0" fontId="2" fillId="33" borderId="13" xfId="0" applyNumberFormat="1" applyFont="1" applyFill="1" applyBorder="1" applyAlignment="1">
      <alignment vertical="top" textRotation="255"/>
    </xf>
    <xf numFmtId="0" fontId="2" fillId="34" borderId="13" xfId="0" applyNumberFormat="1" applyFont="1" applyFill="1" applyBorder="1" applyAlignment="1">
      <alignment vertical="top" textRotation="255"/>
    </xf>
    <xf numFmtId="0" fontId="2" fillId="32" borderId="31" xfId="0" applyFont="1" applyFill="1" applyBorder="1" applyAlignment="1">
      <alignment horizontal="center" vertical="center"/>
    </xf>
    <xf numFmtId="0" fontId="5" fillId="0" borderId="69"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56" xfId="0" applyFont="1" applyBorder="1" applyAlignment="1">
      <alignment/>
    </xf>
    <xf numFmtId="0" fontId="38" fillId="0" borderId="69" xfId="0" applyFont="1" applyBorder="1" applyAlignment="1">
      <alignment horizontal="left" vertical="center" wrapText="1"/>
    </xf>
    <xf numFmtId="0" fontId="95" fillId="0" borderId="70" xfId="0" applyFont="1" applyBorder="1" applyAlignment="1">
      <alignment horizontal="left" vertical="center" wrapText="1"/>
    </xf>
    <xf numFmtId="0" fontId="95" fillId="0" borderId="71" xfId="0" applyFont="1" applyBorder="1" applyAlignment="1">
      <alignment horizontal="left" vertical="center" wrapText="1"/>
    </xf>
    <xf numFmtId="0" fontId="105" fillId="0" borderId="33" xfId="0" applyFont="1" applyBorder="1" applyAlignment="1">
      <alignment horizontal="left" vertical="center" wrapText="1"/>
    </xf>
    <xf numFmtId="0" fontId="95" fillId="0" borderId="0" xfId="0" applyFont="1" applyBorder="1" applyAlignment="1">
      <alignment horizontal="left" vertical="center" wrapText="1"/>
    </xf>
    <xf numFmtId="0" fontId="95" fillId="0" borderId="47" xfId="0" applyFont="1" applyBorder="1" applyAlignment="1">
      <alignment horizontal="left" vertical="center" wrapText="1"/>
    </xf>
    <xf numFmtId="0" fontId="2" fillId="34" borderId="27" xfId="0" applyNumberFormat="1" applyFont="1" applyFill="1" applyBorder="1" applyAlignment="1">
      <alignment vertical="top" textRotation="255"/>
    </xf>
    <xf numFmtId="0" fontId="95" fillId="0" borderId="69" xfId="0" applyFont="1" applyBorder="1" applyAlignment="1">
      <alignment horizontal="left" wrapText="1"/>
    </xf>
    <xf numFmtId="0" fontId="95" fillId="0" borderId="70" xfId="0" applyFont="1" applyBorder="1" applyAlignment="1">
      <alignment horizontal="left" wrapText="1"/>
    </xf>
    <xf numFmtId="0" fontId="95" fillId="0" borderId="71" xfId="0" applyFont="1" applyBorder="1" applyAlignment="1">
      <alignment horizontal="left" wrapText="1"/>
    </xf>
    <xf numFmtId="0" fontId="14" fillId="0" borderId="44" xfId="0" applyFont="1" applyFill="1" applyBorder="1" applyAlignment="1">
      <alignment horizontal="right" wrapText="1"/>
    </xf>
    <xf numFmtId="0" fontId="2" fillId="43" borderId="70" xfId="0" applyFont="1" applyFill="1" applyBorder="1" applyAlignment="1">
      <alignment horizontal="center" vertical="center" textRotation="255"/>
    </xf>
    <xf numFmtId="0" fontId="2" fillId="43" borderId="0" xfId="0" applyFont="1" applyFill="1" applyBorder="1" applyAlignment="1">
      <alignment horizontal="center" vertical="center" textRotation="255"/>
    </xf>
    <xf numFmtId="0" fontId="2" fillId="43" borderId="44" xfId="0" applyFont="1" applyFill="1" applyBorder="1" applyAlignment="1">
      <alignment horizontal="center" vertical="center" textRotation="255"/>
    </xf>
  </cellXfs>
  <cellStyles count="5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97國事系科目學分表" xfId="34"/>
    <cellStyle name="一般_Sheet1" xfId="35"/>
    <cellStyle name="一般_日四技西文系_日四技科目學分表(960402新修訂)" xfId="36"/>
    <cellStyle name="一般_傳藝96" xfId="37"/>
    <cellStyle name="一般_翻譯系日四技科目學分表 (2)" xfId="38"/>
    <cellStyle name="Comma" xfId="39"/>
    <cellStyle name="Comma [0]" xfId="40"/>
    <cellStyle name="Followed Hyperlink" xfId="41"/>
    <cellStyle name="中等" xfId="42"/>
    <cellStyle name="合計" xfId="43"/>
    <cellStyle name="好" xfId="44"/>
    <cellStyle name="Percent" xfId="45"/>
    <cellStyle name="計算方式" xfId="46"/>
    <cellStyle name="Currency" xfId="47"/>
    <cellStyle name="Currency [0]" xfId="48"/>
    <cellStyle name="連結的儲存格" xfId="49"/>
    <cellStyle name="備註" xfId="50"/>
    <cellStyle name="Hyperlink" xfId="51"/>
    <cellStyle name="說明文字" xfId="52"/>
    <cellStyle name="輔色1" xfId="53"/>
    <cellStyle name="輔色2" xfId="54"/>
    <cellStyle name="輔色3" xfId="55"/>
    <cellStyle name="輔色4" xfId="56"/>
    <cellStyle name="輔色5" xfId="57"/>
    <cellStyle name="輔色6" xfId="58"/>
    <cellStyle name="標題" xfId="59"/>
    <cellStyle name="標題 1" xfId="60"/>
    <cellStyle name="標題 2" xfId="61"/>
    <cellStyle name="標題 3" xfId="62"/>
    <cellStyle name="標題 4" xfId="63"/>
    <cellStyle name="輸入" xfId="64"/>
    <cellStyle name="輸出" xfId="65"/>
    <cellStyle name="檢查儲存格" xfId="66"/>
    <cellStyle name="壞" xfId="67"/>
    <cellStyle name="警告文字"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0"/>
  </sheetPr>
  <dimension ref="A1:V83"/>
  <sheetViews>
    <sheetView tabSelected="1" view="pageBreakPreview" zoomScaleSheetLayoutView="100" zoomScalePageLayoutView="0" workbookViewId="0" topLeftCell="A1">
      <selection activeCell="C3" sqref="C3:C7"/>
    </sheetView>
  </sheetViews>
  <sheetFormatPr defaultColWidth="9.00390625" defaultRowHeight="16.5"/>
  <cols>
    <col min="1" max="1" width="3.50390625" style="91" customWidth="1"/>
    <col min="2" max="2" width="5.00390625" style="91" customWidth="1"/>
    <col min="3" max="3" width="23.00390625" style="91" customWidth="1"/>
    <col min="4" max="21" width="3.625" style="151" customWidth="1"/>
    <col min="22" max="22" width="20.25390625" style="91" customWidth="1"/>
    <col min="23" max="16384" width="9.00390625" style="91" customWidth="1"/>
  </cols>
  <sheetData>
    <row r="1" spans="1:22" ht="31.5">
      <c r="A1" s="922" t="s">
        <v>489</v>
      </c>
      <c r="B1" s="923"/>
      <c r="C1" s="923"/>
      <c r="D1" s="923"/>
      <c r="E1" s="923"/>
      <c r="F1" s="923"/>
      <c r="G1" s="923"/>
      <c r="H1" s="923"/>
      <c r="I1" s="923"/>
      <c r="J1" s="923"/>
      <c r="K1" s="923"/>
      <c r="L1" s="923"/>
      <c r="M1" s="923"/>
      <c r="N1" s="923"/>
      <c r="O1" s="923"/>
      <c r="P1" s="923"/>
      <c r="Q1" s="923"/>
      <c r="R1" s="923"/>
      <c r="S1" s="923"/>
      <c r="T1" s="923"/>
      <c r="U1" s="923"/>
      <c r="V1" s="923"/>
    </row>
    <row r="2" spans="1:22" ht="44.25" customHeight="1" thickBot="1">
      <c r="A2" s="901" t="s">
        <v>1174</v>
      </c>
      <c r="B2" s="901"/>
      <c r="C2" s="901"/>
      <c r="D2" s="901"/>
      <c r="E2" s="901"/>
      <c r="F2" s="901"/>
      <c r="G2" s="901"/>
      <c r="H2" s="901"/>
      <c r="I2" s="901"/>
      <c r="J2" s="901"/>
      <c r="K2" s="901"/>
      <c r="L2" s="901"/>
      <c r="M2" s="901"/>
      <c r="N2" s="901"/>
      <c r="O2" s="901"/>
      <c r="P2" s="901"/>
      <c r="Q2" s="901"/>
      <c r="R2" s="901"/>
      <c r="S2" s="901"/>
      <c r="T2" s="901"/>
      <c r="U2" s="901"/>
      <c r="V2" s="901"/>
    </row>
    <row r="3" spans="1:22" ht="16.5" customHeight="1">
      <c r="A3" s="924" t="s">
        <v>323</v>
      </c>
      <c r="B3" s="925"/>
      <c r="C3" s="945" t="s">
        <v>324</v>
      </c>
      <c r="D3" s="930" t="s">
        <v>325</v>
      </c>
      <c r="E3" s="930"/>
      <c r="F3" s="930"/>
      <c r="G3" s="930"/>
      <c r="H3" s="930"/>
      <c r="I3" s="930"/>
      <c r="J3" s="930"/>
      <c r="K3" s="930"/>
      <c r="L3" s="930"/>
      <c r="M3" s="930"/>
      <c r="N3" s="930"/>
      <c r="O3" s="930"/>
      <c r="P3" s="930"/>
      <c r="Q3" s="930"/>
      <c r="R3" s="930"/>
      <c r="S3" s="930"/>
      <c r="T3" s="930"/>
      <c r="U3" s="931"/>
      <c r="V3" s="950" t="s">
        <v>326</v>
      </c>
    </row>
    <row r="4" spans="1:22" ht="16.5" customHeight="1">
      <c r="A4" s="926"/>
      <c r="B4" s="927"/>
      <c r="C4" s="946"/>
      <c r="D4" s="948" t="s">
        <v>327</v>
      </c>
      <c r="E4" s="919" t="s">
        <v>328</v>
      </c>
      <c r="F4" s="921" t="s">
        <v>329</v>
      </c>
      <c r="G4" s="921"/>
      <c r="H4" s="921"/>
      <c r="I4" s="921"/>
      <c r="J4" s="921" t="s">
        <v>330</v>
      </c>
      <c r="K4" s="921"/>
      <c r="L4" s="921"/>
      <c r="M4" s="921"/>
      <c r="N4" s="921" t="s">
        <v>331</v>
      </c>
      <c r="O4" s="921"/>
      <c r="P4" s="921"/>
      <c r="Q4" s="921"/>
      <c r="R4" s="921" t="s">
        <v>332</v>
      </c>
      <c r="S4" s="921"/>
      <c r="T4" s="921"/>
      <c r="U4" s="959"/>
      <c r="V4" s="951"/>
    </row>
    <row r="5" spans="1:22" ht="15">
      <c r="A5" s="926"/>
      <c r="B5" s="927"/>
      <c r="C5" s="946"/>
      <c r="D5" s="948"/>
      <c r="E5" s="919"/>
      <c r="F5" s="921" t="s">
        <v>333</v>
      </c>
      <c r="G5" s="921"/>
      <c r="H5" s="907" t="s">
        <v>334</v>
      </c>
      <c r="I5" s="907"/>
      <c r="J5" s="921" t="s">
        <v>333</v>
      </c>
      <c r="K5" s="921"/>
      <c r="L5" s="907" t="s">
        <v>334</v>
      </c>
      <c r="M5" s="907"/>
      <c r="N5" s="921" t="s">
        <v>333</v>
      </c>
      <c r="O5" s="921"/>
      <c r="P5" s="907" t="s">
        <v>334</v>
      </c>
      <c r="Q5" s="907"/>
      <c r="R5" s="921" t="s">
        <v>333</v>
      </c>
      <c r="S5" s="921"/>
      <c r="T5" s="907" t="s">
        <v>334</v>
      </c>
      <c r="U5" s="908"/>
      <c r="V5" s="951"/>
    </row>
    <row r="6" spans="1:22" ht="15">
      <c r="A6" s="926"/>
      <c r="B6" s="927"/>
      <c r="C6" s="946"/>
      <c r="D6" s="948"/>
      <c r="E6" s="919"/>
      <c r="F6" s="913" t="s">
        <v>335</v>
      </c>
      <c r="G6" s="913" t="s">
        <v>336</v>
      </c>
      <c r="H6" s="905" t="s">
        <v>335</v>
      </c>
      <c r="I6" s="905" t="s">
        <v>336</v>
      </c>
      <c r="J6" s="913" t="s">
        <v>335</v>
      </c>
      <c r="K6" s="913" t="s">
        <v>336</v>
      </c>
      <c r="L6" s="905" t="s">
        <v>335</v>
      </c>
      <c r="M6" s="905" t="s">
        <v>336</v>
      </c>
      <c r="N6" s="913" t="s">
        <v>335</v>
      </c>
      <c r="O6" s="913" t="s">
        <v>336</v>
      </c>
      <c r="P6" s="905" t="s">
        <v>335</v>
      </c>
      <c r="Q6" s="905" t="s">
        <v>336</v>
      </c>
      <c r="R6" s="913" t="s">
        <v>335</v>
      </c>
      <c r="S6" s="913" t="s">
        <v>336</v>
      </c>
      <c r="T6" s="905" t="s">
        <v>335</v>
      </c>
      <c r="U6" s="960" t="s">
        <v>336</v>
      </c>
      <c r="V6" s="951"/>
    </row>
    <row r="7" spans="1:22" ht="50.25" customHeight="1" thickBot="1">
      <c r="A7" s="928"/>
      <c r="B7" s="929"/>
      <c r="C7" s="947"/>
      <c r="D7" s="949"/>
      <c r="E7" s="920"/>
      <c r="F7" s="914"/>
      <c r="G7" s="914"/>
      <c r="H7" s="906"/>
      <c r="I7" s="906"/>
      <c r="J7" s="914"/>
      <c r="K7" s="914"/>
      <c r="L7" s="906"/>
      <c r="M7" s="906"/>
      <c r="N7" s="914"/>
      <c r="O7" s="914"/>
      <c r="P7" s="906"/>
      <c r="Q7" s="906"/>
      <c r="R7" s="914"/>
      <c r="S7" s="914"/>
      <c r="T7" s="906"/>
      <c r="U7" s="961"/>
      <c r="V7" s="952"/>
    </row>
    <row r="8" spans="1:22" ht="16.5" customHeight="1">
      <c r="A8" s="953" t="s">
        <v>510</v>
      </c>
      <c r="B8" s="954"/>
      <c r="C8" s="92" t="s">
        <v>337</v>
      </c>
      <c r="D8" s="25">
        <v>8</v>
      </c>
      <c r="E8" s="16">
        <v>8</v>
      </c>
      <c r="F8" s="17">
        <v>4</v>
      </c>
      <c r="G8" s="17">
        <v>4</v>
      </c>
      <c r="H8" s="18">
        <v>4</v>
      </c>
      <c r="I8" s="18">
        <v>4</v>
      </c>
      <c r="J8" s="439"/>
      <c r="K8" s="439"/>
      <c r="L8" s="440"/>
      <c r="M8" s="440"/>
      <c r="N8" s="441"/>
      <c r="O8" s="441"/>
      <c r="P8" s="440"/>
      <c r="Q8" s="440"/>
      <c r="R8" s="93"/>
      <c r="S8" s="93"/>
      <c r="T8" s="18"/>
      <c r="U8" s="33"/>
      <c r="V8" s="94"/>
    </row>
    <row r="9" spans="1:22" ht="16.5" customHeight="1">
      <c r="A9" s="955"/>
      <c r="B9" s="956"/>
      <c r="C9" s="95" t="s">
        <v>338</v>
      </c>
      <c r="D9" s="4">
        <v>8</v>
      </c>
      <c r="E9" s="5">
        <v>8</v>
      </c>
      <c r="F9" s="2"/>
      <c r="G9" s="2"/>
      <c r="H9" s="3"/>
      <c r="I9" s="3"/>
      <c r="J9" s="442">
        <v>4</v>
      </c>
      <c r="K9" s="442">
        <v>4</v>
      </c>
      <c r="L9" s="443">
        <v>4</v>
      </c>
      <c r="M9" s="443">
        <v>4</v>
      </c>
      <c r="N9" s="444"/>
      <c r="O9" s="444"/>
      <c r="P9" s="443"/>
      <c r="Q9" s="443"/>
      <c r="R9" s="96"/>
      <c r="S9" s="96"/>
      <c r="T9" s="3"/>
      <c r="U9" s="34"/>
      <c r="V9" s="97"/>
    </row>
    <row r="10" spans="1:22" ht="16.5" customHeight="1">
      <c r="A10" s="955"/>
      <c r="B10" s="956"/>
      <c r="C10" s="95" t="s">
        <v>339</v>
      </c>
      <c r="D10" s="4">
        <v>8</v>
      </c>
      <c r="E10" s="5">
        <v>8</v>
      </c>
      <c r="F10" s="2"/>
      <c r="G10" s="2"/>
      <c r="H10" s="3"/>
      <c r="I10" s="3"/>
      <c r="J10" s="442"/>
      <c r="K10" s="442"/>
      <c r="L10" s="443"/>
      <c r="M10" s="443"/>
      <c r="N10" s="442">
        <v>4</v>
      </c>
      <c r="O10" s="442">
        <v>4</v>
      </c>
      <c r="P10" s="443">
        <v>4</v>
      </c>
      <c r="Q10" s="443">
        <v>4</v>
      </c>
      <c r="R10" s="96"/>
      <c r="S10" s="96"/>
      <c r="T10" s="3"/>
      <c r="U10" s="34"/>
      <c r="V10" s="97"/>
    </row>
    <row r="11" spans="1:22" ht="16.5" customHeight="1">
      <c r="A11" s="955"/>
      <c r="B11" s="956"/>
      <c r="C11" s="1" t="s">
        <v>340</v>
      </c>
      <c r="D11" s="4">
        <v>2</v>
      </c>
      <c r="E11" s="5">
        <v>2</v>
      </c>
      <c r="F11" s="2">
        <v>2</v>
      </c>
      <c r="G11" s="2">
        <v>2</v>
      </c>
      <c r="H11" s="3"/>
      <c r="I11" s="3"/>
      <c r="J11" s="445"/>
      <c r="K11" s="445"/>
      <c r="L11" s="443"/>
      <c r="M11" s="443"/>
      <c r="N11" s="444"/>
      <c r="O11" s="444"/>
      <c r="P11" s="443"/>
      <c r="Q11" s="443"/>
      <c r="R11" s="98"/>
      <c r="S11" s="98"/>
      <c r="T11" s="9"/>
      <c r="U11" s="99"/>
      <c r="V11" s="97"/>
    </row>
    <row r="12" spans="1:22" ht="16.5" customHeight="1">
      <c r="A12" s="955"/>
      <c r="B12" s="956"/>
      <c r="C12" s="1" t="s">
        <v>341</v>
      </c>
      <c r="D12" s="4">
        <v>2</v>
      </c>
      <c r="E12" s="5">
        <v>2</v>
      </c>
      <c r="F12" s="2"/>
      <c r="G12" s="2"/>
      <c r="H12" s="3">
        <v>2</v>
      </c>
      <c r="I12" s="3">
        <v>2</v>
      </c>
      <c r="J12" s="445"/>
      <c r="K12" s="445"/>
      <c r="L12" s="443"/>
      <c r="M12" s="443"/>
      <c r="N12" s="444"/>
      <c r="O12" s="444"/>
      <c r="P12" s="443"/>
      <c r="Q12" s="443"/>
      <c r="R12" s="98"/>
      <c r="S12" s="98"/>
      <c r="T12" s="9"/>
      <c r="U12" s="99"/>
      <c r="V12" s="97"/>
    </row>
    <row r="13" spans="1:22" ht="16.5" customHeight="1">
      <c r="A13" s="955"/>
      <c r="B13" s="956"/>
      <c r="C13" s="424" t="s">
        <v>595</v>
      </c>
      <c r="D13" s="425">
        <f aca="true" t="shared" si="0" ref="D13:E15">SUM(F13,H13,J13,L13,N13,P13,R13,T13)</f>
        <v>2</v>
      </c>
      <c r="E13" s="426">
        <f t="shared" si="0"/>
        <v>2</v>
      </c>
      <c r="F13" s="427">
        <v>2</v>
      </c>
      <c r="G13" s="427">
        <v>2</v>
      </c>
      <c r="H13" s="447" t="s">
        <v>4</v>
      </c>
      <c r="I13" s="447" t="s">
        <v>4</v>
      </c>
      <c r="J13" s="467" t="s">
        <v>524</v>
      </c>
      <c r="K13" s="467" t="s">
        <v>524</v>
      </c>
      <c r="L13" s="447" t="s">
        <v>4</v>
      </c>
      <c r="M13" s="447" t="s">
        <v>4</v>
      </c>
      <c r="N13" s="448"/>
      <c r="O13" s="448"/>
      <c r="P13" s="449"/>
      <c r="Q13" s="449"/>
      <c r="R13" s="428"/>
      <c r="S13" s="428"/>
      <c r="T13" s="429"/>
      <c r="U13" s="430"/>
      <c r="V13" s="431"/>
    </row>
    <row r="14" spans="1:22" ht="16.5" customHeight="1">
      <c r="A14" s="955"/>
      <c r="B14" s="956"/>
      <c r="C14" s="424" t="s">
        <v>596</v>
      </c>
      <c r="D14" s="425">
        <f t="shared" si="0"/>
        <v>2</v>
      </c>
      <c r="E14" s="426">
        <f t="shared" si="0"/>
        <v>2</v>
      </c>
      <c r="F14" s="467" t="s">
        <v>524</v>
      </c>
      <c r="G14" s="467" t="s">
        <v>524</v>
      </c>
      <c r="H14" s="447">
        <v>2</v>
      </c>
      <c r="I14" s="447">
        <v>2</v>
      </c>
      <c r="J14" s="467" t="s">
        <v>524</v>
      </c>
      <c r="K14" s="467" t="s">
        <v>524</v>
      </c>
      <c r="L14" s="447" t="s">
        <v>4</v>
      </c>
      <c r="M14" s="447" t="s">
        <v>4</v>
      </c>
      <c r="N14" s="448"/>
      <c r="O14" s="448"/>
      <c r="P14" s="449"/>
      <c r="Q14" s="449"/>
      <c r="R14" s="428"/>
      <c r="S14" s="428"/>
      <c r="T14" s="429"/>
      <c r="U14" s="430"/>
      <c r="V14" s="431"/>
    </row>
    <row r="15" spans="1:22" ht="16.5" customHeight="1">
      <c r="A15" s="955"/>
      <c r="B15" s="956"/>
      <c r="C15" s="424" t="s">
        <v>597</v>
      </c>
      <c r="D15" s="425">
        <f t="shared" si="0"/>
        <v>4</v>
      </c>
      <c r="E15" s="426">
        <f t="shared" si="0"/>
        <v>4</v>
      </c>
      <c r="F15" s="467" t="s">
        <v>524</v>
      </c>
      <c r="G15" s="467" t="s">
        <v>524</v>
      </c>
      <c r="H15" s="447" t="s">
        <v>4</v>
      </c>
      <c r="I15" s="447" t="s">
        <v>4</v>
      </c>
      <c r="J15" s="446">
        <v>2</v>
      </c>
      <c r="K15" s="446">
        <v>2</v>
      </c>
      <c r="L15" s="447">
        <v>2</v>
      </c>
      <c r="M15" s="447">
        <v>2</v>
      </c>
      <c r="N15" s="448"/>
      <c r="O15" s="448"/>
      <c r="P15" s="449"/>
      <c r="Q15" s="449"/>
      <c r="R15" s="428"/>
      <c r="S15" s="428"/>
      <c r="T15" s="429"/>
      <c r="U15" s="430"/>
      <c r="V15" s="431"/>
    </row>
    <row r="16" spans="1:22" ht="16.5" customHeight="1">
      <c r="A16" s="955"/>
      <c r="B16" s="956"/>
      <c r="C16" s="424" t="s">
        <v>598</v>
      </c>
      <c r="D16" s="425">
        <v>2</v>
      </c>
      <c r="E16" s="426">
        <v>2</v>
      </c>
      <c r="F16" s="467" t="s">
        <v>524</v>
      </c>
      <c r="G16" s="467" t="s">
        <v>524</v>
      </c>
      <c r="H16" s="447" t="s">
        <v>4</v>
      </c>
      <c r="I16" s="447" t="s">
        <v>4</v>
      </c>
      <c r="J16" s="467" t="s">
        <v>524</v>
      </c>
      <c r="K16" s="467" t="s">
        <v>524</v>
      </c>
      <c r="L16" s="447" t="s">
        <v>4</v>
      </c>
      <c r="M16" s="447" t="s">
        <v>4</v>
      </c>
      <c r="N16" s="446">
        <v>2</v>
      </c>
      <c r="O16" s="446">
        <v>2</v>
      </c>
      <c r="P16" s="447" t="s">
        <v>13</v>
      </c>
      <c r="Q16" s="447" t="s">
        <v>13</v>
      </c>
      <c r="R16" s="428"/>
      <c r="S16" s="428"/>
      <c r="T16" s="429"/>
      <c r="U16" s="430"/>
      <c r="V16" s="679" t="s">
        <v>666</v>
      </c>
    </row>
    <row r="17" spans="1:22" ht="16.5" customHeight="1">
      <c r="A17" s="955"/>
      <c r="B17" s="956"/>
      <c r="C17" s="564" t="s">
        <v>599</v>
      </c>
      <c r="D17" s="516">
        <v>1</v>
      </c>
      <c r="E17" s="517">
        <v>1</v>
      </c>
      <c r="F17" s="428">
        <v>1</v>
      </c>
      <c r="G17" s="428">
        <v>1</v>
      </c>
      <c r="H17" s="429"/>
      <c r="I17" s="429"/>
      <c r="J17" s="448"/>
      <c r="K17" s="448"/>
      <c r="L17" s="449"/>
      <c r="M17" s="449"/>
      <c r="N17" s="448"/>
      <c r="O17" s="448"/>
      <c r="P17" s="449"/>
      <c r="Q17" s="449"/>
      <c r="R17" s="428"/>
      <c r="S17" s="428"/>
      <c r="T17" s="429"/>
      <c r="U17" s="430"/>
      <c r="V17" s="97"/>
    </row>
    <row r="18" spans="1:22" ht="16.5" customHeight="1">
      <c r="A18" s="955"/>
      <c r="B18" s="956"/>
      <c r="C18" s="564" t="s">
        <v>600</v>
      </c>
      <c r="D18" s="516">
        <v>1</v>
      </c>
      <c r="E18" s="517">
        <v>1</v>
      </c>
      <c r="F18" s="428"/>
      <c r="G18" s="428"/>
      <c r="H18" s="429">
        <v>1</v>
      </c>
      <c r="I18" s="429">
        <v>1</v>
      </c>
      <c r="J18" s="448"/>
      <c r="K18" s="448"/>
      <c r="L18" s="449"/>
      <c r="M18" s="449"/>
      <c r="N18" s="448"/>
      <c r="O18" s="448"/>
      <c r="P18" s="449"/>
      <c r="Q18" s="449"/>
      <c r="R18" s="428"/>
      <c r="S18" s="428"/>
      <c r="T18" s="429"/>
      <c r="U18" s="430"/>
      <c r="V18" s="97"/>
    </row>
    <row r="19" spans="1:22" ht="16.5" customHeight="1">
      <c r="A19" s="955"/>
      <c r="B19" s="956"/>
      <c r="C19" s="565" t="s">
        <v>601</v>
      </c>
      <c r="D19" s="516">
        <v>2</v>
      </c>
      <c r="E19" s="517">
        <v>2</v>
      </c>
      <c r="F19" s="428"/>
      <c r="G19" s="428"/>
      <c r="H19" s="429"/>
      <c r="I19" s="429"/>
      <c r="J19" s="448">
        <v>2</v>
      </c>
      <c r="K19" s="448">
        <v>2</v>
      </c>
      <c r="L19" s="449"/>
      <c r="M19" s="449"/>
      <c r="N19" s="448"/>
      <c r="O19" s="448"/>
      <c r="P19" s="449"/>
      <c r="Q19" s="449"/>
      <c r="R19" s="428"/>
      <c r="S19" s="428"/>
      <c r="T19" s="429"/>
      <c r="U19" s="430"/>
      <c r="V19" s="97"/>
    </row>
    <row r="20" spans="1:22" ht="16.5" customHeight="1">
      <c r="A20" s="955"/>
      <c r="B20" s="956"/>
      <c r="C20" s="100" t="s">
        <v>342</v>
      </c>
      <c r="D20" s="20">
        <f aca="true" t="shared" si="1" ref="D20:E24">SUM(F20,H20,J20,L20,N20,P20,R20,T20)</f>
        <v>0</v>
      </c>
      <c r="E20" s="5">
        <f t="shared" si="1"/>
        <v>8</v>
      </c>
      <c r="F20" s="2">
        <v>0</v>
      </c>
      <c r="G20" s="2">
        <v>2</v>
      </c>
      <c r="H20" s="3">
        <v>0</v>
      </c>
      <c r="I20" s="3">
        <v>2</v>
      </c>
      <c r="J20" s="444">
        <v>0</v>
      </c>
      <c r="K20" s="444">
        <v>2</v>
      </c>
      <c r="L20" s="443">
        <v>0</v>
      </c>
      <c r="M20" s="443">
        <v>2</v>
      </c>
      <c r="N20" s="444"/>
      <c r="O20" s="444"/>
      <c r="P20" s="443"/>
      <c r="Q20" s="443"/>
      <c r="R20" s="2"/>
      <c r="S20" s="2"/>
      <c r="T20" s="3"/>
      <c r="U20" s="34"/>
      <c r="V20" s="680" t="s">
        <v>668</v>
      </c>
    </row>
    <row r="21" spans="1:22" ht="16.5" customHeight="1">
      <c r="A21" s="955"/>
      <c r="B21" s="956"/>
      <c r="C21" s="566" t="s">
        <v>602</v>
      </c>
      <c r="D21" s="20">
        <v>1</v>
      </c>
      <c r="E21" s="5">
        <v>1</v>
      </c>
      <c r="F21" s="2"/>
      <c r="G21" s="2"/>
      <c r="H21" s="3">
        <v>1</v>
      </c>
      <c r="I21" s="3">
        <v>1</v>
      </c>
      <c r="J21" s="444"/>
      <c r="K21" s="444"/>
      <c r="L21" s="443"/>
      <c r="M21" s="443"/>
      <c r="N21" s="444"/>
      <c r="O21" s="444"/>
      <c r="P21" s="443"/>
      <c r="Q21" s="443"/>
      <c r="R21" s="2"/>
      <c r="S21" s="2"/>
      <c r="T21" s="3"/>
      <c r="U21" s="34"/>
      <c r="V21" s="97"/>
    </row>
    <row r="22" spans="1:22" ht="16.5" customHeight="1">
      <c r="A22" s="955"/>
      <c r="B22" s="956"/>
      <c r="C22" s="101" t="s">
        <v>43</v>
      </c>
      <c r="D22" s="20">
        <f t="shared" si="1"/>
        <v>2</v>
      </c>
      <c r="E22" s="5">
        <f t="shared" si="1"/>
        <v>2</v>
      </c>
      <c r="F22" s="2">
        <v>2</v>
      </c>
      <c r="G22" s="2">
        <v>2</v>
      </c>
      <c r="H22" s="61" t="s">
        <v>11</v>
      </c>
      <c r="I22" s="61" t="s">
        <v>11</v>
      </c>
      <c r="J22" s="444"/>
      <c r="K22" s="444"/>
      <c r="L22" s="443"/>
      <c r="M22" s="443"/>
      <c r="N22" s="444"/>
      <c r="O22" s="444"/>
      <c r="P22" s="443"/>
      <c r="Q22" s="443"/>
      <c r="R22" s="2"/>
      <c r="S22" s="2"/>
      <c r="T22" s="3"/>
      <c r="U22" s="34"/>
      <c r="V22" s="97"/>
    </row>
    <row r="23" spans="1:22" ht="16.5" customHeight="1">
      <c r="A23" s="955"/>
      <c r="B23" s="956"/>
      <c r="C23" s="101" t="s">
        <v>44</v>
      </c>
      <c r="D23" s="20">
        <f t="shared" si="1"/>
        <v>2</v>
      </c>
      <c r="E23" s="5">
        <f t="shared" si="1"/>
        <v>2</v>
      </c>
      <c r="F23" s="62" t="s">
        <v>11</v>
      </c>
      <c r="G23" s="62" t="s">
        <v>11</v>
      </c>
      <c r="H23" s="3">
        <v>2</v>
      </c>
      <c r="I23" s="3">
        <v>2</v>
      </c>
      <c r="J23" s="444"/>
      <c r="K23" s="444"/>
      <c r="L23" s="443"/>
      <c r="M23" s="443"/>
      <c r="N23" s="444"/>
      <c r="O23" s="444"/>
      <c r="P23" s="443"/>
      <c r="Q23" s="443"/>
      <c r="R23" s="2"/>
      <c r="S23" s="2"/>
      <c r="T23" s="3"/>
      <c r="U23" s="34"/>
      <c r="V23" s="97"/>
    </row>
    <row r="24" spans="1:22" ht="16.5" customHeight="1">
      <c r="A24" s="955"/>
      <c r="B24" s="956"/>
      <c r="C24" s="101" t="s">
        <v>45</v>
      </c>
      <c r="D24" s="20">
        <f t="shared" si="1"/>
        <v>4</v>
      </c>
      <c r="E24" s="5">
        <f t="shared" si="1"/>
        <v>4</v>
      </c>
      <c r="F24" s="2"/>
      <c r="G24" s="2"/>
      <c r="H24" s="3"/>
      <c r="I24" s="3"/>
      <c r="J24" s="444">
        <v>2</v>
      </c>
      <c r="K24" s="444">
        <v>2</v>
      </c>
      <c r="L24" s="443">
        <v>2</v>
      </c>
      <c r="M24" s="443">
        <v>2</v>
      </c>
      <c r="N24" s="444"/>
      <c r="O24" s="444"/>
      <c r="P24" s="443"/>
      <c r="Q24" s="443"/>
      <c r="R24" s="2"/>
      <c r="S24" s="2"/>
      <c r="T24" s="3"/>
      <c r="U24" s="34"/>
      <c r="V24" s="97"/>
    </row>
    <row r="25" spans="1:22" ht="16.5" customHeight="1">
      <c r="A25" s="955"/>
      <c r="B25" s="956"/>
      <c r="C25" s="101" t="s">
        <v>46</v>
      </c>
      <c r="D25" s="20">
        <v>2</v>
      </c>
      <c r="E25" s="5">
        <v>2</v>
      </c>
      <c r="F25" s="2"/>
      <c r="G25" s="2"/>
      <c r="H25" s="3"/>
      <c r="I25" s="3"/>
      <c r="J25" s="450" t="s">
        <v>13</v>
      </c>
      <c r="K25" s="450" t="s">
        <v>13</v>
      </c>
      <c r="L25" s="443">
        <v>2</v>
      </c>
      <c r="M25" s="443">
        <v>2</v>
      </c>
      <c r="N25" s="444"/>
      <c r="O25" s="444"/>
      <c r="P25" s="443"/>
      <c r="Q25" s="443"/>
      <c r="R25" s="2"/>
      <c r="S25" s="2"/>
      <c r="T25" s="3"/>
      <c r="U25" s="34"/>
      <c r="V25" s="567" t="s">
        <v>603</v>
      </c>
    </row>
    <row r="26" spans="1:22" ht="16.5" customHeight="1" thickBot="1">
      <c r="A26" s="957"/>
      <c r="B26" s="958"/>
      <c r="C26" s="102" t="s">
        <v>343</v>
      </c>
      <c r="D26" s="11">
        <f aca="true" t="shared" si="2" ref="D26:Q26">SUM(D8:D25)</f>
        <v>53</v>
      </c>
      <c r="E26" s="12">
        <f t="shared" si="2"/>
        <v>61</v>
      </c>
      <c r="F26" s="13">
        <f t="shared" si="2"/>
        <v>11</v>
      </c>
      <c r="G26" s="13">
        <f t="shared" si="2"/>
        <v>13</v>
      </c>
      <c r="H26" s="14">
        <f t="shared" si="2"/>
        <v>12</v>
      </c>
      <c r="I26" s="14">
        <f t="shared" si="2"/>
        <v>14</v>
      </c>
      <c r="J26" s="451">
        <f t="shared" si="2"/>
        <v>10</v>
      </c>
      <c r="K26" s="451">
        <f t="shared" si="2"/>
        <v>12</v>
      </c>
      <c r="L26" s="452">
        <f t="shared" si="2"/>
        <v>10</v>
      </c>
      <c r="M26" s="452">
        <f t="shared" si="2"/>
        <v>12</v>
      </c>
      <c r="N26" s="451">
        <f t="shared" si="2"/>
        <v>6</v>
      </c>
      <c r="O26" s="451">
        <f t="shared" si="2"/>
        <v>6</v>
      </c>
      <c r="P26" s="452">
        <f t="shared" si="2"/>
        <v>4</v>
      </c>
      <c r="Q26" s="452">
        <f t="shared" si="2"/>
        <v>4</v>
      </c>
      <c r="R26" s="13"/>
      <c r="S26" s="13"/>
      <c r="T26" s="14"/>
      <c r="U26" s="49"/>
      <c r="V26" s="103"/>
    </row>
    <row r="27" spans="1:22" ht="63.75" customHeight="1">
      <c r="A27" s="909" t="s">
        <v>344</v>
      </c>
      <c r="B27" s="910"/>
      <c r="C27" s="231" t="s">
        <v>366</v>
      </c>
      <c r="D27" s="154">
        <v>3</v>
      </c>
      <c r="E27" s="155">
        <v>3</v>
      </c>
      <c r="F27" s="156"/>
      <c r="G27" s="156"/>
      <c r="H27" s="157"/>
      <c r="I27" s="157"/>
      <c r="J27" s="156"/>
      <c r="K27" s="156"/>
      <c r="L27" s="157"/>
      <c r="M27" s="157"/>
      <c r="N27" s="156"/>
      <c r="O27" s="156"/>
      <c r="P27" s="157"/>
      <c r="Q27" s="157"/>
      <c r="R27" s="156"/>
      <c r="S27" s="156"/>
      <c r="T27" s="157">
        <v>3</v>
      </c>
      <c r="U27" s="157">
        <v>3</v>
      </c>
      <c r="V27" s="232" t="s">
        <v>431</v>
      </c>
    </row>
    <row r="28" spans="1:22" ht="15.75" thickBot="1">
      <c r="A28" s="911"/>
      <c r="B28" s="912"/>
      <c r="C28" s="419" t="s">
        <v>521</v>
      </c>
      <c r="D28" s="11">
        <f>SUM(D27:D27)</f>
        <v>3</v>
      </c>
      <c r="E28" s="12">
        <f>SUM(E27:E27)</f>
        <v>3</v>
      </c>
      <c r="F28" s="13"/>
      <c r="G28" s="13"/>
      <c r="H28" s="14"/>
      <c r="I28" s="14"/>
      <c r="J28" s="13"/>
      <c r="K28" s="13"/>
      <c r="L28" s="14"/>
      <c r="M28" s="14"/>
      <c r="N28" s="13"/>
      <c r="O28" s="13"/>
      <c r="P28" s="14"/>
      <c r="Q28" s="14"/>
      <c r="R28" s="13"/>
      <c r="S28" s="13"/>
      <c r="T28" s="14">
        <f>SUM(T27:T27)</f>
        <v>3</v>
      </c>
      <c r="U28" s="14">
        <f>SUM(U27:U27)</f>
        <v>3</v>
      </c>
      <c r="V28" s="24"/>
    </row>
    <row r="29" spans="1:22" ht="15">
      <c r="A29" s="915" t="s">
        <v>48</v>
      </c>
      <c r="B29" s="916"/>
      <c r="C29" s="354" t="s">
        <v>432</v>
      </c>
      <c r="D29" s="15">
        <f aca="true" t="shared" si="3" ref="D29:E38">SUM(F29,H29,J29,L29,N29,P29,R29,T29)</f>
        <v>6</v>
      </c>
      <c r="E29" s="16">
        <f t="shared" si="3"/>
        <v>6</v>
      </c>
      <c r="F29" s="17">
        <v>3</v>
      </c>
      <c r="G29" s="17">
        <v>3</v>
      </c>
      <c r="H29" s="18">
        <v>3</v>
      </c>
      <c r="I29" s="18">
        <v>3</v>
      </c>
      <c r="J29" s="17"/>
      <c r="K29" s="17"/>
      <c r="L29" s="18"/>
      <c r="M29" s="18"/>
      <c r="N29" s="17"/>
      <c r="O29" s="17"/>
      <c r="P29" s="18"/>
      <c r="Q29" s="18"/>
      <c r="R29" s="17"/>
      <c r="S29" s="17"/>
      <c r="T29" s="18"/>
      <c r="U29" s="18"/>
      <c r="V29" s="19"/>
    </row>
    <row r="30" spans="1:22" ht="15">
      <c r="A30" s="917"/>
      <c r="B30" s="917"/>
      <c r="C30" s="241" t="s">
        <v>433</v>
      </c>
      <c r="D30" s="20">
        <f t="shared" si="3"/>
        <v>6</v>
      </c>
      <c r="E30" s="5">
        <f t="shared" si="3"/>
        <v>6</v>
      </c>
      <c r="F30" s="2">
        <v>3</v>
      </c>
      <c r="G30" s="2">
        <v>3</v>
      </c>
      <c r="H30" s="3">
        <v>3</v>
      </c>
      <c r="I30" s="3">
        <v>3</v>
      </c>
      <c r="J30" s="2"/>
      <c r="K30" s="2"/>
      <c r="L30" s="3"/>
      <c r="M30" s="3"/>
      <c r="N30" s="2"/>
      <c r="O30" s="2"/>
      <c r="P30" s="3"/>
      <c r="Q30" s="3"/>
      <c r="R30" s="2"/>
      <c r="S30" s="2"/>
      <c r="T30" s="3"/>
      <c r="U30" s="3"/>
      <c r="V30" s="21"/>
    </row>
    <row r="31" spans="1:22" ht="15">
      <c r="A31" s="917"/>
      <c r="B31" s="917"/>
      <c r="C31" s="240" t="s">
        <v>526</v>
      </c>
      <c r="D31" s="20">
        <v>4</v>
      </c>
      <c r="E31" s="5">
        <v>4</v>
      </c>
      <c r="F31" s="2">
        <v>2</v>
      </c>
      <c r="G31" s="2">
        <v>2</v>
      </c>
      <c r="H31" s="3">
        <v>2</v>
      </c>
      <c r="I31" s="3">
        <v>2</v>
      </c>
      <c r="J31" s="2"/>
      <c r="K31" s="2"/>
      <c r="L31" s="3"/>
      <c r="M31" s="3"/>
      <c r="N31" s="2"/>
      <c r="O31" s="2"/>
      <c r="P31" s="3"/>
      <c r="Q31" s="3"/>
      <c r="R31" s="2"/>
      <c r="S31" s="2"/>
      <c r="T31" s="3"/>
      <c r="U31" s="3"/>
      <c r="V31" s="21"/>
    </row>
    <row r="32" spans="1:22" ht="15">
      <c r="A32" s="917"/>
      <c r="B32" s="917"/>
      <c r="C32" s="241" t="s">
        <v>527</v>
      </c>
      <c r="D32" s="20">
        <v>4</v>
      </c>
      <c r="E32" s="5">
        <v>4</v>
      </c>
      <c r="F32" s="2"/>
      <c r="G32" s="2"/>
      <c r="H32" s="3"/>
      <c r="I32" s="3"/>
      <c r="J32" s="2">
        <v>2</v>
      </c>
      <c r="K32" s="2">
        <v>2</v>
      </c>
      <c r="L32" s="3">
        <v>2</v>
      </c>
      <c r="M32" s="3">
        <v>2</v>
      </c>
      <c r="N32" s="2"/>
      <c r="O32" s="2"/>
      <c r="P32" s="3"/>
      <c r="Q32" s="3"/>
      <c r="R32" s="2"/>
      <c r="S32" s="2"/>
      <c r="T32" s="3"/>
      <c r="U32" s="3"/>
      <c r="V32" s="21"/>
    </row>
    <row r="33" spans="1:22" ht="15">
      <c r="A33" s="917"/>
      <c r="B33" s="917"/>
      <c r="C33" s="241" t="s">
        <v>434</v>
      </c>
      <c r="D33" s="20">
        <f t="shared" si="3"/>
        <v>6</v>
      </c>
      <c r="E33" s="5">
        <f t="shared" si="3"/>
        <v>6</v>
      </c>
      <c r="F33" s="2"/>
      <c r="G33" s="2"/>
      <c r="H33" s="3"/>
      <c r="I33" s="3"/>
      <c r="J33" s="2">
        <v>3</v>
      </c>
      <c r="K33" s="2">
        <v>3</v>
      </c>
      <c r="L33" s="3">
        <v>3</v>
      </c>
      <c r="M33" s="3">
        <v>3</v>
      </c>
      <c r="N33" s="2"/>
      <c r="O33" s="2"/>
      <c r="P33" s="3"/>
      <c r="Q33" s="3"/>
      <c r="R33" s="2"/>
      <c r="S33" s="2"/>
      <c r="T33" s="3"/>
      <c r="U33" s="3"/>
      <c r="V33" s="21"/>
    </row>
    <row r="34" spans="1:22" ht="15">
      <c r="A34" s="917"/>
      <c r="B34" s="917"/>
      <c r="C34" s="240" t="s">
        <v>435</v>
      </c>
      <c r="D34" s="20">
        <v>4</v>
      </c>
      <c r="E34" s="5">
        <v>4</v>
      </c>
      <c r="F34" s="2"/>
      <c r="G34" s="2"/>
      <c r="H34" s="3"/>
      <c r="I34" s="3"/>
      <c r="J34" s="2">
        <v>2</v>
      </c>
      <c r="K34" s="2">
        <v>2</v>
      </c>
      <c r="L34" s="3">
        <v>2</v>
      </c>
      <c r="M34" s="3">
        <v>2</v>
      </c>
      <c r="N34" s="2"/>
      <c r="O34" s="2"/>
      <c r="P34" s="3"/>
      <c r="Q34" s="3"/>
      <c r="R34" s="2"/>
      <c r="S34" s="2"/>
      <c r="T34" s="3"/>
      <c r="U34" s="3"/>
      <c r="V34" s="21"/>
    </row>
    <row r="35" spans="1:22" ht="15">
      <c r="A35" s="917"/>
      <c r="B35" s="917"/>
      <c r="C35" s="418" t="s">
        <v>518</v>
      </c>
      <c r="D35" s="20">
        <v>4</v>
      </c>
      <c r="E35" s="5">
        <v>4</v>
      </c>
      <c r="F35" s="2"/>
      <c r="G35" s="2"/>
      <c r="H35" s="3"/>
      <c r="I35" s="3"/>
      <c r="J35" s="96"/>
      <c r="K35" s="96"/>
      <c r="L35" s="3"/>
      <c r="M35" s="3"/>
      <c r="N35" s="2">
        <v>2</v>
      </c>
      <c r="O35" s="2">
        <v>2</v>
      </c>
      <c r="P35" s="3">
        <v>2</v>
      </c>
      <c r="Q35" s="3">
        <v>2</v>
      </c>
      <c r="R35" s="2"/>
      <c r="S35" s="2"/>
      <c r="T35" s="3"/>
      <c r="U35" s="3"/>
      <c r="V35" s="21"/>
    </row>
    <row r="36" spans="1:22" ht="15">
      <c r="A36" s="917"/>
      <c r="B36" s="917"/>
      <c r="C36" s="1" t="s">
        <v>519</v>
      </c>
      <c r="D36" s="20">
        <v>8</v>
      </c>
      <c r="E36" s="5">
        <v>8</v>
      </c>
      <c r="F36" s="2"/>
      <c r="G36" s="2"/>
      <c r="H36" s="3"/>
      <c r="I36" s="3"/>
      <c r="J36" s="96"/>
      <c r="K36" s="96"/>
      <c r="L36" s="3"/>
      <c r="M36" s="3"/>
      <c r="N36" s="2">
        <v>4</v>
      </c>
      <c r="O36" s="2">
        <v>4</v>
      </c>
      <c r="P36" s="3">
        <v>4</v>
      </c>
      <c r="Q36" s="3">
        <v>4</v>
      </c>
      <c r="R36" s="2"/>
      <c r="S36" s="2"/>
      <c r="T36" s="3"/>
      <c r="U36" s="3"/>
      <c r="V36" s="21"/>
    </row>
    <row r="37" spans="1:22" ht="15">
      <c r="A37" s="917"/>
      <c r="B37" s="917"/>
      <c r="C37" s="241" t="s">
        <v>436</v>
      </c>
      <c r="D37" s="20">
        <f t="shared" si="3"/>
        <v>4</v>
      </c>
      <c r="E37" s="5">
        <f t="shared" si="3"/>
        <v>4</v>
      </c>
      <c r="F37" s="2"/>
      <c r="G37" s="2"/>
      <c r="H37" s="3"/>
      <c r="I37" s="3"/>
      <c r="J37" s="2"/>
      <c r="K37" s="2"/>
      <c r="L37" s="3"/>
      <c r="M37" s="3"/>
      <c r="N37" s="2">
        <v>2</v>
      </c>
      <c r="O37" s="2">
        <v>2</v>
      </c>
      <c r="P37" s="3">
        <v>2</v>
      </c>
      <c r="Q37" s="3">
        <v>2</v>
      </c>
      <c r="R37" s="2"/>
      <c r="S37" s="2"/>
      <c r="T37" s="3"/>
      <c r="U37" s="3"/>
      <c r="V37" s="21"/>
    </row>
    <row r="38" spans="1:22" ht="15">
      <c r="A38" s="917"/>
      <c r="B38" s="917"/>
      <c r="C38" s="241" t="s">
        <v>246</v>
      </c>
      <c r="D38" s="20">
        <f t="shared" si="3"/>
        <v>3</v>
      </c>
      <c r="E38" s="5">
        <f t="shared" si="3"/>
        <v>3</v>
      </c>
      <c r="F38" s="2"/>
      <c r="G38" s="2"/>
      <c r="H38" s="3"/>
      <c r="I38" s="3"/>
      <c r="J38" s="2"/>
      <c r="K38" s="2"/>
      <c r="L38" s="3"/>
      <c r="M38" s="3"/>
      <c r="N38" s="2"/>
      <c r="O38" s="2"/>
      <c r="P38" s="3"/>
      <c r="Q38" s="3"/>
      <c r="R38" s="2">
        <v>3</v>
      </c>
      <c r="S38" s="2">
        <v>3</v>
      </c>
      <c r="T38" s="3"/>
      <c r="U38" s="3"/>
      <c r="V38" s="21"/>
    </row>
    <row r="39" spans="1:22" ht="15">
      <c r="A39" s="917"/>
      <c r="B39" s="917"/>
      <c r="C39" s="240" t="s">
        <v>437</v>
      </c>
      <c r="D39" s="20">
        <v>6</v>
      </c>
      <c r="E39" s="5">
        <v>6</v>
      </c>
      <c r="F39" s="2"/>
      <c r="G39" s="2"/>
      <c r="H39" s="3"/>
      <c r="I39" s="3"/>
      <c r="J39" s="2"/>
      <c r="K39" s="2"/>
      <c r="L39" s="3"/>
      <c r="M39" s="3"/>
      <c r="N39" s="2"/>
      <c r="O39" s="2"/>
      <c r="P39" s="3"/>
      <c r="Q39" s="3"/>
      <c r="R39" s="2">
        <v>3</v>
      </c>
      <c r="S39" s="2">
        <v>3</v>
      </c>
      <c r="T39" s="3">
        <v>3</v>
      </c>
      <c r="U39" s="3">
        <v>3</v>
      </c>
      <c r="V39" s="21"/>
    </row>
    <row r="40" spans="1:22" ht="15.75" thickBot="1">
      <c r="A40" s="918"/>
      <c r="B40" s="918"/>
      <c r="C40" s="131" t="s">
        <v>5</v>
      </c>
      <c r="D40" s="11">
        <f aca="true" t="shared" si="4" ref="D40:U40">SUM(D29:D39)</f>
        <v>55</v>
      </c>
      <c r="E40" s="12">
        <f t="shared" si="4"/>
        <v>55</v>
      </c>
      <c r="F40" s="13">
        <f t="shared" si="4"/>
        <v>8</v>
      </c>
      <c r="G40" s="13">
        <f t="shared" si="4"/>
        <v>8</v>
      </c>
      <c r="H40" s="14">
        <f t="shared" si="4"/>
        <v>8</v>
      </c>
      <c r="I40" s="14">
        <f t="shared" si="4"/>
        <v>8</v>
      </c>
      <c r="J40" s="13">
        <f t="shared" si="4"/>
        <v>7</v>
      </c>
      <c r="K40" s="13">
        <f t="shared" si="4"/>
        <v>7</v>
      </c>
      <c r="L40" s="14">
        <f t="shared" si="4"/>
        <v>7</v>
      </c>
      <c r="M40" s="14">
        <f t="shared" si="4"/>
        <v>7</v>
      </c>
      <c r="N40" s="13">
        <f t="shared" si="4"/>
        <v>8</v>
      </c>
      <c r="O40" s="13">
        <f t="shared" si="4"/>
        <v>8</v>
      </c>
      <c r="P40" s="14">
        <f t="shared" si="4"/>
        <v>8</v>
      </c>
      <c r="Q40" s="14">
        <f t="shared" si="4"/>
        <v>8</v>
      </c>
      <c r="R40" s="13">
        <f t="shared" si="4"/>
        <v>6</v>
      </c>
      <c r="S40" s="13">
        <f t="shared" si="4"/>
        <v>6</v>
      </c>
      <c r="T40" s="14">
        <f t="shared" si="4"/>
        <v>3</v>
      </c>
      <c r="U40" s="14">
        <f t="shared" si="4"/>
        <v>3</v>
      </c>
      <c r="V40" s="24"/>
    </row>
    <row r="41" spans="1:22" ht="15">
      <c r="A41" s="935" t="s">
        <v>183</v>
      </c>
      <c r="B41" s="935" t="s">
        <v>438</v>
      </c>
      <c r="C41" s="237" t="s">
        <v>439</v>
      </c>
      <c r="D41" s="15">
        <v>3</v>
      </c>
      <c r="E41" s="16">
        <v>3</v>
      </c>
      <c r="F41" s="17"/>
      <c r="G41" s="17"/>
      <c r="H41" s="18"/>
      <c r="I41" s="18"/>
      <c r="J41" s="17">
        <v>3</v>
      </c>
      <c r="K41" s="17">
        <v>3</v>
      </c>
      <c r="L41" s="18"/>
      <c r="M41" s="18"/>
      <c r="N41" s="17"/>
      <c r="O41" s="17"/>
      <c r="P41" s="18"/>
      <c r="Q41" s="18"/>
      <c r="R41" s="17"/>
      <c r="S41" s="17"/>
      <c r="T41" s="18"/>
      <c r="U41" s="18"/>
      <c r="V41" s="19" t="s">
        <v>440</v>
      </c>
    </row>
    <row r="42" spans="1:22" ht="15">
      <c r="A42" s="937"/>
      <c r="B42" s="936"/>
      <c r="C42" s="100" t="s">
        <v>441</v>
      </c>
      <c r="D42" s="20">
        <v>3</v>
      </c>
      <c r="E42" s="5">
        <v>3</v>
      </c>
      <c r="F42" s="2"/>
      <c r="G42" s="2"/>
      <c r="H42" s="3"/>
      <c r="I42" s="3"/>
      <c r="J42" s="2"/>
      <c r="K42" s="2"/>
      <c r="L42" s="3">
        <v>3</v>
      </c>
      <c r="M42" s="3">
        <v>3</v>
      </c>
      <c r="N42" s="2"/>
      <c r="O42" s="2"/>
      <c r="P42" s="3"/>
      <c r="Q42" s="3"/>
      <c r="R42" s="2"/>
      <c r="S42" s="2"/>
      <c r="T42" s="3"/>
      <c r="U42" s="3"/>
      <c r="V42" s="21"/>
    </row>
    <row r="43" spans="1:22" ht="15">
      <c r="A43" s="937"/>
      <c r="B43" s="936"/>
      <c r="C43" s="100" t="s">
        <v>442</v>
      </c>
      <c r="D43" s="20">
        <v>3</v>
      </c>
      <c r="E43" s="5">
        <v>3</v>
      </c>
      <c r="F43" s="2"/>
      <c r="G43" s="2"/>
      <c r="H43" s="3"/>
      <c r="I43" s="3"/>
      <c r="J43" s="2"/>
      <c r="K43" s="2"/>
      <c r="L43" s="3"/>
      <c r="M43" s="3"/>
      <c r="N43" s="2">
        <v>3</v>
      </c>
      <c r="O43" s="2">
        <v>3</v>
      </c>
      <c r="P43" s="3"/>
      <c r="Q43" s="3"/>
      <c r="R43" s="2"/>
      <c r="S43" s="2"/>
      <c r="T43" s="3"/>
      <c r="U43" s="3"/>
      <c r="V43" s="21"/>
    </row>
    <row r="44" spans="1:22" ht="15">
      <c r="A44" s="937"/>
      <c r="B44" s="936"/>
      <c r="C44" s="100" t="s">
        <v>443</v>
      </c>
      <c r="D44" s="20">
        <v>3</v>
      </c>
      <c r="E44" s="5">
        <v>3</v>
      </c>
      <c r="F44" s="2"/>
      <c r="G44" s="2"/>
      <c r="H44" s="3"/>
      <c r="I44" s="3"/>
      <c r="J44" s="2"/>
      <c r="K44" s="2"/>
      <c r="L44" s="3"/>
      <c r="M44" s="3"/>
      <c r="N44" s="2">
        <v>3</v>
      </c>
      <c r="O44" s="2">
        <v>3</v>
      </c>
      <c r="P44" s="3"/>
      <c r="Q44" s="3"/>
      <c r="R44" s="2"/>
      <c r="S44" s="2"/>
      <c r="T44" s="3"/>
      <c r="U44" s="3"/>
      <c r="V44" s="21"/>
    </row>
    <row r="45" spans="1:22" ht="15">
      <c r="A45" s="937"/>
      <c r="B45" s="936"/>
      <c r="C45" s="100" t="s">
        <v>444</v>
      </c>
      <c r="D45" s="20">
        <v>3</v>
      </c>
      <c r="E45" s="5">
        <v>3</v>
      </c>
      <c r="F45" s="2"/>
      <c r="G45" s="2"/>
      <c r="H45" s="3"/>
      <c r="I45" s="3"/>
      <c r="J45" s="2"/>
      <c r="K45" s="2"/>
      <c r="L45" s="3"/>
      <c r="M45" s="3"/>
      <c r="N45" s="2"/>
      <c r="O45" s="2"/>
      <c r="P45" s="3">
        <v>3</v>
      </c>
      <c r="Q45" s="3">
        <v>3</v>
      </c>
      <c r="R45" s="2"/>
      <c r="S45" s="2"/>
      <c r="T45" s="3"/>
      <c r="U45" s="3"/>
      <c r="V45" s="21"/>
    </row>
    <row r="46" spans="1:22" ht="15">
      <c r="A46" s="937"/>
      <c r="B46" s="936"/>
      <c r="C46" s="197" t="s">
        <v>445</v>
      </c>
      <c r="D46" s="20">
        <v>3</v>
      </c>
      <c r="E46" s="5">
        <v>3</v>
      </c>
      <c r="F46" s="2"/>
      <c r="G46" s="2"/>
      <c r="H46" s="3"/>
      <c r="I46" s="3"/>
      <c r="J46" s="2"/>
      <c r="K46" s="2"/>
      <c r="L46" s="3"/>
      <c r="M46" s="3"/>
      <c r="N46" s="2"/>
      <c r="O46" s="2"/>
      <c r="P46" s="3">
        <v>3</v>
      </c>
      <c r="Q46" s="3">
        <v>3</v>
      </c>
      <c r="R46" s="2"/>
      <c r="S46" s="2"/>
      <c r="T46" s="3"/>
      <c r="U46" s="3"/>
      <c r="V46" s="21"/>
    </row>
    <row r="47" spans="1:22" ht="15">
      <c r="A47" s="937"/>
      <c r="B47" s="936"/>
      <c r="C47" s="352" t="s">
        <v>446</v>
      </c>
      <c r="D47" s="65">
        <v>3</v>
      </c>
      <c r="E47" s="66">
        <v>3</v>
      </c>
      <c r="F47" s="67"/>
      <c r="G47" s="67"/>
      <c r="H47" s="22"/>
      <c r="I47" s="22"/>
      <c r="J47" s="67"/>
      <c r="K47" s="67"/>
      <c r="L47" s="22"/>
      <c r="M47" s="22"/>
      <c r="N47" s="67"/>
      <c r="O47" s="67"/>
      <c r="P47" s="22"/>
      <c r="Q47" s="22"/>
      <c r="R47" s="67">
        <v>3</v>
      </c>
      <c r="S47" s="67">
        <v>3</v>
      </c>
      <c r="T47" s="22"/>
      <c r="U47" s="22"/>
      <c r="V47" s="23"/>
    </row>
    <row r="48" spans="1:22" ht="15.75" thickBot="1">
      <c r="A48" s="937"/>
      <c r="B48" s="936"/>
      <c r="C48" s="236" t="s">
        <v>525</v>
      </c>
      <c r="D48" s="65">
        <v>3</v>
      </c>
      <c r="E48" s="66">
        <v>3</v>
      </c>
      <c r="F48" s="67"/>
      <c r="G48" s="67"/>
      <c r="H48" s="22"/>
      <c r="I48" s="22"/>
      <c r="J48" s="67"/>
      <c r="K48" s="67"/>
      <c r="L48" s="22"/>
      <c r="M48" s="22"/>
      <c r="N48" s="67"/>
      <c r="O48" s="67"/>
      <c r="P48" s="22"/>
      <c r="Q48" s="22"/>
      <c r="R48" s="67"/>
      <c r="S48" s="67"/>
      <c r="T48" s="22">
        <v>3</v>
      </c>
      <c r="U48" s="22">
        <v>3</v>
      </c>
      <c r="V48" s="23"/>
    </row>
    <row r="49" spans="1:22" ht="15">
      <c r="A49" s="937"/>
      <c r="B49" s="935" t="s">
        <v>447</v>
      </c>
      <c r="C49" s="237" t="s">
        <v>448</v>
      </c>
      <c r="D49" s="15">
        <v>3</v>
      </c>
      <c r="E49" s="16">
        <v>3</v>
      </c>
      <c r="F49" s="17"/>
      <c r="G49" s="17"/>
      <c r="H49" s="18"/>
      <c r="I49" s="18"/>
      <c r="J49" s="17">
        <v>3</v>
      </c>
      <c r="K49" s="17">
        <v>3</v>
      </c>
      <c r="L49" s="18"/>
      <c r="M49" s="18"/>
      <c r="N49" s="17"/>
      <c r="O49" s="17"/>
      <c r="P49" s="18"/>
      <c r="Q49" s="18"/>
      <c r="R49" s="17"/>
      <c r="S49" s="17"/>
      <c r="T49" s="18"/>
      <c r="U49" s="18"/>
      <c r="V49" s="19" t="s">
        <v>449</v>
      </c>
    </row>
    <row r="50" spans="1:22" ht="15">
      <c r="A50" s="937"/>
      <c r="B50" s="937"/>
      <c r="C50" s="100" t="s">
        <v>450</v>
      </c>
      <c r="D50" s="20">
        <v>3</v>
      </c>
      <c r="E50" s="5">
        <v>3</v>
      </c>
      <c r="F50" s="2"/>
      <c r="G50" s="2"/>
      <c r="H50" s="3"/>
      <c r="I50" s="3"/>
      <c r="J50" s="2">
        <v>3</v>
      </c>
      <c r="K50" s="2">
        <v>3</v>
      </c>
      <c r="L50" s="3"/>
      <c r="M50" s="3"/>
      <c r="N50" s="2"/>
      <c r="O50" s="2"/>
      <c r="P50" s="3"/>
      <c r="Q50" s="3"/>
      <c r="R50" s="2"/>
      <c r="S50" s="2"/>
      <c r="T50" s="3"/>
      <c r="U50" s="3"/>
      <c r="V50" s="54"/>
    </row>
    <row r="51" spans="1:22" ht="15">
      <c r="A51" s="937"/>
      <c r="B51" s="937"/>
      <c r="C51" s="100" t="s">
        <v>451</v>
      </c>
      <c r="D51" s="20">
        <v>3</v>
      </c>
      <c r="E51" s="5">
        <v>3</v>
      </c>
      <c r="F51" s="2"/>
      <c r="G51" s="2"/>
      <c r="H51" s="3"/>
      <c r="I51" s="3"/>
      <c r="J51" s="2"/>
      <c r="K51" s="2"/>
      <c r="L51" s="3">
        <v>3</v>
      </c>
      <c r="M51" s="3">
        <v>3</v>
      </c>
      <c r="N51" s="2"/>
      <c r="O51" s="2"/>
      <c r="P51" s="3"/>
      <c r="Q51" s="3"/>
      <c r="R51" s="2"/>
      <c r="S51" s="2"/>
      <c r="T51" s="3"/>
      <c r="U51" s="3"/>
      <c r="V51" s="54"/>
    </row>
    <row r="52" spans="1:22" ht="15">
      <c r="A52" s="937"/>
      <c r="B52" s="937"/>
      <c r="C52" s="100" t="s">
        <v>452</v>
      </c>
      <c r="D52" s="20">
        <v>3</v>
      </c>
      <c r="E52" s="5">
        <v>3</v>
      </c>
      <c r="F52" s="2"/>
      <c r="G52" s="2"/>
      <c r="H52" s="3"/>
      <c r="I52" s="3"/>
      <c r="J52" s="2"/>
      <c r="K52" s="2"/>
      <c r="L52" s="3"/>
      <c r="M52" s="3"/>
      <c r="N52" s="2">
        <v>3</v>
      </c>
      <c r="O52" s="2">
        <v>3</v>
      </c>
      <c r="P52" s="3"/>
      <c r="Q52" s="3"/>
      <c r="R52" s="2"/>
      <c r="S52" s="2"/>
      <c r="T52" s="3"/>
      <c r="U52" s="3"/>
      <c r="V52" s="21"/>
    </row>
    <row r="53" spans="1:22" ht="15">
      <c r="A53" s="937"/>
      <c r="B53" s="937"/>
      <c r="C53" s="100" t="s">
        <v>453</v>
      </c>
      <c r="D53" s="20">
        <v>3</v>
      </c>
      <c r="E53" s="5">
        <v>3</v>
      </c>
      <c r="F53" s="2"/>
      <c r="G53" s="2"/>
      <c r="H53" s="3"/>
      <c r="I53" s="3"/>
      <c r="J53" s="2"/>
      <c r="K53" s="2"/>
      <c r="L53" s="3"/>
      <c r="M53" s="3"/>
      <c r="N53" s="2">
        <v>3</v>
      </c>
      <c r="O53" s="2">
        <v>3</v>
      </c>
      <c r="P53" s="3"/>
      <c r="Q53" s="3"/>
      <c r="R53" s="2"/>
      <c r="S53" s="2"/>
      <c r="T53" s="3"/>
      <c r="U53" s="3"/>
      <c r="V53" s="21"/>
    </row>
    <row r="54" spans="1:22" ht="15">
      <c r="A54" s="937"/>
      <c r="B54" s="937"/>
      <c r="C54" s="100" t="s">
        <v>454</v>
      </c>
      <c r="D54" s="20">
        <v>3</v>
      </c>
      <c r="E54" s="5">
        <v>3</v>
      </c>
      <c r="F54" s="2"/>
      <c r="G54" s="2"/>
      <c r="H54" s="3"/>
      <c r="I54" s="3"/>
      <c r="J54" s="2"/>
      <c r="K54" s="2"/>
      <c r="L54" s="3"/>
      <c r="M54" s="3"/>
      <c r="N54" s="2"/>
      <c r="O54" s="2"/>
      <c r="P54" s="3">
        <v>3</v>
      </c>
      <c r="Q54" s="3">
        <v>3</v>
      </c>
      <c r="R54" s="2"/>
      <c r="S54" s="2"/>
      <c r="T54" s="3"/>
      <c r="U54" s="3"/>
      <c r="V54" s="21"/>
    </row>
    <row r="55" spans="1:22" ht="15">
      <c r="A55" s="937"/>
      <c r="B55" s="937"/>
      <c r="C55" s="100" t="s">
        <v>455</v>
      </c>
      <c r="D55" s="20">
        <v>3</v>
      </c>
      <c r="E55" s="5">
        <v>3</v>
      </c>
      <c r="F55" s="2"/>
      <c r="G55" s="2"/>
      <c r="H55" s="3"/>
      <c r="I55" s="3"/>
      <c r="J55" s="2"/>
      <c r="K55" s="2"/>
      <c r="L55" s="3"/>
      <c r="M55" s="3"/>
      <c r="N55" s="2"/>
      <c r="O55" s="2"/>
      <c r="P55" s="3"/>
      <c r="Q55" s="3"/>
      <c r="R55" s="2">
        <v>3</v>
      </c>
      <c r="S55" s="2">
        <v>3</v>
      </c>
      <c r="T55" s="3"/>
      <c r="U55" s="3"/>
      <c r="V55" s="21"/>
    </row>
    <row r="56" spans="1:22" ht="15.75" thickBot="1">
      <c r="A56" s="937"/>
      <c r="B56" s="938"/>
      <c r="C56" s="353" t="s">
        <v>456</v>
      </c>
      <c r="D56" s="69">
        <v>3</v>
      </c>
      <c r="E56" s="12">
        <v>3</v>
      </c>
      <c r="F56" s="13"/>
      <c r="G56" s="13"/>
      <c r="H56" s="14"/>
      <c r="I56" s="14"/>
      <c r="J56" s="13"/>
      <c r="K56" s="13"/>
      <c r="L56" s="14"/>
      <c r="M56" s="14"/>
      <c r="N56" s="13"/>
      <c r="O56" s="13"/>
      <c r="P56" s="14"/>
      <c r="Q56" s="14"/>
      <c r="R56" s="13"/>
      <c r="S56" s="13"/>
      <c r="T56" s="14">
        <v>3</v>
      </c>
      <c r="U56" s="14">
        <v>3</v>
      </c>
      <c r="V56" s="24"/>
    </row>
    <row r="57" spans="1:22" ht="15">
      <c r="A57" s="937"/>
      <c r="B57" s="935" t="s">
        <v>457</v>
      </c>
      <c r="C57" s="237" t="s">
        <v>458</v>
      </c>
      <c r="D57" s="15">
        <v>3</v>
      </c>
      <c r="E57" s="16">
        <v>3</v>
      </c>
      <c r="F57" s="17"/>
      <c r="G57" s="17"/>
      <c r="H57" s="18"/>
      <c r="I57" s="18"/>
      <c r="J57" s="17">
        <v>3</v>
      </c>
      <c r="K57" s="17">
        <v>3</v>
      </c>
      <c r="L57" s="18"/>
      <c r="M57" s="18"/>
      <c r="N57" s="17"/>
      <c r="O57" s="17"/>
      <c r="P57" s="18"/>
      <c r="Q57" s="18"/>
      <c r="R57" s="17"/>
      <c r="S57" s="17"/>
      <c r="T57" s="18"/>
      <c r="U57" s="18"/>
      <c r="V57" s="19" t="s">
        <v>459</v>
      </c>
    </row>
    <row r="58" spans="1:22" ht="15">
      <c r="A58" s="937"/>
      <c r="B58" s="937"/>
      <c r="C58" s="197" t="s">
        <v>460</v>
      </c>
      <c r="D58" s="20">
        <v>3</v>
      </c>
      <c r="E58" s="5">
        <v>3</v>
      </c>
      <c r="F58" s="2"/>
      <c r="G58" s="2"/>
      <c r="H58" s="3"/>
      <c r="I58" s="3"/>
      <c r="J58" s="2"/>
      <c r="K58" s="2"/>
      <c r="L58" s="3">
        <v>3</v>
      </c>
      <c r="M58" s="3">
        <v>3</v>
      </c>
      <c r="N58" s="2"/>
      <c r="O58" s="2"/>
      <c r="P58" s="3"/>
      <c r="Q58" s="3"/>
      <c r="R58" s="2"/>
      <c r="S58" s="2"/>
      <c r="T58" s="3"/>
      <c r="U58" s="3"/>
      <c r="V58" s="55"/>
    </row>
    <row r="59" spans="1:22" ht="15">
      <c r="A59" s="937"/>
      <c r="B59" s="937"/>
      <c r="C59" s="100" t="s">
        <v>461</v>
      </c>
      <c r="D59" s="20">
        <v>3</v>
      </c>
      <c r="E59" s="5">
        <v>3</v>
      </c>
      <c r="F59" s="2"/>
      <c r="G59" s="2"/>
      <c r="H59" s="3"/>
      <c r="I59" s="3"/>
      <c r="J59" s="2"/>
      <c r="K59" s="2"/>
      <c r="L59" s="3">
        <v>3</v>
      </c>
      <c r="M59" s="3">
        <v>3</v>
      </c>
      <c r="N59" s="2"/>
      <c r="O59" s="2"/>
      <c r="P59" s="3"/>
      <c r="Q59" s="3"/>
      <c r="R59" s="2"/>
      <c r="S59" s="2"/>
      <c r="T59" s="3"/>
      <c r="U59" s="3"/>
      <c r="V59" s="55"/>
    </row>
    <row r="60" spans="1:22" ht="15">
      <c r="A60" s="937"/>
      <c r="B60" s="937"/>
      <c r="C60" s="100" t="s">
        <v>462</v>
      </c>
      <c r="D60" s="20">
        <v>6</v>
      </c>
      <c r="E60" s="5">
        <v>6</v>
      </c>
      <c r="F60" s="2"/>
      <c r="G60" s="2"/>
      <c r="H60" s="3"/>
      <c r="I60" s="3"/>
      <c r="J60" s="2"/>
      <c r="K60" s="2"/>
      <c r="L60" s="3"/>
      <c r="M60" s="3"/>
      <c r="N60" s="2">
        <v>3</v>
      </c>
      <c r="O60" s="2">
        <v>3</v>
      </c>
      <c r="P60" s="3">
        <v>3</v>
      </c>
      <c r="Q60" s="3">
        <v>3</v>
      </c>
      <c r="R60" s="2"/>
      <c r="S60" s="2"/>
      <c r="T60" s="3"/>
      <c r="U60" s="3"/>
      <c r="V60" s="55"/>
    </row>
    <row r="61" spans="1:22" ht="15">
      <c r="A61" s="937"/>
      <c r="B61" s="937"/>
      <c r="C61" s="100" t="s">
        <v>463</v>
      </c>
      <c r="D61" s="20">
        <v>3</v>
      </c>
      <c r="E61" s="5">
        <v>3</v>
      </c>
      <c r="F61" s="2"/>
      <c r="G61" s="2"/>
      <c r="H61" s="3"/>
      <c r="I61" s="3"/>
      <c r="J61" s="2"/>
      <c r="K61" s="2"/>
      <c r="L61" s="3"/>
      <c r="M61" s="3"/>
      <c r="N61" s="2"/>
      <c r="O61" s="2"/>
      <c r="P61" s="3"/>
      <c r="Q61" s="3"/>
      <c r="R61" s="2">
        <v>3</v>
      </c>
      <c r="S61" s="2">
        <v>3</v>
      </c>
      <c r="T61" s="3"/>
      <c r="U61" s="3"/>
      <c r="V61" s="55"/>
    </row>
    <row r="62" spans="1:22" ht="15">
      <c r="A62" s="937"/>
      <c r="B62" s="937"/>
      <c r="C62" s="100" t="s">
        <v>464</v>
      </c>
      <c r="D62" s="20">
        <v>6</v>
      </c>
      <c r="E62" s="5">
        <v>6</v>
      </c>
      <c r="F62" s="2"/>
      <c r="G62" s="2"/>
      <c r="H62" s="3"/>
      <c r="I62" s="3"/>
      <c r="J62" s="2"/>
      <c r="K62" s="2"/>
      <c r="L62" s="3"/>
      <c r="M62" s="3"/>
      <c r="N62" s="2"/>
      <c r="O62" s="2"/>
      <c r="P62" s="3"/>
      <c r="Q62" s="3"/>
      <c r="R62" s="2">
        <v>3</v>
      </c>
      <c r="S62" s="2">
        <v>3</v>
      </c>
      <c r="T62" s="3">
        <v>3</v>
      </c>
      <c r="U62" s="3">
        <v>3</v>
      </c>
      <c r="V62" s="55"/>
    </row>
    <row r="63" spans="1:22" ht="15">
      <c r="A63" s="937"/>
      <c r="B63" s="937"/>
      <c r="C63" s="100" t="s">
        <v>465</v>
      </c>
      <c r="D63" s="20">
        <v>3</v>
      </c>
      <c r="E63" s="5">
        <v>3</v>
      </c>
      <c r="F63" s="2"/>
      <c r="G63" s="2"/>
      <c r="H63" s="3"/>
      <c r="I63" s="3"/>
      <c r="J63" s="2"/>
      <c r="K63" s="2"/>
      <c r="L63" s="3"/>
      <c r="M63" s="3"/>
      <c r="N63" s="2">
        <v>3</v>
      </c>
      <c r="O63" s="2">
        <v>3</v>
      </c>
      <c r="P63" s="3"/>
      <c r="Q63" s="3"/>
      <c r="R63" s="2"/>
      <c r="S63" s="2"/>
      <c r="T63" s="3"/>
      <c r="U63" s="3"/>
      <c r="V63" s="54" t="s">
        <v>466</v>
      </c>
    </row>
    <row r="64" spans="1:22" ht="15">
      <c r="A64" s="937"/>
      <c r="B64" s="937"/>
      <c r="C64" s="100" t="s">
        <v>467</v>
      </c>
      <c r="D64" s="20">
        <v>3</v>
      </c>
      <c r="E64" s="5">
        <v>3</v>
      </c>
      <c r="F64" s="2"/>
      <c r="G64" s="2"/>
      <c r="H64" s="3"/>
      <c r="I64" s="3"/>
      <c r="J64" s="2"/>
      <c r="K64" s="2"/>
      <c r="L64" s="3"/>
      <c r="M64" s="3"/>
      <c r="N64" s="2"/>
      <c r="O64" s="2"/>
      <c r="P64" s="3">
        <v>3</v>
      </c>
      <c r="Q64" s="3">
        <v>3</v>
      </c>
      <c r="R64" s="2"/>
      <c r="S64" s="2"/>
      <c r="T64" s="3"/>
      <c r="U64" s="3"/>
      <c r="V64" s="54" t="s">
        <v>466</v>
      </c>
    </row>
    <row r="65" spans="1:22" ht="15">
      <c r="A65" s="937"/>
      <c r="B65" s="937"/>
      <c r="C65" s="100" t="s">
        <v>468</v>
      </c>
      <c r="D65" s="20">
        <v>3</v>
      </c>
      <c r="E65" s="5">
        <v>3</v>
      </c>
      <c r="F65" s="2"/>
      <c r="G65" s="2"/>
      <c r="H65" s="3"/>
      <c r="I65" s="3"/>
      <c r="J65" s="2"/>
      <c r="K65" s="2"/>
      <c r="L65" s="3"/>
      <c r="M65" s="3"/>
      <c r="N65" s="2"/>
      <c r="O65" s="2"/>
      <c r="P65" s="3"/>
      <c r="Q65" s="3"/>
      <c r="R65" s="2">
        <v>3</v>
      </c>
      <c r="S65" s="2">
        <v>3</v>
      </c>
      <c r="T65" s="3"/>
      <c r="U65" s="3"/>
      <c r="V65" s="55"/>
    </row>
    <row r="66" spans="1:22" ht="15">
      <c r="A66" s="937"/>
      <c r="B66" s="937"/>
      <c r="C66" s="100" t="s">
        <v>469</v>
      </c>
      <c r="D66" s="20">
        <v>3</v>
      </c>
      <c r="E66" s="5">
        <v>3</v>
      </c>
      <c r="F66" s="2"/>
      <c r="G66" s="2"/>
      <c r="H66" s="3"/>
      <c r="I66" s="3"/>
      <c r="J66" s="2"/>
      <c r="K66" s="2"/>
      <c r="L66" s="3"/>
      <c r="M66" s="3"/>
      <c r="N66" s="2"/>
      <c r="O66" s="2"/>
      <c r="P66" s="3"/>
      <c r="Q66" s="3"/>
      <c r="R66" s="2"/>
      <c r="S66" s="2"/>
      <c r="T66" s="3">
        <v>3</v>
      </c>
      <c r="U66" s="3">
        <v>3</v>
      </c>
      <c r="V66" s="55"/>
    </row>
    <row r="67" spans="1:22" ht="15">
      <c r="A67" s="937"/>
      <c r="B67" s="937"/>
      <c r="C67" s="100" t="s">
        <v>470</v>
      </c>
      <c r="D67" s="20">
        <v>3</v>
      </c>
      <c r="E67" s="5">
        <v>3</v>
      </c>
      <c r="F67" s="2"/>
      <c r="G67" s="2"/>
      <c r="H67" s="3"/>
      <c r="I67" s="3"/>
      <c r="J67" s="2"/>
      <c r="K67" s="2"/>
      <c r="L67" s="3"/>
      <c r="M67" s="3"/>
      <c r="N67" s="2">
        <v>3</v>
      </c>
      <c r="O67" s="2">
        <v>3</v>
      </c>
      <c r="P67" s="3"/>
      <c r="Q67" s="3"/>
      <c r="R67" s="2"/>
      <c r="S67" s="2"/>
      <c r="T67" s="3"/>
      <c r="U67" s="3"/>
      <c r="V67" s="55"/>
    </row>
    <row r="68" spans="1:22" ht="15">
      <c r="A68" s="937"/>
      <c r="B68" s="937"/>
      <c r="C68" s="100" t="s">
        <v>471</v>
      </c>
      <c r="D68" s="20">
        <v>3</v>
      </c>
      <c r="E68" s="5">
        <v>3</v>
      </c>
      <c r="F68" s="2"/>
      <c r="G68" s="2"/>
      <c r="H68" s="3"/>
      <c r="I68" s="3"/>
      <c r="J68" s="2"/>
      <c r="K68" s="2"/>
      <c r="L68" s="3"/>
      <c r="M68" s="3"/>
      <c r="N68" s="2"/>
      <c r="O68" s="2"/>
      <c r="P68" s="3"/>
      <c r="Q68" s="3"/>
      <c r="R68" s="2">
        <v>3</v>
      </c>
      <c r="S68" s="2">
        <v>3</v>
      </c>
      <c r="T68" s="3"/>
      <c r="U68" s="3"/>
      <c r="V68" s="55"/>
    </row>
    <row r="69" spans="1:22" ht="15.75" thickBot="1">
      <c r="A69" s="937"/>
      <c r="B69" s="938"/>
      <c r="C69" s="238" t="s">
        <v>472</v>
      </c>
      <c r="D69" s="69">
        <v>3</v>
      </c>
      <c r="E69" s="12">
        <v>3</v>
      </c>
      <c r="F69" s="13"/>
      <c r="G69" s="13"/>
      <c r="H69" s="14"/>
      <c r="I69" s="14"/>
      <c r="J69" s="13"/>
      <c r="K69" s="13"/>
      <c r="L69" s="14"/>
      <c r="M69" s="14"/>
      <c r="N69" s="13"/>
      <c r="O69" s="13"/>
      <c r="P69" s="14"/>
      <c r="Q69" s="14"/>
      <c r="R69" s="13"/>
      <c r="S69" s="13"/>
      <c r="T69" s="14">
        <v>3</v>
      </c>
      <c r="U69" s="14">
        <v>3</v>
      </c>
      <c r="V69" s="56"/>
    </row>
    <row r="70" spans="1:22" ht="15">
      <c r="A70" s="937"/>
      <c r="B70" s="935" t="s">
        <v>49</v>
      </c>
      <c r="C70" s="104" t="s">
        <v>50</v>
      </c>
      <c r="D70" s="40">
        <v>4</v>
      </c>
      <c r="E70" s="41"/>
      <c r="F70" s="42"/>
      <c r="G70" s="42"/>
      <c r="H70" s="43"/>
      <c r="I70" s="43"/>
      <c r="J70" s="42"/>
      <c r="K70" s="42"/>
      <c r="L70" s="43"/>
      <c r="M70" s="43"/>
      <c r="N70" s="42"/>
      <c r="O70" s="42"/>
      <c r="P70" s="43"/>
      <c r="Q70" s="43"/>
      <c r="R70" s="42">
        <v>4</v>
      </c>
      <c r="S70" s="17"/>
      <c r="T70" s="18"/>
      <c r="U70" s="18"/>
      <c r="V70" s="19" t="s">
        <v>189</v>
      </c>
    </row>
    <row r="71" spans="1:22" ht="15">
      <c r="A71" s="937"/>
      <c r="B71" s="937"/>
      <c r="C71" s="225" t="s">
        <v>473</v>
      </c>
      <c r="D71" s="28">
        <v>2</v>
      </c>
      <c r="E71" s="29"/>
      <c r="F71" s="30"/>
      <c r="G71" s="30"/>
      <c r="H71" s="31"/>
      <c r="I71" s="31"/>
      <c r="J71" s="30"/>
      <c r="K71" s="30"/>
      <c r="L71" s="31"/>
      <c r="M71" s="31"/>
      <c r="N71" s="30"/>
      <c r="O71" s="30"/>
      <c r="P71" s="31"/>
      <c r="Q71" s="31"/>
      <c r="R71" s="30">
        <v>2</v>
      </c>
      <c r="S71" s="2"/>
      <c r="T71" s="3"/>
      <c r="U71" s="3"/>
      <c r="V71" s="21" t="s">
        <v>228</v>
      </c>
    </row>
    <row r="72" spans="1:22" ht="15">
      <c r="A72" s="937"/>
      <c r="B72" s="937"/>
      <c r="C72" s="225" t="s">
        <v>569</v>
      </c>
      <c r="D72" s="28">
        <v>1</v>
      </c>
      <c r="E72" s="29"/>
      <c r="F72" s="30"/>
      <c r="G72" s="30"/>
      <c r="H72" s="31"/>
      <c r="I72" s="31"/>
      <c r="J72" s="30"/>
      <c r="K72" s="30"/>
      <c r="L72" s="31"/>
      <c r="M72" s="31"/>
      <c r="N72" s="30"/>
      <c r="O72" s="30"/>
      <c r="P72" s="31"/>
      <c r="Q72" s="31"/>
      <c r="R72" s="30">
        <v>1</v>
      </c>
      <c r="S72" s="2"/>
      <c r="T72" s="3"/>
      <c r="U72" s="3"/>
      <c r="V72" s="21" t="s">
        <v>570</v>
      </c>
    </row>
    <row r="73" spans="1:22" ht="15">
      <c r="A73" s="937"/>
      <c r="B73" s="937"/>
      <c r="C73" s="507" t="s">
        <v>567</v>
      </c>
      <c r="D73" s="508">
        <v>15</v>
      </c>
      <c r="E73" s="509"/>
      <c r="F73" s="510"/>
      <c r="G73" s="510"/>
      <c r="H73" s="511"/>
      <c r="I73" s="511"/>
      <c r="J73" s="510"/>
      <c r="K73" s="510"/>
      <c r="L73" s="511"/>
      <c r="M73" s="511"/>
      <c r="N73" s="510"/>
      <c r="O73" s="510"/>
      <c r="P73" s="511"/>
      <c r="Q73" s="511"/>
      <c r="R73" s="512">
        <v>15</v>
      </c>
      <c r="S73" s="512"/>
      <c r="T73" s="513"/>
      <c r="U73" s="514"/>
      <c r="V73" s="515" t="s">
        <v>571</v>
      </c>
    </row>
    <row r="74" spans="1:22" ht="15">
      <c r="A74" s="937"/>
      <c r="B74" s="937"/>
      <c r="C74" s="495" t="s">
        <v>568</v>
      </c>
      <c r="D74" s="489">
        <v>30</v>
      </c>
      <c r="E74" s="496"/>
      <c r="F74" s="497"/>
      <c r="G74" s="497"/>
      <c r="H74" s="498"/>
      <c r="I74" s="498"/>
      <c r="J74" s="497"/>
      <c r="K74" s="497"/>
      <c r="L74" s="498"/>
      <c r="M74" s="498"/>
      <c r="N74" s="497"/>
      <c r="O74" s="497"/>
      <c r="P74" s="498"/>
      <c r="Q74" s="498"/>
      <c r="R74" s="490">
        <v>15</v>
      </c>
      <c r="S74" s="490"/>
      <c r="T74" s="491">
        <v>15</v>
      </c>
      <c r="U74" s="499"/>
      <c r="V74" s="500" t="s">
        <v>572</v>
      </c>
    </row>
    <row r="75" spans="1:22" ht="15">
      <c r="A75" s="937"/>
      <c r="B75" s="937"/>
      <c r="C75" s="495" t="s">
        <v>573</v>
      </c>
      <c r="D75" s="489">
        <v>15</v>
      </c>
      <c r="E75" s="496"/>
      <c r="F75" s="497"/>
      <c r="G75" s="497"/>
      <c r="H75" s="498"/>
      <c r="I75" s="498"/>
      <c r="J75" s="497"/>
      <c r="K75" s="497"/>
      <c r="L75" s="498"/>
      <c r="M75" s="498"/>
      <c r="N75" s="497"/>
      <c r="O75" s="497"/>
      <c r="P75" s="498"/>
      <c r="Q75" s="498"/>
      <c r="R75" s="490">
        <v>15</v>
      </c>
      <c r="S75" s="490"/>
      <c r="T75" s="491"/>
      <c r="U75" s="499"/>
      <c r="V75" s="500" t="s">
        <v>571</v>
      </c>
    </row>
    <row r="76" spans="1:22" ht="15.75" thickBot="1">
      <c r="A76" s="937"/>
      <c r="B76" s="938"/>
      <c r="C76" s="501" t="s">
        <v>574</v>
      </c>
      <c r="D76" s="492">
        <v>30</v>
      </c>
      <c r="E76" s="502"/>
      <c r="F76" s="503"/>
      <c r="G76" s="503"/>
      <c r="H76" s="504"/>
      <c r="I76" s="504"/>
      <c r="J76" s="503"/>
      <c r="K76" s="503"/>
      <c r="L76" s="504"/>
      <c r="M76" s="504"/>
      <c r="N76" s="503"/>
      <c r="O76" s="503"/>
      <c r="P76" s="504"/>
      <c r="Q76" s="504"/>
      <c r="R76" s="493">
        <v>15</v>
      </c>
      <c r="S76" s="493"/>
      <c r="T76" s="494">
        <v>15</v>
      </c>
      <c r="U76" s="505"/>
      <c r="V76" s="506" t="s">
        <v>572</v>
      </c>
    </row>
    <row r="77" spans="1:22" ht="19.5" customHeight="1">
      <c r="A77" s="942" t="s">
        <v>673</v>
      </c>
      <c r="B77" s="943"/>
      <c r="C77" s="943"/>
      <c r="D77" s="943"/>
      <c r="E77" s="943"/>
      <c r="F77" s="943"/>
      <c r="G77" s="943"/>
      <c r="H77" s="943"/>
      <c r="I77" s="943"/>
      <c r="J77" s="943"/>
      <c r="K77" s="943"/>
      <c r="L77" s="943"/>
      <c r="M77" s="943"/>
      <c r="N77" s="943"/>
      <c r="O77" s="943"/>
      <c r="P77" s="943"/>
      <c r="Q77" s="943"/>
      <c r="R77" s="943"/>
      <c r="S77" s="943"/>
      <c r="T77" s="943"/>
      <c r="U77" s="943"/>
      <c r="V77" s="944"/>
    </row>
    <row r="78" spans="1:22" ht="5.25" customHeight="1">
      <c r="A78" s="453"/>
      <c r="B78" s="454"/>
      <c r="C78" s="454"/>
      <c r="D78" s="454"/>
      <c r="E78" s="454"/>
      <c r="F78" s="454"/>
      <c r="G78" s="454"/>
      <c r="H78" s="454"/>
      <c r="I78" s="454"/>
      <c r="J78" s="454"/>
      <c r="K78" s="454"/>
      <c r="L78" s="454"/>
      <c r="M78" s="454"/>
      <c r="N78" s="454"/>
      <c r="O78" s="454"/>
      <c r="P78" s="454"/>
      <c r="Q78" s="454"/>
      <c r="R78" s="454"/>
      <c r="S78" s="454"/>
      <c r="T78" s="454"/>
      <c r="U78" s="454"/>
      <c r="V78" s="455"/>
    </row>
    <row r="79" spans="1:22" ht="32.25" customHeight="1">
      <c r="A79" s="902" t="s">
        <v>523</v>
      </c>
      <c r="B79" s="903"/>
      <c r="C79" s="903"/>
      <c r="D79" s="903"/>
      <c r="E79" s="903"/>
      <c r="F79" s="903"/>
      <c r="G79" s="903"/>
      <c r="H79" s="903"/>
      <c r="I79" s="903"/>
      <c r="J79" s="903"/>
      <c r="K79" s="903"/>
      <c r="L79" s="903"/>
      <c r="M79" s="903"/>
      <c r="N79" s="903"/>
      <c r="O79" s="903"/>
      <c r="P79" s="903"/>
      <c r="Q79" s="903"/>
      <c r="R79" s="903"/>
      <c r="S79" s="903"/>
      <c r="T79" s="903"/>
      <c r="U79" s="903"/>
      <c r="V79" s="904"/>
    </row>
    <row r="80" spans="1:22" ht="15">
      <c r="A80" s="939" t="s">
        <v>14</v>
      </c>
      <c r="B80" s="940"/>
      <c r="C80" s="940"/>
      <c r="D80" s="940"/>
      <c r="E80" s="940"/>
      <c r="F80" s="940"/>
      <c r="G80" s="940"/>
      <c r="H80" s="940"/>
      <c r="I80" s="940"/>
      <c r="J80" s="940"/>
      <c r="K80" s="940"/>
      <c r="L80" s="940"/>
      <c r="M80" s="940"/>
      <c r="N80" s="940"/>
      <c r="O80" s="940"/>
      <c r="P80" s="940"/>
      <c r="Q80" s="940"/>
      <c r="R80" s="940"/>
      <c r="S80" s="940"/>
      <c r="T80" s="940"/>
      <c r="U80" s="940"/>
      <c r="V80" s="941"/>
    </row>
    <row r="81" spans="1:22" ht="15">
      <c r="A81" s="939" t="s">
        <v>18</v>
      </c>
      <c r="B81" s="940"/>
      <c r="C81" s="940"/>
      <c r="D81" s="940"/>
      <c r="E81" s="940"/>
      <c r="F81" s="940"/>
      <c r="G81" s="940"/>
      <c r="H81" s="940"/>
      <c r="I81" s="940"/>
      <c r="J81" s="940"/>
      <c r="K81" s="940"/>
      <c r="L81" s="940"/>
      <c r="M81" s="940"/>
      <c r="N81" s="940"/>
      <c r="O81" s="940"/>
      <c r="P81" s="940"/>
      <c r="Q81" s="940"/>
      <c r="R81" s="940"/>
      <c r="S81" s="940"/>
      <c r="T81" s="940"/>
      <c r="U81" s="940"/>
      <c r="V81" s="941"/>
    </row>
    <row r="82" spans="1:22" ht="15">
      <c r="A82" s="939" t="s">
        <v>15</v>
      </c>
      <c r="B82" s="940"/>
      <c r="C82" s="940"/>
      <c r="D82" s="940"/>
      <c r="E82" s="940"/>
      <c r="F82" s="940"/>
      <c r="G82" s="940"/>
      <c r="H82" s="940"/>
      <c r="I82" s="940"/>
      <c r="J82" s="940"/>
      <c r="K82" s="940"/>
      <c r="L82" s="940"/>
      <c r="M82" s="940"/>
      <c r="N82" s="940"/>
      <c r="O82" s="940"/>
      <c r="P82" s="940"/>
      <c r="Q82" s="940"/>
      <c r="R82" s="940"/>
      <c r="S82" s="940"/>
      <c r="T82" s="940"/>
      <c r="U82" s="940"/>
      <c r="V82" s="941"/>
    </row>
    <row r="83" spans="1:22" ht="15.75" thickBot="1">
      <c r="A83" s="932" t="s">
        <v>16</v>
      </c>
      <c r="B83" s="933"/>
      <c r="C83" s="933"/>
      <c r="D83" s="933"/>
      <c r="E83" s="933"/>
      <c r="F83" s="933"/>
      <c r="G83" s="933"/>
      <c r="H83" s="933"/>
      <c r="I83" s="933"/>
      <c r="J83" s="933"/>
      <c r="K83" s="933"/>
      <c r="L83" s="933"/>
      <c r="M83" s="933"/>
      <c r="N83" s="933"/>
      <c r="O83" s="933"/>
      <c r="P83" s="933"/>
      <c r="Q83" s="933"/>
      <c r="R83" s="933"/>
      <c r="S83" s="933"/>
      <c r="T83" s="933"/>
      <c r="U83" s="933"/>
      <c r="V83" s="934"/>
    </row>
  </sheetData>
  <sheetProtection/>
  <mergeCells count="50">
    <mergeCell ref="A8:B26"/>
    <mergeCell ref="T6:T7"/>
    <mergeCell ref="R4:U4"/>
    <mergeCell ref="J4:M4"/>
    <mergeCell ref="M6:M7"/>
    <mergeCell ref="N6:N7"/>
    <mergeCell ref="J6:J7"/>
    <mergeCell ref="N5:O5"/>
    <mergeCell ref="U6:U7"/>
    <mergeCell ref="S6:S7"/>
    <mergeCell ref="C3:C7"/>
    <mergeCell ref="D4:D7"/>
    <mergeCell ref="P6:P7"/>
    <mergeCell ref="V3:V7"/>
    <mergeCell ref="N4:Q4"/>
    <mergeCell ref="G6:G7"/>
    <mergeCell ref="L5:M5"/>
    <mergeCell ref="O6:O7"/>
    <mergeCell ref="I6:I7"/>
    <mergeCell ref="L6:L7"/>
    <mergeCell ref="A83:V83"/>
    <mergeCell ref="B41:B48"/>
    <mergeCell ref="B49:B56"/>
    <mergeCell ref="B57:B69"/>
    <mergeCell ref="B70:B76"/>
    <mergeCell ref="A41:A76"/>
    <mergeCell ref="A82:V82"/>
    <mergeCell ref="A81:V81"/>
    <mergeCell ref="A77:V77"/>
    <mergeCell ref="A80:V80"/>
    <mergeCell ref="A1:V1"/>
    <mergeCell ref="K6:K7"/>
    <mergeCell ref="P5:Q5"/>
    <mergeCell ref="J5:K5"/>
    <mergeCell ref="A3:B7"/>
    <mergeCell ref="H6:H7"/>
    <mergeCell ref="D3:U3"/>
    <mergeCell ref="R5:S5"/>
    <mergeCell ref="F6:F7"/>
    <mergeCell ref="F4:I4"/>
    <mergeCell ref="A2:V2"/>
    <mergeCell ref="A79:V79"/>
    <mergeCell ref="Q6:Q7"/>
    <mergeCell ref="T5:U5"/>
    <mergeCell ref="A27:B28"/>
    <mergeCell ref="R6:R7"/>
    <mergeCell ref="H5:I5"/>
    <mergeCell ref="A29:B40"/>
    <mergeCell ref="E4:E7"/>
    <mergeCell ref="F5:G5"/>
  </mergeCells>
  <printOptions horizontalCentered="1"/>
  <pageMargins left="0.15748031496062992" right="0.15748031496062992" top="0.5118110236220472" bottom="0.3937007874015748" header="0.5118110236220472" footer="0.5118110236220472"/>
  <pageSetup fitToHeight="0"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sheetPr>
    <tabColor indexed="56"/>
  </sheetPr>
  <dimension ref="A1:V93"/>
  <sheetViews>
    <sheetView view="pageBreakPreview" zoomScale="90" zoomScaleSheetLayoutView="90" zoomScalePageLayoutView="0" workbookViewId="0" topLeftCell="A1">
      <selection activeCell="AB15" sqref="AB15"/>
    </sheetView>
  </sheetViews>
  <sheetFormatPr defaultColWidth="9.00390625" defaultRowHeight="16.5"/>
  <cols>
    <col min="1" max="1" width="3.50390625" style="91" customWidth="1"/>
    <col min="2" max="2" width="5.00390625" style="91" customWidth="1"/>
    <col min="3" max="3" width="23.00390625" style="91" customWidth="1"/>
    <col min="4" max="4" width="3.875" style="151" customWidth="1"/>
    <col min="5" max="5" width="3.50390625" style="151" customWidth="1"/>
    <col min="6" max="21" width="4.125" style="151" customWidth="1"/>
    <col min="22" max="22" width="22.625" style="91" customWidth="1"/>
    <col min="23" max="16384" width="9.00390625" style="91" customWidth="1"/>
  </cols>
  <sheetData>
    <row r="1" spans="1:22" ht="31.5">
      <c r="A1" s="922" t="s">
        <v>498</v>
      </c>
      <c r="B1" s="923"/>
      <c r="C1" s="923"/>
      <c r="D1" s="923"/>
      <c r="E1" s="923"/>
      <c r="F1" s="923"/>
      <c r="G1" s="923"/>
      <c r="H1" s="923"/>
      <c r="I1" s="923"/>
      <c r="J1" s="923"/>
      <c r="K1" s="923"/>
      <c r="L1" s="923"/>
      <c r="M1" s="923"/>
      <c r="N1" s="923"/>
      <c r="O1" s="923"/>
      <c r="P1" s="923"/>
      <c r="Q1" s="923"/>
      <c r="R1" s="923"/>
      <c r="S1" s="923"/>
      <c r="T1" s="923"/>
      <c r="U1" s="923"/>
      <c r="V1" s="923"/>
    </row>
    <row r="2" spans="1:22" ht="49.5" customHeight="1" thickBot="1">
      <c r="A2" s="901" t="s">
        <v>1156</v>
      </c>
      <c r="B2" s="901"/>
      <c r="C2" s="901"/>
      <c r="D2" s="901"/>
      <c r="E2" s="901"/>
      <c r="F2" s="901"/>
      <c r="G2" s="901"/>
      <c r="H2" s="901"/>
      <c r="I2" s="901"/>
      <c r="J2" s="901"/>
      <c r="K2" s="901"/>
      <c r="L2" s="901"/>
      <c r="M2" s="901"/>
      <c r="N2" s="901"/>
      <c r="O2" s="901"/>
      <c r="P2" s="901"/>
      <c r="Q2" s="901"/>
      <c r="R2" s="901"/>
      <c r="S2" s="901"/>
      <c r="T2" s="901"/>
      <c r="U2" s="901"/>
      <c r="V2" s="901"/>
    </row>
    <row r="3" spans="1:22" ht="16.5" customHeight="1">
      <c r="A3" s="924" t="s">
        <v>193</v>
      </c>
      <c r="B3" s="925"/>
      <c r="C3" s="945" t="s">
        <v>194</v>
      </c>
      <c r="D3" s="930" t="s">
        <v>195</v>
      </c>
      <c r="E3" s="930"/>
      <c r="F3" s="930"/>
      <c r="G3" s="930"/>
      <c r="H3" s="930"/>
      <c r="I3" s="930"/>
      <c r="J3" s="930"/>
      <c r="K3" s="930"/>
      <c r="L3" s="930"/>
      <c r="M3" s="930"/>
      <c r="N3" s="930"/>
      <c r="O3" s="930"/>
      <c r="P3" s="930"/>
      <c r="Q3" s="930"/>
      <c r="R3" s="930"/>
      <c r="S3" s="930"/>
      <c r="T3" s="930"/>
      <c r="U3" s="931"/>
      <c r="V3" s="950" t="s">
        <v>196</v>
      </c>
    </row>
    <row r="4" spans="1:22" ht="16.5" customHeight="1">
      <c r="A4" s="926"/>
      <c r="B4" s="927"/>
      <c r="C4" s="946"/>
      <c r="D4" s="948" t="s">
        <v>197</v>
      </c>
      <c r="E4" s="919" t="s">
        <v>198</v>
      </c>
      <c r="F4" s="921" t="s">
        <v>199</v>
      </c>
      <c r="G4" s="921"/>
      <c r="H4" s="921"/>
      <c r="I4" s="921"/>
      <c r="J4" s="921" t="s">
        <v>200</v>
      </c>
      <c r="K4" s="921"/>
      <c r="L4" s="921"/>
      <c r="M4" s="921"/>
      <c r="N4" s="921" t="s">
        <v>201</v>
      </c>
      <c r="O4" s="921"/>
      <c r="P4" s="921"/>
      <c r="Q4" s="921"/>
      <c r="R4" s="921" t="s">
        <v>202</v>
      </c>
      <c r="S4" s="921"/>
      <c r="T4" s="921"/>
      <c r="U4" s="959"/>
      <c r="V4" s="951"/>
    </row>
    <row r="5" spans="1:22" ht="15">
      <c r="A5" s="926"/>
      <c r="B5" s="927"/>
      <c r="C5" s="946"/>
      <c r="D5" s="948"/>
      <c r="E5" s="919"/>
      <c r="F5" s="921" t="s">
        <v>203</v>
      </c>
      <c r="G5" s="921"/>
      <c r="H5" s="907" t="s">
        <v>204</v>
      </c>
      <c r="I5" s="907"/>
      <c r="J5" s="921" t="s">
        <v>203</v>
      </c>
      <c r="K5" s="921"/>
      <c r="L5" s="907" t="s">
        <v>204</v>
      </c>
      <c r="M5" s="907"/>
      <c r="N5" s="921" t="s">
        <v>203</v>
      </c>
      <c r="O5" s="921"/>
      <c r="P5" s="907" t="s">
        <v>204</v>
      </c>
      <c r="Q5" s="907"/>
      <c r="R5" s="921" t="s">
        <v>203</v>
      </c>
      <c r="S5" s="921"/>
      <c r="T5" s="907" t="s">
        <v>204</v>
      </c>
      <c r="U5" s="908"/>
      <c r="V5" s="951"/>
    </row>
    <row r="6" spans="1:22" ht="15">
      <c r="A6" s="926"/>
      <c r="B6" s="927"/>
      <c r="C6" s="946"/>
      <c r="D6" s="948"/>
      <c r="E6" s="919"/>
      <c r="F6" s="913" t="s">
        <v>205</v>
      </c>
      <c r="G6" s="913" t="s">
        <v>206</v>
      </c>
      <c r="H6" s="905" t="s">
        <v>205</v>
      </c>
      <c r="I6" s="905" t="s">
        <v>206</v>
      </c>
      <c r="J6" s="913" t="s">
        <v>205</v>
      </c>
      <c r="K6" s="913" t="s">
        <v>206</v>
      </c>
      <c r="L6" s="905" t="s">
        <v>205</v>
      </c>
      <c r="M6" s="905" t="s">
        <v>206</v>
      </c>
      <c r="N6" s="913" t="s">
        <v>205</v>
      </c>
      <c r="O6" s="913" t="s">
        <v>206</v>
      </c>
      <c r="P6" s="905" t="s">
        <v>205</v>
      </c>
      <c r="Q6" s="905" t="s">
        <v>206</v>
      </c>
      <c r="R6" s="913" t="s">
        <v>205</v>
      </c>
      <c r="S6" s="913" t="s">
        <v>206</v>
      </c>
      <c r="T6" s="905" t="s">
        <v>205</v>
      </c>
      <c r="U6" s="960" t="s">
        <v>206</v>
      </c>
      <c r="V6" s="951"/>
    </row>
    <row r="7" spans="1:22" ht="55.5" customHeight="1" thickBot="1">
      <c r="A7" s="928"/>
      <c r="B7" s="929"/>
      <c r="C7" s="947"/>
      <c r="D7" s="949"/>
      <c r="E7" s="920"/>
      <c r="F7" s="914"/>
      <c r="G7" s="914"/>
      <c r="H7" s="906"/>
      <c r="I7" s="906"/>
      <c r="J7" s="914"/>
      <c r="K7" s="914"/>
      <c r="L7" s="906"/>
      <c r="M7" s="906"/>
      <c r="N7" s="914"/>
      <c r="O7" s="914"/>
      <c r="P7" s="906"/>
      <c r="Q7" s="906"/>
      <c r="R7" s="914"/>
      <c r="S7" s="914"/>
      <c r="T7" s="906"/>
      <c r="U7" s="961"/>
      <c r="V7" s="952"/>
    </row>
    <row r="8" spans="1:22" ht="16.5" customHeight="1">
      <c r="A8" s="962" t="s">
        <v>511</v>
      </c>
      <c r="B8" s="954"/>
      <c r="C8" s="92" t="s">
        <v>37</v>
      </c>
      <c r="D8" s="25">
        <v>8</v>
      </c>
      <c r="E8" s="16">
        <v>8</v>
      </c>
      <c r="F8" s="17">
        <v>4</v>
      </c>
      <c r="G8" s="17">
        <v>4</v>
      </c>
      <c r="H8" s="18">
        <v>4</v>
      </c>
      <c r="I8" s="18">
        <v>4</v>
      </c>
      <c r="J8" s="439"/>
      <c r="K8" s="439"/>
      <c r="L8" s="440"/>
      <c r="M8" s="440"/>
      <c r="N8" s="441"/>
      <c r="O8" s="441"/>
      <c r="P8" s="440"/>
      <c r="Q8" s="440"/>
      <c r="R8" s="93"/>
      <c r="S8" s="93"/>
      <c r="T8" s="18"/>
      <c r="U8" s="33"/>
      <c r="V8" s="94"/>
    </row>
    <row r="9" spans="1:22" ht="15">
      <c r="A9" s="955"/>
      <c r="B9" s="956"/>
      <c r="C9" s="95" t="s">
        <v>38</v>
      </c>
      <c r="D9" s="4">
        <v>8</v>
      </c>
      <c r="E9" s="5">
        <v>8</v>
      </c>
      <c r="F9" s="2"/>
      <c r="G9" s="2"/>
      <c r="H9" s="3"/>
      <c r="I9" s="3"/>
      <c r="J9" s="442">
        <v>4</v>
      </c>
      <c r="K9" s="442">
        <v>4</v>
      </c>
      <c r="L9" s="443">
        <v>4</v>
      </c>
      <c r="M9" s="443">
        <v>4</v>
      </c>
      <c r="N9" s="444"/>
      <c r="O9" s="444"/>
      <c r="P9" s="443"/>
      <c r="Q9" s="443"/>
      <c r="R9" s="96"/>
      <c r="S9" s="96"/>
      <c r="T9" s="3"/>
      <c r="U9" s="34"/>
      <c r="V9" s="97"/>
    </row>
    <row r="10" spans="1:22" ht="15">
      <c r="A10" s="955"/>
      <c r="B10" s="956"/>
      <c r="C10" s="95" t="s">
        <v>39</v>
      </c>
      <c r="D10" s="4">
        <v>8</v>
      </c>
      <c r="E10" s="5">
        <v>8</v>
      </c>
      <c r="F10" s="2"/>
      <c r="G10" s="2"/>
      <c r="H10" s="3"/>
      <c r="I10" s="3"/>
      <c r="J10" s="442"/>
      <c r="K10" s="442"/>
      <c r="L10" s="443"/>
      <c r="M10" s="443"/>
      <c r="N10" s="442">
        <v>4</v>
      </c>
      <c r="O10" s="442">
        <v>4</v>
      </c>
      <c r="P10" s="443">
        <v>4</v>
      </c>
      <c r="Q10" s="443">
        <v>4</v>
      </c>
      <c r="R10" s="96"/>
      <c r="S10" s="96"/>
      <c r="T10" s="3"/>
      <c r="U10" s="34"/>
      <c r="V10" s="97"/>
    </row>
    <row r="11" spans="1:22" ht="15">
      <c r="A11" s="955"/>
      <c r="B11" s="956"/>
      <c r="C11" s="1" t="s">
        <v>40</v>
      </c>
      <c r="D11" s="4">
        <v>2</v>
      </c>
      <c r="E11" s="5">
        <v>2</v>
      </c>
      <c r="F11" s="2">
        <v>2</v>
      </c>
      <c r="G11" s="2">
        <v>2</v>
      </c>
      <c r="H11" s="3"/>
      <c r="I11" s="3"/>
      <c r="J11" s="445"/>
      <c r="K11" s="445"/>
      <c r="L11" s="443"/>
      <c r="M11" s="443"/>
      <c r="N11" s="444"/>
      <c r="O11" s="444"/>
      <c r="P11" s="443"/>
      <c r="Q11" s="443"/>
      <c r="R11" s="98"/>
      <c r="S11" s="98"/>
      <c r="T11" s="9"/>
      <c r="U11" s="99"/>
      <c r="V11" s="97"/>
    </row>
    <row r="12" spans="1:22" ht="15">
      <c r="A12" s="955"/>
      <c r="B12" s="956"/>
      <c r="C12" s="1" t="s">
        <v>41</v>
      </c>
      <c r="D12" s="4">
        <v>2</v>
      </c>
      <c r="E12" s="5">
        <v>2</v>
      </c>
      <c r="F12" s="2"/>
      <c r="G12" s="2"/>
      <c r="H12" s="3">
        <v>2</v>
      </c>
      <c r="I12" s="3">
        <v>2</v>
      </c>
      <c r="J12" s="445"/>
      <c r="K12" s="445"/>
      <c r="L12" s="443"/>
      <c r="M12" s="443"/>
      <c r="N12" s="444"/>
      <c r="O12" s="444"/>
      <c r="P12" s="443"/>
      <c r="Q12" s="443"/>
      <c r="R12" s="98"/>
      <c r="S12" s="98"/>
      <c r="T12" s="9"/>
      <c r="U12" s="99"/>
      <c r="V12" s="97"/>
    </row>
    <row r="13" spans="1:22" ht="16.5" customHeight="1">
      <c r="A13" s="955"/>
      <c r="B13" s="956"/>
      <c r="C13" s="424" t="s">
        <v>595</v>
      </c>
      <c r="D13" s="425">
        <f aca="true" t="shared" si="0" ref="D13:E15">SUM(F13,H13,J13,L13,N13,P13,R13,T13)</f>
        <v>2</v>
      </c>
      <c r="E13" s="426">
        <f t="shared" si="0"/>
        <v>2</v>
      </c>
      <c r="F13" s="427">
        <v>2</v>
      </c>
      <c r="G13" s="427">
        <v>2</v>
      </c>
      <c r="H13" s="447" t="s">
        <v>4</v>
      </c>
      <c r="I13" s="447" t="s">
        <v>4</v>
      </c>
      <c r="J13" s="467" t="s">
        <v>4</v>
      </c>
      <c r="K13" s="467" t="s">
        <v>4</v>
      </c>
      <c r="L13" s="447" t="s">
        <v>4</v>
      </c>
      <c r="M13" s="447" t="s">
        <v>4</v>
      </c>
      <c r="N13" s="448"/>
      <c r="O13" s="448"/>
      <c r="P13" s="449"/>
      <c r="Q13" s="449"/>
      <c r="R13" s="428"/>
      <c r="S13" s="428"/>
      <c r="T13" s="429"/>
      <c r="U13" s="430"/>
      <c r="V13" s="431"/>
    </row>
    <row r="14" spans="1:22" ht="15">
      <c r="A14" s="955"/>
      <c r="B14" s="956"/>
      <c r="C14" s="424" t="s">
        <v>596</v>
      </c>
      <c r="D14" s="425">
        <f t="shared" si="0"/>
        <v>2</v>
      </c>
      <c r="E14" s="426">
        <f t="shared" si="0"/>
        <v>2</v>
      </c>
      <c r="F14" s="467" t="s">
        <v>4</v>
      </c>
      <c r="G14" s="467" t="s">
        <v>4</v>
      </c>
      <c r="H14" s="447">
        <v>2</v>
      </c>
      <c r="I14" s="447">
        <v>2</v>
      </c>
      <c r="J14" s="467" t="s">
        <v>4</v>
      </c>
      <c r="K14" s="467" t="s">
        <v>4</v>
      </c>
      <c r="L14" s="447" t="s">
        <v>4</v>
      </c>
      <c r="M14" s="447" t="s">
        <v>4</v>
      </c>
      <c r="N14" s="448"/>
      <c r="O14" s="448"/>
      <c r="P14" s="449"/>
      <c r="Q14" s="449"/>
      <c r="R14" s="428"/>
      <c r="S14" s="428"/>
      <c r="T14" s="429"/>
      <c r="U14" s="430"/>
      <c r="V14" s="431"/>
    </row>
    <row r="15" spans="1:22" ht="15">
      <c r="A15" s="955"/>
      <c r="B15" s="956"/>
      <c r="C15" s="424" t="s">
        <v>597</v>
      </c>
      <c r="D15" s="425">
        <f t="shared" si="0"/>
        <v>4</v>
      </c>
      <c r="E15" s="426">
        <f t="shared" si="0"/>
        <v>4</v>
      </c>
      <c r="F15" s="467" t="s">
        <v>4</v>
      </c>
      <c r="G15" s="467" t="s">
        <v>4</v>
      </c>
      <c r="H15" s="447" t="s">
        <v>4</v>
      </c>
      <c r="I15" s="447" t="s">
        <v>4</v>
      </c>
      <c r="J15" s="446">
        <v>2</v>
      </c>
      <c r="K15" s="446">
        <v>2</v>
      </c>
      <c r="L15" s="447">
        <v>2</v>
      </c>
      <c r="M15" s="447">
        <v>2</v>
      </c>
      <c r="N15" s="448"/>
      <c r="O15" s="448"/>
      <c r="P15" s="449"/>
      <c r="Q15" s="449"/>
      <c r="R15" s="428"/>
      <c r="S15" s="428"/>
      <c r="T15" s="429"/>
      <c r="U15" s="430"/>
      <c r="V15" s="431"/>
    </row>
    <row r="16" spans="1:22" ht="15">
      <c r="A16" s="955"/>
      <c r="B16" s="956"/>
      <c r="C16" s="424" t="s">
        <v>598</v>
      </c>
      <c r="D16" s="425">
        <v>2</v>
      </c>
      <c r="E16" s="426">
        <v>2</v>
      </c>
      <c r="F16" s="467" t="s">
        <v>4</v>
      </c>
      <c r="G16" s="467" t="s">
        <v>4</v>
      </c>
      <c r="H16" s="447" t="s">
        <v>4</v>
      </c>
      <c r="I16" s="447" t="s">
        <v>4</v>
      </c>
      <c r="J16" s="467" t="s">
        <v>4</v>
      </c>
      <c r="K16" s="467" t="s">
        <v>4</v>
      </c>
      <c r="L16" s="447" t="s">
        <v>4</v>
      </c>
      <c r="M16" s="447" t="s">
        <v>4</v>
      </c>
      <c r="N16" s="446">
        <v>2</v>
      </c>
      <c r="O16" s="446">
        <v>2</v>
      </c>
      <c r="P16" s="447" t="s">
        <v>4</v>
      </c>
      <c r="Q16" s="447" t="s">
        <v>4</v>
      </c>
      <c r="R16" s="428"/>
      <c r="S16" s="428"/>
      <c r="T16" s="429"/>
      <c r="U16" s="430"/>
      <c r="V16" s="679" t="s">
        <v>666</v>
      </c>
    </row>
    <row r="17" spans="1:22" ht="15">
      <c r="A17" s="955"/>
      <c r="B17" s="956"/>
      <c r="C17" s="564" t="s">
        <v>599</v>
      </c>
      <c r="D17" s="516">
        <v>1</v>
      </c>
      <c r="E17" s="517">
        <v>1</v>
      </c>
      <c r="F17" s="428">
        <v>1</v>
      </c>
      <c r="G17" s="428">
        <v>1</v>
      </c>
      <c r="H17" s="429"/>
      <c r="I17" s="429"/>
      <c r="J17" s="448"/>
      <c r="K17" s="448"/>
      <c r="L17" s="449"/>
      <c r="M17" s="449"/>
      <c r="N17" s="448"/>
      <c r="O17" s="448"/>
      <c r="P17" s="449"/>
      <c r="Q17" s="449"/>
      <c r="R17" s="428"/>
      <c r="S17" s="428"/>
      <c r="T17" s="429"/>
      <c r="U17" s="430"/>
      <c r="V17" s="97"/>
    </row>
    <row r="18" spans="1:22" ht="15">
      <c r="A18" s="955"/>
      <c r="B18" s="956"/>
      <c r="C18" s="564" t="s">
        <v>600</v>
      </c>
      <c r="D18" s="516">
        <v>1</v>
      </c>
      <c r="E18" s="517">
        <v>1</v>
      </c>
      <c r="F18" s="428"/>
      <c r="G18" s="428"/>
      <c r="H18" s="429">
        <v>1</v>
      </c>
      <c r="I18" s="429">
        <v>1</v>
      </c>
      <c r="J18" s="448"/>
      <c r="K18" s="448"/>
      <c r="L18" s="449"/>
      <c r="M18" s="449"/>
      <c r="N18" s="448"/>
      <c r="O18" s="448"/>
      <c r="P18" s="449"/>
      <c r="Q18" s="449"/>
      <c r="R18" s="428"/>
      <c r="S18" s="428"/>
      <c r="T18" s="429"/>
      <c r="U18" s="430"/>
      <c r="V18" s="97"/>
    </row>
    <row r="19" spans="1:22" ht="15">
      <c r="A19" s="955"/>
      <c r="B19" s="956"/>
      <c r="C19" s="565" t="s">
        <v>601</v>
      </c>
      <c r="D19" s="516">
        <v>2</v>
      </c>
      <c r="E19" s="517">
        <v>2</v>
      </c>
      <c r="F19" s="428"/>
      <c r="G19" s="428"/>
      <c r="H19" s="429"/>
      <c r="I19" s="429"/>
      <c r="J19" s="448">
        <v>2</v>
      </c>
      <c r="K19" s="448">
        <v>2</v>
      </c>
      <c r="L19" s="449"/>
      <c r="M19" s="449"/>
      <c r="N19" s="448"/>
      <c r="O19" s="448"/>
      <c r="P19" s="449"/>
      <c r="Q19" s="449"/>
      <c r="R19" s="428"/>
      <c r="S19" s="428"/>
      <c r="T19" s="429"/>
      <c r="U19" s="430"/>
      <c r="V19" s="97"/>
    </row>
    <row r="20" spans="1:22" ht="15">
      <c r="A20" s="955"/>
      <c r="B20" s="956"/>
      <c r="C20" s="100" t="s">
        <v>42</v>
      </c>
      <c r="D20" s="20">
        <f aca="true" t="shared" si="1" ref="D20:E24">SUM(F20,H20,J20,L20,N20,P20,R20,T20)</f>
        <v>0</v>
      </c>
      <c r="E20" s="5">
        <f t="shared" si="1"/>
        <v>8</v>
      </c>
      <c r="F20" s="2">
        <v>0</v>
      </c>
      <c r="G20" s="2">
        <v>2</v>
      </c>
      <c r="H20" s="3">
        <v>0</v>
      </c>
      <c r="I20" s="3">
        <v>2</v>
      </c>
      <c r="J20" s="444">
        <v>0</v>
      </c>
      <c r="K20" s="444">
        <v>2</v>
      </c>
      <c r="L20" s="443">
        <v>0</v>
      </c>
      <c r="M20" s="443">
        <v>2</v>
      </c>
      <c r="N20" s="444"/>
      <c r="O20" s="444"/>
      <c r="P20" s="443"/>
      <c r="Q20" s="443"/>
      <c r="R20" s="2"/>
      <c r="S20" s="2"/>
      <c r="T20" s="3"/>
      <c r="U20" s="34"/>
      <c r="V20" s="681" t="s">
        <v>667</v>
      </c>
    </row>
    <row r="21" spans="1:22" ht="15">
      <c r="A21" s="955"/>
      <c r="B21" s="956"/>
      <c r="C21" s="566" t="s">
        <v>602</v>
      </c>
      <c r="D21" s="20">
        <v>1</v>
      </c>
      <c r="E21" s="5">
        <v>1</v>
      </c>
      <c r="F21" s="2"/>
      <c r="G21" s="2"/>
      <c r="H21" s="3">
        <v>1</v>
      </c>
      <c r="I21" s="3">
        <v>1</v>
      </c>
      <c r="J21" s="444"/>
      <c r="K21" s="444"/>
      <c r="L21" s="443"/>
      <c r="M21" s="443"/>
      <c r="N21" s="444"/>
      <c r="O21" s="444"/>
      <c r="P21" s="443"/>
      <c r="Q21" s="443"/>
      <c r="R21" s="2"/>
      <c r="S21" s="2"/>
      <c r="T21" s="3"/>
      <c r="U21" s="34"/>
      <c r="V21" s="97"/>
    </row>
    <row r="22" spans="1:22" ht="15">
      <c r="A22" s="955"/>
      <c r="B22" s="956"/>
      <c r="C22" s="101" t="s">
        <v>43</v>
      </c>
      <c r="D22" s="20">
        <f t="shared" si="1"/>
        <v>2</v>
      </c>
      <c r="E22" s="5">
        <f t="shared" si="1"/>
        <v>2</v>
      </c>
      <c r="F22" s="2">
        <v>2</v>
      </c>
      <c r="G22" s="2">
        <v>2</v>
      </c>
      <c r="H22" s="61" t="s">
        <v>4</v>
      </c>
      <c r="I22" s="61" t="s">
        <v>4</v>
      </c>
      <c r="J22" s="444"/>
      <c r="K22" s="444"/>
      <c r="L22" s="443"/>
      <c r="M22" s="443"/>
      <c r="N22" s="444"/>
      <c r="O22" s="444"/>
      <c r="P22" s="443"/>
      <c r="Q22" s="443"/>
      <c r="R22" s="2"/>
      <c r="S22" s="2"/>
      <c r="T22" s="3"/>
      <c r="U22" s="34"/>
      <c r="V22" s="97"/>
    </row>
    <row r="23" spans="1:22" ht="15">
      <c r="A23" s="955"/>
      <c r="B23" s="956"/>
      <c r="C23" s="101" t="s">
        <v>44</v>
      </c>
      <c r="D23" s="20">
        <f t="shared" si="1"/>
        <v>2</v>
      </c>
      <c r="E23" s="5">
        <f t="shared" si="1"/>
        <v>2</v>
      </c>
      <c r="F23" s="62" t="s">
        <v>4</v>
      </c>
      <c r="G23" s="62" t="s">
        <v>4</v>
      </c>
      <c r="H23" s="3">
        <v>2</v>
      </c>
      <c r="I23" s="3">
        <v>2</v>
      </c>
      <c r="J23" s="444"/>
      <c r="K23" s="444"/>
      <c r="L23" s="443"/>
      <c r="M23" s="443"/>
      <c r="N23" s="444"/>
      <c r="O23" s="444"/>
      <c r="P23" s="443"/>
      <c r="Q23" s="443"/>
      <c r="R23" s="2"/>
      <c r="S23" s="2"/>
      <c r="T23" s="3"/>
      <c r="U23" s="34"/>
      <c r="V23" s="97"/>
    </row>
    <row r="24" spans="1:22" ht="15">
      <c r="A24" s="955"/>
      <c r="B24" s="956"/>
      <c r="C24" s="101" t="s">
        <v>45</v>
      </c>
      <c r="D24" s="20">
        <f t="shared" si="1"/>
        <v>4</v>
      </c>
      <c r="E24" s="5">
        <f t="shared" si="1"/>
        <v>4</v>
      </c>
      <c r="F24" s="2"/>
      <c r="G24" s="2"/>
      <c r="H24" s="3"/>
      <c r="I24" s="3"/>
      <c r="J24" s="444">
        <v>2</v>
      </c>
      <c r="K24" s="444">
        <v>2</v>
      </c>
      <c r="L24" s="443">
        <v>2</v>
      </c>
      <c r="M24" s="443">
        <v>2</v>
      </c>
      <c r="N24" s="444"/>
      <c r="O24" s="444"/>
      <c r="P24" s="443"/>
      <c r="Q24" s="443"/>
      <c r="R24" s="2"/>
      <c r="S24" s="2"/>
      <c r="T24" s="3"/>
      <c r="U24" s="34"/>
      <c r="V24" s="97"/>
    </row>
    <row r="25" spans="1:22" ht="15">
      <c r="A25" s="955"/>
      <c r="B25" s="956"/>
      <c r="C25" s="101" t="s">
        <v>46</v>
      </c>
      <c r="D25" s="20">
        <v>2</v>
      </c>
      <c r="E25" s="5">
        <v>2</v>
      </c>
      <c r="F25" s="2"/>
      <c r="G25" s="2"/>
      <c r="H25" s="3"/>
      <c r="I25" s="3"/>
      <c r="J25" s="450" t="s">
        <v>4</v>
      </c>
      <c r="K25" s="450" t="s">
        <v>4</v>
      </c>
      <c r="L25" s="443">
        <v>2</v>
      </c>
      <c r="M25" s="443">
        <v>2</v>
      </c>
      <c r="N25" s="444"/>
      <c r="O25" s="444"/>
      <c r="P25" s="443"/>
      <c r="Q25" s="443"/>
      <c r="R25" s="2"/>
      <c r="S25" s="2"/>
      <c r="T25" s="3"/>
      <c r="U25" s="34"/>
      <c r="V25" s="567" t="s">
        <v>603</v>
      </c>
    </row>
    <row r="26" spans="1:22" ht="15.75" thickBot="1">
      <c r="A26" s="957"/>
      <c r="B26" s="958"/>
      <c r="C26" s="102" t="s">
        <v>207</v>
      </c>
      <c r="D26" s="11">
        <f aca="true" t="shared" si="2" ref="D26:I26">SUM(D8:D25)</f>
        <v>53</v>
      </c>
      <c r="E26" s="12">
        <f t="shared" si="2"/>
        <v>61</v>
      </c>
      <c r="F26" s="13">
        <f t="shared" si="2"/>
        <v>11</v>
      </c>
      <c r="G26" s="13">
        <f t="shared" si="2"/>
        <v>13</v>
      </c>
      <c r="H26" s="14">
        <f t="shared" si="2"/>
        <v>12</v>
      </c>
      <c r="I26" s="14">
        <f t="shared" si="2"/>
        <v>14</v>
      </c>
      <c r="J26" s="13">
        <v>10</v>
      </c>
      <c r="K26" s="13">
        <v>14</v>
      </c>
      <c r="L26" s="14">
        <v>10</v>
      </c>
      <c r="M26" s="14">
        <v>12</v>
      </c>
      <c r="N26" s="13">
        <f>SUM(N8:N25)</f>
        <v>6</v>
      </c>
      <c r="O26" s="13">
        <f>SUM(O8:O25)</f>
        <v>6</v>
      </c>
      <c r="P26" s="14">
        <f>SUM(P8:P25)</f>
        <v>4</v>
      </c>
      <c r="Q26" s="14">
        <f>SUM(Q8:Q25)</f>
        <v>4</v>
      </c>
      <c r="R26" s="13"/>
      <c r="S26" s="13"/>
      <c r="T26" s="14"/>
      <c r="U26" s="49"/>
      <c r="V26" s="103"/>
    </row>
    <row r="27" spans="1:22" ht="57.75" customHeight="1">
      <c r="A27" s="986" t="s">
        <v>344</v>
      </c>
      <c r="B27" s="987"/>
      <c r="C27" s="227" t="s">
        <v>208</v>
      </c>
      <c r="D27" s="84">
        <v>3</v>
      </c>
      <c r="E27" s="85">
        <v>3</v>
      </c>
      <c r="F27" s="86"/>
      <c r="G27" s="86"/>
      <c r="H27" s="87"/>
      <c r="I27" s="87"/>
      <c r="J27" s="86">
        <v>3</v>
      </c>
      <c r="K27" s="86">
        <v>3</v>
      </c>
      <c r="L27" s="229"/>
      <c r="M27" s="229"/>
      <c r="N27" s="228"/>
      <c r="O27" s="228"/>
      <c r="P27" s="229"/>
      <c r="Q27" s="229"/>
      <c r="R27" s="228"/>
      <c r="S27" s="228"/>
      <c r="T27" s="229"/>
      <c r="U27" s="229"/>
      <c r="V27" s="230" t="s">
        <v>209</v>
      </c>
    </row>
    <row r="28" spans="1:22" ht="15.75" thickBot="1">
      <c r="A28" s="911"/>
      <c r="B28" s="912"/>
      <c r="C28" s="420" t="s">
        <v>52</v>
      </c>
      <c r="D28" s="11">
        <f>SUM(D27:D27)</f>
        <v>3</v>
      </c>
      <c r="E28" s="12">
        <f>SUM(E27:E27)</f>
        <v>3</v>
      </c>
      <c r="F28" s="13"/>
      <c r="G28" s="13"/>
      <c r="H28" s="14"/>
      <c r="I28" s="14"/>
      <c r="J28" s="13">
        <f>SUM(J27:J27)</f>
        <v>3</v>
      </c>
      <c r="K28" s="13">
        <f>SUM(K27:K27)</f>
        <v>3</v>
      </c>
      <c r="L28" s="14"/>
      <c r="M28" s="14"/>
      <c r="N28" s="13"/>
      <c r="O28" s="13"/>
      <c r="P28" s="14"/>
      <c r="Q28" s="14"/>
      <c r="R28" s="13"/>
      <c r="S28" s="13"/>
      <c r="T28" s="14"/>
      <c r="U28" s="14"/>
      <c r="V28" s="24"/>
    </row>
    <row r="29" spans="1:22" ht="15">
      <c r="A29" s="1195" t="s">
        <v>210</v>
      </c>
      <c r="B29" s="1196"/>
      <c r="C29" s="239" t="s">
        <v>211</v>
      </c>
      <c r="D29" s="53">
        <v>6</v>
      </c>
      <c r="E29" s="6">
        <v>6</v>
      </c>
      <c r="F29" s="7">
        <v>3</v>
      </c>
      <c r="G29" s="7">
        <v>3</v>
      </c>
      <c r="H29" s="8">
        <v>3</v>
      </c>
      <c r="I29" s="8">
        <v>3</v>
      </c>
      <c r="J29" s="7"/>
      <c r="K29" s="7"/>
      <c r="L29" s="8"/>
      <c r="M29" s="8"/>
      <c r="N29" s="7"/>
      <c r="O29" s="7"/>
      <c r="P29" s="8"/>
      <c r="Q29" s="8"/>
      <c r="R29" s="7"/>
      <c r="S29" s="7"/>
      <c r="T29" s="8"/>
      <c r="U29" s="8"/>
      <c r="V29" s="80"/>
    </row>
    <row r="30" spans="1:22" s="384" customFormat="1" ht="15">
      <c r="A30" s="1195"/>
      <c r="B30" s="1196"/>
      <c r="C30" s="239" t="s">
        <v>542</v>
      </c>
      <c r="D30" s="53">
        <v>3</v>
      </c>
      <c r="E30" s="6">
        <v>3</v>
      </c>
      <c r="F30" s="7">
        <v>3</v>
      </c>
      <c r="G30" s="7">
        <v>3</v>
      </c>
      <c r="H30" s="8"/>
      <c r="I30" s="8"/>
      <c r="J30" s="7"/>
      <c r="K30" s="7"/>
      <c r="L30" s="8"/>
      <c r="M30" s="8"/>
      <c r="N30" s="7"/>
      <c r="O30" s="7"/>
      <c r="P30" s="8"/>
      <c r="Q30" s="8"/>
      <c r="R30" s="7"/>
      <c r="S30" s="7"/>
      <c r="T30" s="8"/>
      <c r="U30" s="8"/>
      <c r="V30" s="435"/>
    </row>
    <row r="31" spans="1:22" ht="15">
      <c r="A31" s="1195"/>
      <c r="B31" s="1196"/>
      <c r="C31" s="239" t="s">
        <v>212</v>
      </c>
      <c r="D31" s="53">
        <v>3</v>
      </c>
      <c r="E31" s="6">
        <v>3</v>
      </c>
      <c r="F31" s="7">
        <v>3</v>
      </c>
      <c r="G31" s="7">
        <v>3</v>
      </c>
      <c r="H31" s="8"/>
      <c r="I31" s="8"/>
      <c r="J31" s="7"/>
      <c r="K31" s="7"/>
      <c r="L31" s="8"/>
      <c r="M31" s="8"/>
      <c r="N31" s="7"/>
      <c r="O31" s="7"/>
      <c r="P31" s="8"/>
      <c r="Q31" s="8"/>
      <c r="R31" s="7"/>
      <c r="S31" s="7"/>
      <c r="T31" s="8"/>
      <c r="U31" s="8"/>
      <c r="V31" s="80"/>
    </row>
    <row r="32" spans="1:22" ht="15">
      <c r="A32" s="1195"/>
      <c r="B32" s="1196"/>
      <c r="C32" s="239" t="s">
        <v>213</v>
      </c>
      <c r="D32" s="53">
        <v>3</v>
      </c>
      <c r="E32" s="6">
        <v>3</v>
      </c>
      <c r="F32" s="7"/>
      <c r="G32" s="7"/>
      <c r="H32" s="8">
        <v>3</v>
      </c>
      <c r="I32" s="8">
        <v>3</v>
      </c>
      <c r="J32" s="7"/>
      <c r="K32" s="7"/>
      <c r="L32" s="8"/>
      <c r="M32" s="8"/>
      <c r="N32" s="7"/>
      <c r="O32" s="7"/>
      <c r="P32" s="8"/>
      <c r="Q32" s="8"/>
      <c r="R32" s="7"/>
      <c r="S32" s="7"/>
      <c r="T32" s="8"/>
      <c r="U32" s="8"/>
      <c r="V32" s="80"/>
    </row>
    <row r="33" spans="1:22" s="384" customFormat="1" ht="15">
      <c r="A33" s="1195"/>
      <c r="B33" s="1196"/>
      <c r="C33" s="239" t="s">
        <v>543</v>
      </c>
      <c r="D33" s="53">
        <v>4</v>
      </c>
      <c r="E33" s="6">
        <v>4</v>
      </c>
      <c r="F33" s="7"/>
      <c r="G33" s="7"/>
      <c r="H33" s="8"/>
      <c r="I33" s="8"/>
      <c r="J33" s="7">
        <v>2</v>
      </c>
      <c r="K33" s="7">
        <v>2</v>
      </c>
      <c r="L33" s="8">
        <v>2</v>
      </c>
      <c r="M33" s="8">
        <v>2</v>
      </c>
      <c r="N33" s="7"/>
      <c r="O33" s="7"/>
      <c r="P33" s="8"/>
      <c r="Q33" s="8"/>
      <c r="R33" s="7"/>
      <c r="S33" s="7"/>
      <c r="T33" s="8"/>
      <c r="U33" s="8"/>
      <c r="V33" s="435"/>
    </row>
    <row r="34" spans="1:22" ht="15">
      <c r="A34" s="1195"/>
      <c r="B34" s="1196"/>
      <c r="C34" s="239" t="s">
        <v>214</v>
      </c>
      <c r="D34" s="53">
        <v>3</v>
      </c>
      <c r="E34" s="6">
        <v>3</v>
      </c>
      <c r="F34" s="7"/>
      <c r="G34" s="7"/>
      <c r="H34" s="8"/>
      <c r="I34" s="8"/>
      <c r="J34" s="7">
        <v>3</v>
      </c>
      <c r="K34" s="7">
        <v>3</v>
      </c>
      <c r="L34" s="8"/>
      <c r="M34" s="8"/>
      <c r="N34" s="7"/>
      <c r="O34" s="7"/>
      <c r="P34" s="8"/>
      <c r="Q34" s="8"/>
      <c r="R34" s="7"/>
      <c r="S34" s="7"/>
      <c r="T34" s="8"/>
      <c r="U34" s="8"/>
      <c r="V34" s="80"/>
    </row>
    <row r="35" spans="1:22" ht="15">
      <c r="A35" s="1195"/>
      <c r="B35" s="1196"/>
      <c r="C35" s="239" t="s">
        <v>215</v>
      </c>
      <c r="D35" s="53">
        <v>3</v>
      </c>
      <c r="E35" s="6">
        <v>3</v>
      </c>
      <c r="F35" s="7"/>
      <c r="G35" s="7"/>
      <c r="H35" s="8"/>
      <c r="I35" s="8"/>
      <c r="J35" s="7"/>
      <c r="K35" s="7"/>
      <c r="L35" s="8">
        <v>3</v>
      </c>
      <c r="M35" s="8">
        <v>3</v>
      </c>
      <c r="N35" s="7"/>
      <c r="O35" s="7"/>
      <c r="P35" s="8"/>
      <c r="Q35" s="8"/>
      <c r="R35" s="7"/>
      <c r="S35" s="7"/>
      <c r="T35" s="8"/>
      <c r="U35" s="8"/>
      <c r="V35" s="80"/>
    </row>
    <row r="36" spans="1:22" s="384" customFormat="1" ht="15">
      <c r="A36" s="1195"/>
      <c r="B36" s="1196"/>
      <c r="C36" s="239" t="s">
        <v>544</v>
      </c>
      <c r="D36" s="53">
        <v>3</v>
      </c>
      <c r="E36" s="6">
        <v>3</v>
      </c>
      <c r="F36" s="7"/>
      <c r="G36" s="7"/>
      <c r="H36" s="8"/>
      <c r="I36" s="8"/>
      <c r="J36" s="7"/>
      <c r="K36" s="7"/>
      <c r="L36" s="8">
        <v>3</v>
      </c>
      <c r="M36" s="8">
        <v>3</v>
      </c>
      <c r="N36" s="7"/>
      <c r="O36" s="7"/>
      <c r="P36" s="8"/>
      <c r="Q36" s="8"/>
      <c r="R36" s="7"/>
      <c r="S36" s="7"/>
      <c r="T36" s="8"/>
      <c r="U36" s="8"/>
      <c r="V36" s="435"/>
    </row>
    <row r="37" spans="1:22" ht="15">
      <c r="A37" s="1195"/>
      <c r="B37" s="1196"/>
      <c r="C37" s="240" t="s">
        <v>216</v>
      </c>
      <c r="D37" s="20">
        <v>6</v>
      </c>
      <c r="E37" s="5">
        <v>6</v>
      </c>
      <c r="F37" s="2"/>
      <c r="G37" s="2"/>
      <c r="H37" s="3"/>
      <c r="I37" s="3"/>
      <c r="J37" s="2"/>
      <c r="K37" s="2"/>
      <c r="L37" s="3"/>
      <c r="M37" s="3"/>
      <c r="N37" s="2">
        <v>3</v>
      </c>
      <c r="O37" s="2">
        <v>3</v>
      </c>
      <c r="P37" s="3">
        <v>3</v>
      </c>
      <c r="Q37" s="3">
        <v>3</v>
      </c>
      <c r="R37" s="2"/>
      <c r="S37" s="2"/>
      <c r="T37" s="3"/>
      <c r="U37" s="3"/>
      <c r="V37" s="21"/>
    </row>
    <row r="38" spans="1:22" ht="15">
      <c r="A38" s="1195"/>
      <c r="B38" s="1196"/>
      <c r="C38" s="240" t="s">
        <v>217</v>
      </c>
      <c r="D38" s="53">
        <v>3</v>
      </c>
      <c r="E38" s="6">
        <v>3</v>
      </c>
      <c r="F38" s="7"/>
      <c r="G38" s="7"/>
      <c r="H38" s="8"/>
      <c r="I38" s="8"/>
      <c r="J38" s="7"/>
      <c r="K38" s="7"/>
      <c r="L38" s="8"/>
      <c r="M38" s="8"/>
      <c r="N38" s="7">
        <v>3</v>
      </c>
      <c r="O38" s="7">
        <v>3</v>
      </c>
      <c r="P38" s="8"/>
      <c r="Q38" s="8"/>
      <c r="R38" s="7"/>
      <c r="S38" s="7"/>
      <c r="T38" s="8"/>
      <c r="U38" s="8"/>
      <c r="V38" s="80"/>
    </row>
    <row r="39" spans="1:22" ht="15">
      <c r="A39" s="1195"/>
      <c r="B39" s="1196"/>
      <c r="C39" s="239" t="s">
        <v>218</v>
      </c>
      <c r="D39" s="53">
        <v>3</v>
      </c>
      <c r="E39" s="6">
        <v>3</v>
      </c>
      <c r="F39" s="7"/>
      <c r="G39" s="7"/>
      <c r="H39" s="8"/>
      <c r="I39" s="8"/>
      <c r="J39" s="7"/>
      <c r="K39" s="7"/>
      <c r="L39" s="8"/>
      <c r="M39" s="8"/>
      <c r="N39" s="7">
        <v>3</v>
      </c>
      <c r="O39" s="7">
        <v>3</v>
      </c>
      <c r="P39" s="8"/>
      <c r="Q39" s="8"/>
      <c r="R39" s="7"/>
      <c r="S39" s="7"/>
      <c r="T39" s="8"/>
      <c r="U39" s="8"/>
      <c r="V39" s="80"/>
    </row>
    <row r="40" spans="1:22" ht="15">
      <c r="A40" s="917"/>
      <c r="B40" s="917"/>
      <c r="C40" s="240" t="s">
        <v>219</v>
      </c>
      <c r="D40" s="20">
        <v>3</v>
      </c>
      <c r="E40" s="5">
        <v>3</v>
      </c>
      <c r="F40" s="2"/>
      <c r="G40" s="2"/>
      <c r="H40" s="3"/>
      <c r="I40" s="3"/>
      <c r="J40" s="2"/>
      <c r="K40" s="2"/>
      <c r="L40" s="3"/>
      <c r="M40" s="3"/>
      <c r="N40" s="2"/>
      <c r="O40" s="2"/>
      <c r="P40" s="3">
        <v>3</v>
      </c>
      <c r="Q40" s="3">
        <v>3</v>
      </c>
      <c r="R40" s="2"/>
      <c r="S40" s="2"/>
      <c r="T40" s="3"/>
      <c r="U40" s="3"/>
      <c r="V40" s="21"/>
    </row>
    <row r="41" spans="1:22" ht="15">
      <c r="A41" s="917"/>
      <c r="B41" s="917"/>
      <c r="C41" s="241" t="s">
        <v>220</v>
      </c>
      <c r="D41" s="20">
        <v>4</v>
      </c>
      <c r="E41" s="5">
        <v>4</v>
      </c>
      <c r="F41" s="2"/>
      <c r="G41" s="2"/>
      <c r="H41" s="3"/>
      <c r="I41" s="3"/>
      <c r="J41" s="2"/>
      <c r="K41" s="2"/>
      <c r="L41" s="3"/>
      <c r="M41" s="3"/>
      <c r="N41" s="2"/>
      <c r="O41" s="2"/>
      <c r="P41" s="3">
        <v>2</v>
      </c>
      <c r="Q41" s="3">
        <v>2</v>
      </c>
      <c r="R41" s="2">
        <v>2</v>
      </c>
      <c r="S41" s="2">
        <v>2</v>
      </c>
      <c r="T41" s="3"/>
      <c r="U41" s="3"/>
      <c r="V41" s="685" t="s">
        <v>1040</v>
      </c>
    </row>
    <row r="42" spans="1:22" s="384" customFormat="1" ht="15">
      <c r="A42" s="917"/>
      <c r="B42" s="917"/>
      <c r="C42" s="241" t="s">
        <v>545</v>
      </c>
      <c r="D42" s="20">
        <v>4</v>
      </c>
      <c r="E42" s="5">
        <v>4</v>
      </c>
      <c r="F42" s="2"/>
      <c r="G42" s="2"/>
      <c r="H42" s="3"/>
      <c r="I42" s="3"/>
      <c r="J42" s="2"/>
      <c r="K42" s="2"/>
      <c r="L42" s="3"/>
      <c r="M42" s="3"/>
      <c r="N42" s="2"/>
      <c r="O42" s="2"/>
      <c r="P42" s="3"/>
      <c r="Q42" s="3"/>
      <c r="R42" s="2">
        <v>2</v>
      </c>
      <c r="S42" s="2">
        <v>2</v>
      </c>
      <c r="T42" s="3">
        <v>2</v>
      </c>
      <c r="U42" s="3">
        <v>2</v>
      </c>
      <c r="V42" s="432"/>
    </row>
    <row r="43" spans="1:22" ht="15">
      <c r="A43" s="917"/>
      <c r="B43" s="917"/>
      <c r="C43" s="240" t="s">
        <v>221</v>
      </c>
      <c r="D43" s="20">
        <v>6</v>
      </c>
      <c r="E43" s="5">
        <v>6</v>
      </c>
      <c r="F43" s="2"/>
      <c r="G43" s="2"/>
      <c r="H43" s="3"/>
      <c r="I43" s="3"/>
      <c r="J43" s="2"/>
      <c r="K43" s="2"/>
      <c r="L43" s="3"/>
      <c r="M43" s="3"/>
      <c r="N43" s="2"/>
      <c r="O43" s="2"/>
      <c r="P43" s="3"/>
      <c r="Q43" s="3"/>
      <c r="R43" s="2">
        <v>3</v>
      </c>
      <c r="S43" s="2">
        <v>3</v>
      </c>
      <c r="T43" s="3">
        <v>3</v>
      </c>
      <c r="U43" s="3">
        <v>3</v>
      </c>
      <c r="V43" s="21"/>
    </row>
    <row r="44" spans="1:22" ht="15.75" thickBot="1">
      <c r="A44" s="918"/>
      <c r="B44" s="918"/>
      <c r="C44" s="131" t="s">
        <v>5</v>
      </c>
      <c r="D44" s="11">
        <f>SUM(D29:D43)</f>
        <v>57</v>
      </c>
      <c r="E44" s="12">
        <f aca="true" t="shared" si="3" ref="E44:U44">SUM(E29:E43)</f>
        <v>57</v>
      </c>
      <c r="F44" s="13">
        <f t="shared" si="3"/>
        <v>9</v>
      </c>
      <c r="G44" s="13">
        <f t="shared" si="3"/>
        <v>9</v>
      </c>
      <c r="H44" s="14">
        <f t="shared" si="3"/>
        <v>6</v>
      </c>
      <c r="I44" s="14">
        <f t="shared" si="3"/>
        <v>6</v>
      </c>
      <c r="J44" s="13">
        <f t="shared" si="3"/>
        <v>5</v>
      </c>
      <c r="K44" s="13">
        <f t="shared" si="3"/>
        <v>5</v>
      </c>
      <c r="L44" s="14">
        <f t="shared" si="3"/>
        <v>8</v>
      </c>
      <c r="M44" s="14">
        <f t="shared" si="3"/>
        <v>8</v>
      </c>
      <c r="N44" s="13">
        <f t="shared" si="3"/>
        <v>9</v>
      </c>
      <c r="O44" s="13">
        <f t="shared" si="3"/>
        <v>9</v>
      </c>
      <c r="P44" s="14">
        <f t="shared" si="3"/>
        <v>8</v>
      </c>
      <c r="Q44" s="14">
        <f t="shared" si="3"/>
        <v>8</v>
      </c>
      <c r="R44" s="13">
        <f t="shared" si="3"/>
        <v>7</v>
      </c>
      <c r="S44" s="13">
        <f t="shared" si="3"/>
        <v>7</v>
      </c>
      <c r="T44" s="14">
        <f t="shared" si="3"/>
        <v>5</v>
      </c>
      <c r="U44" s="14">
        <f t="shared" si="3"/>
        <v>5</v>
      </c>
      <c r="V44" s="24"/>
    </row>
    <row r="45" spans="1:22" ht="15">
      <c r="A45" s="935" t="s">
        <v>183</v>
      </c>
      <c r="B45" s="935" t="s">
        <v>222</v>
      </c>
      <c r="C45" s="237" t="s">
        <v>223</v>
      </c>
      <c r="D45" s="15">
        <v>3</v>
      </c>
      <c r="E45" s="16">
        <v>3</v>
      </c>
      <c r="F45" s="17"/>
      <c r="G45" s="17"/>
      <c r="H45" s="18">
        <v>3</v>
      </c>
      <c r="I45" s="18">
        <v>3</v>
      </c>
      <c r="J45" s="17"/>
      <c r="K45" s="17"/>
      <c r="L45" s="18"/>
      <c r="M45" s="18"/>
      <c r="N45" s="17"/>
      <c r="O45" s="17"/>
      <c r="P45" s="18"/>
      <c r="Q45" s="18"/>
      <c r="R45" s="17"/>
      <c r="S45" s="17"/>
      <c r="T45" s="18"/>
      <c r="U45" s="33"/>
      <c r="V45" s="19"/>
    </row>
    <row r="46" spans="1:22" ht="15">
      <c r="A46" s="937"/>
      <c r="B46" s="937"/>
      <c r="C46" s="235" t="s">
        <v>515</v>
      </c>
      <c r="D46" s="53">
        <v>3</v>
      </c>
      <c r="E46" s="6">
        <v>3</v>
      </c>
      <c r="F46" s="7"/>
      <c r="G46" s="7"/>
      <c r="H46" s="8"/>
      <c r="I46" s="8"/>
      <c r="J46" s="7">
        <v>3</v>
      </c>
      <c r="K46" s="7">
        <v>3</v>
      </c>
      <c r="L46" s="8"/>
      <c r="M46" s="8"/>
      <c r="N46" s="7"/>
      <c r="O46" s="7"/>
      <c r="P46" s="8"/>
      <c r="Q46" s="8"/>
      <c r="R46" s="7"/>
      <c r="S46" s="7"/>
      <c r="T46" s="8"/>
      <c r="U46" s="35"/>
      <c r="V46" s="80"/>
    </row>
    <row r="47" spans="1:22" ht="15">
      <c r="A47" s="937"/>
      <c r="B47" s="937"/>
      <c r="C47" s="235" t="s">
        <v>224</v>
      </c>
      <c r="D47" s="53">
        <v>3</v>
      </c>
      <c r="E47" s="6">
        <v>3</v>
      </c>
      <c r="F47" s="7"/>
      <c r="G47" s="7"/>
      <c r="H47" s="8"/>
      <c r="I47" s="8"/>
      <c r="J47" s="7">
        <v>3</v>
      </c>
      <c r="K47" s="7">
        <v>3</v>
      </c>
      <c r="L47" s="8"/>
      <c r="M47" s="8"/>
      <c r="N47" s="7"/>
      <c r="O47" s="7"/>
      <c r="P47" s="8"/>
      <c r="Q47" s="8"/>
      <c r="R47" s="7"/>
      <c r="S47" s="7"/>
      <c r="T47" s="8"/>
      <c r="U47" s="35"/>
      <c r="V47" s="80"/>
    </row>
    <row r="48" spans="1:22" s="384" customFormat="1" ht="15">
      <c r="A48" s="937"/>
      <c r="B48" s="937"/>
      <c r="C48" s="235" t="s">
        <v>546</v>
      </c>
      <c r="D48" s="53">
        <v>2</v>
      </c>
      <c r="E48" s="6">
        <v>2</v>
      </c>
      <c r="F48" s="7"/>
      <c r="G48" s="7"/>
      <c r="H48" s="8"/>
      <c r="I48" s="8"/>
      <c r="J48" s="7">
        <v>2</v>
      </c>
      <c r="K48" s="7">
        <v>2</v>
      </c>
      <c r="L48" s="8"/>
      <c r="M48" s="8"/>
      <c r="N48" s="7"/>
      <c r="O48" s="7"/>
      <c r="P48" s="8"/>
      <c r="Q48" s="8"/>
      <c r="R48" s="7"/>
      <c r="S48" s="7"/>
      <c r="T48" s="8"/>
      <c r="U48" s="35"/>
      <c r="V48" s="80"/>
    </row>
    <row r="49" spans="1:22" ht="15">
      <c r="A49" s="937"/>
      <c r="B49" s="937"/>
      <c r="C49" s="235" t="s">
        <v>547</v>
      </c>
      <c r="D49" s="53">
        <v>3</v>
      </c>
      <c r="E49" s="6">
        <v>3</v>
      </c>
      <c r="F49" s="7"/>
      <c r="G49" s="7"/>
      <c r="H49" s="8"/>
      <c r="I49" s="8"/>
      <c r="J49" s="7"/>
      <c r="K49" s="7"/>
      <c r="L49" s="8">
        <v>3</v>
      </c>
      <c r="M49" s="8">
        <v>3</v>
      </c>
      <c r="N49" s="7"/>
      <c r="O49" s="7"/>
      <c r="P49" s="8"/>
      <c r="Q49" s="8"/>
      <c r="R49" s="7"/>
      <c r="S49" s="7"/>
      <c r="T49" s="8"/>
      <c r="U49" s="35"/>
      <c r="V49" s="80"/>
    </row>
    <row r="50" spans="1:22" ht="15">
      <c r="A50" s="937"/>
      <c r="B50" s="937"/>
      <c r="C50" s="713" t="s">
        <v>715</v>
      </c>
      <c r="D50" s="53">
        <v>3</v>
      </c>
      <c r="E50" s="6">
        <v>3</v>
      </c>
      <c r="F50" s="7"/>
      <c r="G50" s="7"/>
      <c r="H50" s="8"/>
      <c r="I50" s="8"/>
      <c r="J50" s="7"/>
      <c r="K50" s="7"/>
      <c r="L50" s="8">
        <v>3</v>
      </c>
      <c r="M50" s="8">
        <v>3</v>
      </c>
      <c r="N50" s="7"/>
      <c r="O50" s="7"/>
      <c r="P50" s="8"/>
      <c r="Q50" s="8"/>
      <c r="R50" s="7"/>
      <c r="S50" s="7"/>
      <c r="T50" s="8"/>
      <c r="U50" s="35"/>
      <c r="V50" s="80"/>
    </row>
    <row r="51" spans="1:22" ht="15">
      <c r="A51" s="937"/>
      <c r="B51" s="937"/>
      <c r="C51" s="235" t="s">
        <v>548</v>
      </c>
      <c r="D51" s="53">
        <v>3</v>
      </c>
      <c r="E51" s="6">
        <v>3</v>
      </c>
      <c r="F51" s="7"/>
      <c r="G51" s="7"/>
      <c r="H51" s="8"/>
      <c r="I51" s="8"/>
      <c r="J51" s="7"/>
      <c r="K51" s="7"/>
      <c r="L51" s="8"/>
      <c r="M51" s="8"/>
      <c r="N51" s="7">
        <v>3</v>
      </c>
      <c r="O51" s="7">
        <v>3</v>
      </c>
      <c r="P51" s="8"/>
      <c r="Q51" s="8"/>
      <c r="R51" s="7"/>
      <c r="S51" s="7"/>
      <c r="T51" s="8"/>
      <c r="U51" s="35"/>
      <c r="V51" s="80"/>
    </row>
    <row r="52" spans="1:22" s="384" customFormat="1" ht="15">
      <c r="A52" s="937"/>
      <c r="B52" s="937"/>
      <c r="C52" s="235" t="s">
        <v>549</v>
      </c>
      <c r="D52" s="53">
        <v>2</v>
      </c>
      <c r="E52" s="6">
        <v>2</v>
      </c>
      <c r="F52" s="7"/>
      <c r="G52" s="7"/>
      <c r="H52" s="8"/>
      <c r="I52" s="8"/>
      <c r="J52" s="7"/>
      <c r="K52" s="7"/>
      <c r="L52" s="8"/>
      <c r="M52" s="8"/>
      <c r="N52" s="7">
        <v>2</v>
      </c>
      <c r="O52" s="7">
        <v>2</v>
      </c>
      <c r="P52" s="8"/>
      <c r="Q52" s="8"/>
      <c r="R52" s="7"/>
      <c r="S52" s="7"/>
      <c r="T52" s="8"/>
      <c r="U52" s="35"/>
      <c r="V52" s="80"/>
    </row>
    <row r="53" spans="1:22" s="384" customFormat="1" ht="15">
      <c r="A53" s="937"/>
      <c r="B53" s="937"/>
      <c r="C53" s="235" t="s">
        <v>550</v>
      </c>
      <c r="D53" s="53">
        <v>3</v>
      </c>
      <c r="E53" s="6">
        <v>3</v>
      </c>
      <c r="F53" s="7"/>
      <c r="G53" s="7"/>
      <c r="H53" s="8"/>
      <c r="I53" s="8"/>
      <c r="J53" s="7"/>
      <c r="K53" s="7"/>
      <c r="L53" s="8"/>
      <c r="M53" s="8"/>
      <c r="N53" s="7">
        <v>3</v>
      </c>
      <c r="O53" s="7">
        <v>3</v>
      </c>
      <c r="P53" s="8"/>
      <c r="Q53" s="8"/>
      <c r="R53" s="7"/>
      <c r="S53" s="7"/>
      <c r="T53" s="8"/>
      <c r="U53" s="35"/>
      <c r="V53" s="1197" t="s">
        <v>551</v>
      </c>
    </row>
    <row r="54" spans="1:22" s="384" customFormat="1" ht="15">
      <c r="A54" s="937"/>
      <c r="B54" s="937"/>
      <c r="C54" s="235" t="s">
        <v>552</v>
      </c>
      <c r="D54" s="53">
        <v>3</v>
      </c>
      <c r="E54" s="6">
        <v>3</v>
      </c>
      <c r="F54" s="7"/>
      <c r="G54" s="7"/>
      <c r="H54" s="8"/>
      <c r="I54" s="8"/>
      <c r="J54" s="7"/>
      <c r="K54" s="7"/>
      <c r="L54" s="8"/>
      <c r="M54" s="8"/>
      <c r="N54" s="7"/>
      <c r="O54" s="7"/>
      <c r="P54" s="8">
        <v>3</v>
      </c>
      <c r="Q54" s="8">
        <v>3</v>
      </c>
      <c r="R54" s="7"/>
      <c r="S54" s="7"/>
      <c r="T54" s="8"/>
      <c r="U54" s="35"/>
      <c r="V54" s="1198"/>
    </row>
    <row r="55" spans="1:22" ht="15">
      <c r="A55" s="937"/>
      <c r="B55" s="937"/>
      <c r="C55" s="235" t="s">
        <v>553</v>
      </c>
      <c r="D55" s="53">
        <v>3</v>
      </c>
      <c r="E55" s="6">
        <v>3</v>
      </c>
      <c r="F55" s="7"/>
      <c r="G55" s="7"/>
      <c r="H55" s="8"/>
      <c r="I55" s="8"/>
      <c r="J55" s="7"/>
      <c r="K55" s="7"/>
      <c r="L55" s="8"/>
      <c r="M55" s="8"/>
      <c r="N55" s="7"/>
      <c r="O55" s="7"/>
      <c r="P55" s="8">
        <v>3</v>
      </c>
      <c r="Q55" s="8">
        <v>3</v>
      </c>
      <c r="R55" s="7"/>
      <c r="S55" s="7"/>
      <c r="T55" s="8"/>
      <c r="U55" s="35"/>
      <c r="V55" s="80"/>
    </row>
    <row r="56" spans="1:22" s="384" customFormat="1" ht="15">
      <c r="A56" s="937"/>
      <c r="B56" s="937"/>
      <c r="C56" s="100" t="s">
        <v>554</v>
      </c>
      <c r="D56" s="20">
        <v>2</v>
      </c>
      <c r="E56" s="5">
        <v>2</v>
      </c>
      <c r="F56" s="2"/>
      <c r="G56" s="2"/>
      <c r="H56" s="3"/>
      <c r="I56" s="3"/>
      <c r="J56" s="2"/>
      <c r="K56" s="2"/>
      <c r="L56" s="3"/>
      <c r="M56" s="3"/>
      <c r="N56" s="2"/>
      <c r="O56" s="2"/>
      <c r="P56" s="3">
        <v>2</v>
      </c>
      <c r="Q56" s="3">
        <v>2</v>
      </c>
      <c r="R56" s="2"/>
      <c r="S56" s="2"/>
      <c r="T56" s="3"/>
      <c r="U56" s="34"/>
      <c r="V56" s="21"/>
    </row>
    <row r="57" spans="1:22" ht="15">
      <c r="A57" s="937"/>
      <c r="B57" s="937"/>
      <c r="C57" s="100" t="s">
        <v>555</v>
      </c>
      <c r="D57" s="20">
        <v>3</v>
      </c>
      <c r="E57" s="5">
        <v>3</v>
      </c>
      <c r="F57" s="2"/>
      <c r="G57" s="2"/>
      <c r="H57" s="3"/>
      <c r="I57" s="3"/>
      <c r="J57" s="2"/>
      <c r="K57" s="2"/>
      <c r="L57" s="3"/>
      <c r="M57" s="3"/>
      <c r="N57" s="2"/>
      <c r="O57" s="2"/>
      <c r="P57" s="3">
        <v>3</v>
      </c>
      <c r="Q57" s="3">
        <v>3</v>
      </c>
      <c r="R57" s="2"/>
      <c r="S57" s="2"/>
      <c r="T57" s="3"/>
      <c r="U57" s="34"/>
      <c r="V57" s="21"/>
    </row>
    <row r="58" spans="1:22" ht="15">
      <c r="A58" s="937"/>
      <c r="B58" s="937"/>
      <c r="C58" s="100" t="s">
        <v>556</v>
      </c>
      <c r="D58" s="20">
        <v>3</v>
      </c>
      <c r="E58" s="5">
        <v>3</v>
      </c>
      <c r="F58" s="2"/>
      <c r="G58" s="2"/>
      <c r="H58" s="3"/>
      <c r="I58" s="3"/>
      <c r="J58" s="2"/>
      <c r="K58" s="2"/>
      <c r="L58" s="3"/>
      <c r="M58" s="3"/>
      <c r="N58" s="2"/>
      <c r="O58" s="2"/>
      <c r="P58" s="3"/>
      <c r="Q58" s="3"/>
      <c r="R58" s="2">
        <v>3</v>
      </c>
      <c r="S58" s="2">
        <v>3</v>
      </c>
      <c r="T58" s="3"/>
      <c r="U58" s="34"/>
      <c r="V58" s="21"/>
    </row>
    <row r="59" spans="1:22" ht="15">
      <c r="A59" s="937"/>
      <c r="B59" s="937"/>
      <c r="C59" s="100" t="s">
        <v>557</v>
      </c>
      <c r="D59" s="20">
        <v>3</v>
      </c>
      <c r="E59" s="5">
        <v>3</v>
      </c>
      <c r="F59" s="2"/>
      <c r="G59" s="2"/>
      <c r="H59" s="3"/>
      <c r="I59" s="3"/>
      <c r="J59" s="2"/>
      <c r="K59" s="2"/>
      <c r="L59" s="3"/>
      <c r="M59" s="3"/>
      <c r="N59" s="2"/>
      <c r="O59" s="2"/>
      <c r="P59" s="3"/>
      <c r="Q59" s="3"/>
      <c r="R59" s="2">
        <v>3</v>
      </c>
      <c r="S59" s="2">
        <v>3</v>
      </c>
      <c r="T59" s="3"/>
      <c r="U59" s="34"/>
      <c r="V59" s="21"/>
    </row>
    <row r="60" spans="1:22" ht="15.75" thickBot="1">
      <c r="A60" s="937"/>
      <c r="B60" s="938"/>
      <c r="C60" s="100" t="s">
        <v>558</v>
      </c>
      <c r="D60" s="20">
        <v>3</v>
      </c>
      <c r="E60" s="5">
        <v>3</v>
      </c>
      <c r="F60" s="2"/>
      <c r="G60" s="2"/>
      <c r="H60" s="3"/>
      <c r="I60" s="3"/>
      <c r="J60" s="2"/>
      <c r="K60" s="2"/>
      <c r="L60" s="3"/>
      <c r="M60" s="3"/>
      <c r="N60" s="2"/>
      <c r="O60" s="2"/>
      <c r="P60" s="3"/>
      <c r="Q60" s="3"/>
      <c r="R60" s="2"/>
      <c r="S60" s="2"/>
      <c r="T60" s="3">
        <v>3</v>
      </c>
      <c r="U60" s="34">
        <v>3</v>
      </c>
      <c r="V60" s="24"/>
    </row>
    <row r="61" spans="1:22" s="384" customFormat="1" ht="15">
      <c r="A61" s="937"/>
      <c r="B61" s="935" t="s">
        <v>225</v>
      </c>
      <c r="C61" s="388" t="s">
        <v>559</v>
      </c>
      <c r="D61" s="25">
        <v>3</v>
      </c>
      <c r="E61" s="16">
        <v>3</v>
      </c>
      <c r="F61" s="17">
        <v>3</v>
      </c>
      <c r="G61" s="17">
        <v>3</v>
      </c>
      <c r="H61" s="474" t="s">
        <v>22</v>
      </c>
      <c r="I61" s="474" t="s">
        <v>22</v>
      </c>
      <c r="J61" s="17"/>
      <c r="K61" s="17"/>
      <c r="L61" s="18"/>
      <c r="M61" s="18"/>
      <c r="N61" s="17"/>
      <c r="O61" s="17"/>
      <c r="P61" s="18"/>
      <c r="Q61" s="18"/>
      <c r="R61" s="17"/>
      <c r="S61" s="17"/>
      <c r="T61" s="18"/>
      <c r="U61" s="33"/>
      <c r="V61" s="19" t="s">
        <v>560</v>
      </c>
    </row>
    <row r="62" spans="1:22" ht="15">
      <c r="A62" s="937"/>
      <c r="B62" s="937"/>
      <c r="C62" s="408" t="s">
        <v>561</v>
      </c>
      <c r="D62" s="88">
        <v>3</v>
      </c>
      <c r="E62" s="6">
        <v>3</v>
      </c>
      <c r="F62" s="7"/>
      <c r="G62" s="7"/>
      <c r="H62" s="8"/>
      <c r="I62" s="8"/>
      <c r="J62" s="7">
        <v>3</v>
      </c>
      <c r="K62" s="7">
        <v>3</v>
      </c>
      <c r="L62" s="8"/>
      <c r="M62" s="8"/>
      <c r="N62" s="7"/>
      <c r="O62" s="7"/>
      <c r="P62" s="8"/>
      <c r="Q62" s="8"/>
      <c r="R62" s="7"/>
      <c r="S62" s="7"/>
      <c r="T62" s="8"/>
      <c r="U62" s="35"/>
      <c r="V62" s="80"/>
    </row>
    <row r="63" spans="1:22" ht="15">
      <c r="A63" s="937"/>
      <c r="B63" s="936"/>
      <c r="C63" s="389" t="s">
        <v>562</v>
      </c>
      <c r="D63" s="4">
        <v>3</v>
      </c>
      <c r="E63" s="5">
        <v>3</v>
      </c>
      <c r="F63" s="2"/>
      <c r="G63" s="2"/>
      <c r="H63" s="3"/>
      <c r="I63" s="3"/>
      <c r="J63" s="2"/>
      <c r="K63" s="2"/>
      <c r="L63" s="3">
        <v>3</v>
      </c>
      <c r="M63" s="3">
        <v>3</v>
      </c>
      <c r="N63" s="2"/>
      <c r="O63" s="2"/>
      <c r="P63" s="3"/>
      <c r="Q63" s="3"/>
      <c r="R63" s="2"/>
      <c r="S63" s="2"/>
      <c r="T63" s="3"/>
      <c r="U63" s="34"/>
      <c r="V63" s="21"/>
    </row>
    <row r="64" spans="1:22" ht="15">
      <c r="A64" s="937"/>
      <c r="B64" s="936"/>
      <c r="C64" s="389" t="s">
        <v>563</v>
      </c>
      <c r="D64" s="4">
        <v>2</v>
      </c>
      <c r="E64" s="5">
        <v>2</v>
      </c>
      <c r="F64" s="2"/>
      <c r="G64" s="2"/>
      <c r="H64" s="3"/>
      <c r="I64" s="3"/>
      <c r="J64" s="2">
        <v>2</v>
      </c>
      <c r="K64" s="2">
        <v>2</v>
      </c>
      <c r="L64" s="3"/>
      <c r="M64" s="3"/>
      <c r="N64" s="2"/>
      <c r="O64" s="2"/>
      <c r="P64" s="3"/>
      <c r="Q64" s="3"/>
      <c r="R64" s="2"/>
      <c r="S64" s="2"/>
      <c r="T64" s="3"/>
      <c r="U64" s="34"/>
      <c r="V64" s="21"/>
    </row>
    <row r="65" spans="1:22" ht="15">
      <c r="A65" s="937"/>
      <c r="B65" s="936"/>
      <c r="C65" s="385" t="s">
        <v>564</v>
      </c>
      <c r="D65" s="4">
        <v>2</v>
      </c>
      <c r="E65" s="5">
        <v>2</v>
      </c>
      <c r="F65" s="2"/>
      <c r="G65" s="2"/>
      <c r="H65" s="3"/>
      <c r="I65" s="3"/>
      <c r="J65" s="2"/>
      <c r="K65" s="2"/>
      <c r="L65" s="3">
        <v>2</v>
      </c>
      <c r="M65" s="3">
        <v>2</v>
      </c>
      <c r="N65" s="2"/>
      <c r="O65" s="2"/>
      <c r="P65" s="3"/>
      <c r="Q65" s="3"/>
      <c r="R65" s="2"/>
      <c r="S65" s="2"/>
      <c r="T65" s="3"/>
      <c r="U65" s="34"/>
      <c r="V65" s="21"/>
    </row>
    <row r="66" spans="1:22" ht="15">
      <c r="A66" s="937"/>
      <c r="B66" s="936"/>
      <c r="C66" s="385" t="s">
        <v>565</v>
      </c>
      <c r="D66" s="4">
        <v>3</v>
      </c>
      <c r="E66" s="5">
        <v>3</v>
      </c>
      <c r="F66" s="2"/>
      <c r="G66" s="2"/>
      <c r="H66" s="3"/>
      <c r="I66" s="3"/>
      <c r="J66" s="2"/>
      <c r="K66" s="2"/>
      <c r="L66" s="3"/>
      <c r="M66" s="3"/>
      <c r="N66" s="2">
        <v>3</v>
      </c>
      <c r="O66" s="2">
        <v>3</v>
      </c>
      <c r="P66" s="3"/>
      <c r="Q66" s="3"/>
      <c r="R66" s="2"/>
      <c r="S66" s="2"/>
      <c r="T66" s="3"/>
      <c r="U66" s="34"/>
      <c r="V66" s="21"/>
    </row>
    <row r="67" spans="1:22" ht="15">
      <c r="A67" s="937"/>
      <c r="B67" s="936"/>
      <c r="C67" s="409" t="s">
        <v>499</v>
      </c>
      <c r="D67" s="4">
        <v>3</v>
      </c>
      <c r="E67" s="5">
        <v>3</v>
      </c>
      <c r="F67" s="2"/>
      <c r="G67" s="2"/>
      <c r="H67" s="3"/>
      <c r="I67" s="3"/>
      <c r="J67" s="2"/>
      <c r="K67" s="2"/>
      <c r="L67" s="3"/>
      <c r="M67" s="3"/>
      <c r="N67" s="2">
        <v>3</v>
      </c>
      <c r="O67" s="2">
        <v>3</v>
      </c>
      <c r="P67" s="3"/>
      <c r="Q67" s="3"/>
      <c r="R67" s="2"/>
      <c r="S67" s="2"/>
      <c r="T67" s="3"/>
      <c r="U67" s="34"/>
      <c r="V67" s="21"/>
    </row>
    <row r="68" spans="1:22" ht="15">
      <c r="A68" s="937"/>
      <c r="B68" s="936"/>
      <c r="C68" s="351" t="s">
        <v>500</v>
      </c>
      <c r="D68" s="4">
        <v>2</v>
      </c>
      <c r="E68" s="5">
        <v>2</v>
      </c>
      <c r="F68" s="2"/>
      <c r="G68" s="2"/>
      <c r="H68" s="3"/>
      <c r="I68" s="3"/>
      <c r="J68" s="2"/>
      <c r="K68" s="2"/>
      <c r="L68" s="3"/>
      <c r="M68" s="3"/>
      <c r="N68" s="2"/>
      <c r="O68" s="2"/>
      <c r="P68" s="61"/>
      <c r="Q68" s="61"/>
      <c r="R68" s="2">
        <v>2</v>
      </c>
      <c r="S68" s="2">
        <v>2</v>
      </c>
      <c r="T68" s="61" t="s">
        <v>11</v>
      </c>
      <c r="U68" s="243" t="s">
        <v>11</v>
      </c>
      <c r="V68" s="21"/>
    </row>
    <row r="69" spans="1:22" s="384" customFormat="1" ht="15">
      <c r="A69" s="937"/>
      <c r="B69" s="936"/>
      <c r="C69" s="475" t="s">
        <v>480</v>
      </c>
      <c r="D69" s="89">
        <v>3</v>
      </c>
      <c r="E69" s="66">
        <v>3</v>
      </c>
      <c r="F69" s="67"/>
      <c r="G69" s="67"/>
      <c r="H69" s="22"/>
      <c r="I69" s="22"/>
      <c r="J69" s="67"/>
      <c r="K69" s="67"/>
      <c r="L69" s="22"/>
      <c r="M69" s="22"/>
      <c r="N69" s="67"/>
      <c r="O69" s="67"/>
      <c r="P69" s="476"/>
      <c r="Q69" s="476"/>
      <c r="R69" s="67"/>
      <c r="S69" s="67"/>
      <c r="T69" s="476" t="s">
        <v>481</v>
      </c>
      <c r="U69" s="477" t="s">
        <v>481</v>
      </c>
      <c r="V69" s="23"/>
    </row>
    <row r="70" spans="1:22" ht="15.75" thickBot="1">
      <c r="A70" s="937"/>
      <c r="B70" s="1199"/>
      <c r="C70" s="383" t="s">
        <v>501</v>
      </c>
      <c r="D70" s="11">
        <v>3</v>
      </c>
      <c r="E70" s="12">
        <v>3</v>
      </c>
      <c r="F70" s="13"/>
      <c r="G70" s="13"/>
      <c r="H70" s="14"/>
      <c r="I70" s="14"/>
      <c r="J70" s="13"/>
      <c r="K70" s="13"/>
      <c r="L70" s="14"/>
      <c r="M70" s="14"/>
      <c r="N70" s="13"/>
      <c r="O70" s="13"/>
      <c r="P70" s="14"/>
      <c r="Q70" s="14"/>
      <c r="R70" s="13"/>
      <c r="S70" s="13"/>
      <c r="T70" s="14">
        <v>3</v>
      </c>
      <c r="U70" s="49">
        <v>3</v>
      </c>
      <c r="V70" s="24"/>
    </row>
    <row r="71" spans="1:22" ht="16.5" customHeight="1">
      <c r="A71" s="937"/>
      <c r="B71" s="1200" t="s">
        <v>226</v>
      </c>
      <c r="C71" s="408" t="s">
        <v>502</v>
      </c>
      <c r="D71" s="88">
        <v>3</v>
      </c>
      <c r="E71" s="6">
        <v>3</v>
      </c>
      <c r="F71" s="7"/>
      <c r="G71" s="7"/>
      <c r="H71" s="8"/>
      <c r="I71" s="8"/>
      <c r="J71" s="7"/>
      <c r="K71" s="7"/>
      <c r="L71" s="8"/>
      <c r="M71" s="8"/>
      <c r="N71" s="7">
        <v>3</v>
      </c>
      <c r="O71" s="7">
        <v>3</v>
      </c>
      <c r="P71" s="8"/>
      <c r="Q71" s="8"/>
      <c r="R71" s="7"/>
      <c r="S71" s="7"/>
      <c r="T71" s="8"/>
      <c r="U71" s="35"/>
      <c r="V71" s="246"/>
    </row>
    <row r="72" spans="1:22" ht="15">
      <c r="A72" s="937"/>
      <c r="B72" s="1200"/>
      <c r="C72" s="389" t="s">
        <v>516</v>
      </c>
      <c r="D72" s="4">
        <v>3</v>
      </c>
      <c r="E72" s="5">
        <v>3</v>
      </c>
      <c r="F72" s="2"/>
      <c r="G72" s="2"/>
      <c r="H72" s="3"/>
      <c r="I72" s="3"/>
      <c r="J72" s="2"/>
      <c r="K72" s="2"/>
      <c r="L72" s="3"/>
      <c r="M72" s="3"/>
      <c r="N72" s="2"/>
      <c r="O72" s="2"/>
      <c r="P72" s="3">
        <v>3</v>
      </c>
      <c r="Q72" s="3">
        <v>3</v>
      </c>
      <c r="R72" s="2"/>
      <c r="S72" s="2"/>
      <c r="T72" s="3"/>
      <c r="U72" s="34"/>
      <c r="V72" s="244"/>
    </row>
    <row r="73" spans="1:22" ht="15">
      <c r="A73" s="937"/>
      <c r="B73" s="1200"/>
      <c r="C73" s="389" t="s">
        <v>503</v>
      </c>
      <c r="D73" s="4">
        <v>3</v>
      </c>
      <c r="E73" s="5">
        <v>3</v>
      </c>
      <c r="F73" s="2"/>
      <c r="G73" s="2"/>
      <c r="H73" s="3"/>
      <c r="I73" s="3"/>
      <c r="J73" s="2"/>
      <c r="K73" s="2"/>
      <c r="L73" s="3"/>
      <c r="M73" s="3"/>
      <c r="N73" s="2"/>
      <c r="O73" s="2"/>
      <c r="P73" s="3">
        <v>3</v>
      </c>
      <c r="Q73" s="3">
        <v>3</v>
      </c>
      <c r="R73" s="2"/>
      <c r="S73" s="2"/>
      <c r="T73" s="3"/>
      <c r="U73" s="34"/>
      <c r="V73" s="244"/>
    </row>
    <row r="74" spans="1:22" ht="15.75" thickBot="1">
      <c r="A74" s="937"/>
      <c r="B74" s="1201"/>
      <c r="C74" s="410" t="s">
        <v>504</v>
      </c>
      <c r="D74" s="89">
        <v>3</v>
      </c>
      <c r="E74" s="66">
        <v>3</v>
      </c>
      <c r="F74" s="67"/>
      <c r="G74" s="67"/>
      <c r="H74" s="22"/>
      <c r="I74" s="22"/>
      <c r="J74" s="67"/>
      <c r="K74" s="67"/>
      <c r="L74" s="22"/>
      <c r="M74" s="22"/>
      <c r="N74" s="67"/>
      <c r="O74" s="67"/>
      <c r="P74" s="22"/>
      <c r="Q74" s="22"/>
      <c r="R74" s="67">
        <v>3</v>
      </c>
      <c r="S74" s="67">
        <v>3</v>
      </c>
      <c r="T74" s="22"/>
      <c r="U74" s="50"/>
      <c r="V74" s="245"/>
    </row>
    <row r="75" spans="1:22" s="703" customFormat="1" ht="16.5" customHeight="1">
      <c r="A75" s="937"/>
      <c r="B75" s="1055" t="s">
        <v>697</v>
      </c>
      <c r="C75" s="700" t="s">
        <v>698</v>
      </c>
      <c r="D75" s="25">
        <v>1</v>
      </c>
      <c r="E75" s="16">
        <v>1</v>
      </c>
      <c r="F75" s="17"/>
      <c r="G75" s="17"/>
      <c r="H75" s="18"/>
      <c r="I75" s="18"/>
      <c r="J75" s="17"/>
      <c r="K75" s="17"/>
      <c r="L75" s="18"/>
      <c r="M75" s="18"/>
      <c r="N75" s="17">
        <v>1</v>
      </c>
      <c r="O75" s="17">
        <v>1</v>
      </c>
      <c r="P75" s="701" t="s">
        <v>699</v>
      </c>
      <c r="Q75" s="701" t="s">
        <v>699</v>
      </c>
      <c r="R75" s="702" t="s">
        <v>699</v>
      </c>
      <c r="S75" s="702" t="s">
        <v>699</v>
      </c>
      <c r="T75" s="701" t="s">
        <v>699</v>
      </c>
      <c r="U75" s="701" t="s">
        <v>699</v>
      </c>
      <c r="V75" s="478" t="s">
        <v>700</v>
      </c>
    </row>
    <row r="76" spans="1:22" s="703" customFormat="1" ht="15">
      <c r="A76" s="937"/>
      <c r="B76" s="1056"/>
      <c r="C76" s="704" t="s">
        <v>701</v>
      </c>
      <c r="D76" s="88">
        <v>2</v>
      </c>
      <c r="E76" s="6">
        <v>2</v>
      </c>
      <c r="F76" s="7"/>
      <c r="G76" s="7"/>
      <c r="H76" s="8"/>
      <c r="I76" s="8"/>
      <c r="J76" s="7"/>
      <c r="K76" s="7"/>
      <c r="L76" s="8"/>
      <c r="M76" s="8"/>
      <c r="N76" s="705" t="s">
        <v>702</v>
      </c>
      <c r="O76" s="705" t="s">
        <v>702</v>
      </c>
      <c r="P76" s="706" t="s">
        <v>702</v>
      </c>
      <c r="Q76" s="706" t="s">
        <v>702</v>
      </c>
      <c r="R76" s="7">
        <v>2</v>
      </c>
      <c r="S76" s="7">
        <v>2</v>
      </c>
      <c r="T76" s="706" t="s">
        <v>702</v>
      </c>
      <c r="U76" s="706" t="s">
        <v>702</v>
      </c>
      <c r="V76" s="247" t="s">
        <v>703</v>
      </c>
    </row>
    <row r="77" spans="1:22" ht="15">
      <c r="A77" s="937"/>
      <c r="B77" s="1056"/>
      <c r="C77" s="101" t="s">
        <v>704</v>
      </c>
      <c r="D77" s="4">
        <v>2</v>
      </c>
      <c r="E77" s="5">
        <v>2</v>
      </c>
      <c r="F77" s="2"/>
      <c r="G77" s="2"/>
      <c r="H77" s="3"/>
      <c r="I77" s="3"/>
      <c r="J77" s="2"/>
      <c r="K77" s="2"/>
      <c r="L77" s="3"/>
      <c r="M77" s="3"/>
      <c r="N77" s="705" t="s">
        <v>702</v>
      </c>
      <c r="O77" s="705" t="s">
        <v>702</v>
      </c>
      <c r="P77" s="706" t="s">
        <v>702</v>
      </c>
      <c r="Q77" s="706" t="s">
        <v>702</v>
      </c>
      <c r="R77" s="2">
        <v>2</v>
      </c>
      <c r="S77" s="2">
        <v>2</v>
      </c>
      <c r="T77" s="706" t="s">
        <v>702</v>
      </c>
      <c r="U77" s="706" t="s">
        <v>702</v>
      </c>
      <c r="V77" s="247" t="s">
        <v>705</v>
      </c>
    </row>
    <row r="78" spans="1:22" ht="15">
      <c r="A78" s="937"/>
      <c r="B78" s="1056"/>
      <c r="C78" s="101" t="s">
        <v>706</v>
      </c>
      <c r="D78" s="4">
        <v>4</v>
      </c>
      <c r="E78" s="5">
        <v>4</v>
      </c>
      <c r="F78" s="2"/>
      <c r="G78" s="2"/>
      <c r="H78" s="3"/>
      <c r="I78" s="3"/>
      <c r="J78" s="2"/>
      <c r="K78" s="2"/>
      <c r="L78" s="3"/>
      <c r="M78" s="3"/>
      <c r="N78" s="707" t="s">
        <v>707</v>
      </c>
      <c r="O78" s="707" t="s">
        <v>707</v>
      </c>
      <c r="P78" s="708" t="s">
        <v>707</v>
      </c>
      <c r="Q78" s="708" t="s">
        <v>707</v>
      </c>
      <c r="R78" s="2">
        <v>4</v>
      </c>
      <c r="S78" s="2">
        <v>4</v>
      </c>
      <c r="T78" s="708" t="s">
        <v>707</v>
      </c>
      <c r="U78" s="708" t="s">
        <v>707</v>
      </c>
      <c r="V78" s="247" t="s">
        <v>708</v>
      </c>
    </row>
    <row r="79" spans="1:22" ht="15">
      <c r="A79" s="937"/>
      <c r="B79" s="1056"/>
      <c r="C79" s="101" t="s">
        <v>709</v>
      </c>
      <c r="D79" s="4">
        <v>9</v>
      </c>
      <c r="E79" s="5">
        <v>9</v>
      </c>
      <c r="F79" s="2"/>
      <c r="G79" s="2"/>
      <c r="H79" s="3"/>
      <c r="I79" s="3"/>
      <c r="J79" s="2"/>
      <c r="K79" s="2"/>
      <c r="L79" s="3"/>
      <c r="M79" s="3"/>
      <c r="N79" s="2"/>
      <c r="O79" s="2"/>
      <c r="P79" s="3"/>
      <c r="Q79" s="3"/>
      <c r="R79" s="707" t="s">
        <v>710</v>
      </c>
      <c r="S79" s="707" t="s">
        <v>710</v>
      </c>
      <c r="T79" s="3">
        <v>9</v>
      </c>
      <c r="U79" s="3">
        <v>9</v>
      </c>
      <c r="V79" s="711" t="s">
        <v>711</v>
      </c>
    </row>
    <row r="80" spans="1:22" ht="15">
      <c r="A80" s="937"/>
      <c r="B80" s="1056"/>
      <c r="C80" s="709" t="s">
        <v>712</v>
      </c>
      <c r="D80" s="682">
        <v>12</v>
      </c>
      <c r="E80" s="683">
        <v>12</v>
      </c>
      <c r="F80" s="2"/>
      <c r="G80" s="2"/>
      <c r="H80" s="3"/>
      <c r="I80" s="3"/>
      <c r="J80" s="2"/>
      <c r="K80" s="2"/>
      <c r="L80" s="3"/>
      <c r="M80" s="3"/>
      <c r="N80" s="708"/>
      <c r="O80" s="708"/>
      <c r="P80" s="708"/>
      <c r="Q80" s="708"/>
      <c r="R80" s="707">
        <v>12</v>
      </c>
      <c r="S80" s="707">
        <v>12</v>
      </c>
      <c r="T80" s="708" t="s">
        <v>713</v>
      </c>
      <c r="U80" s="708" t="s">
        <v>713</v>
      </c>
      <c r="V80" s="711" t="s">
        <v>711</v>
      </c>
    </row>
    <row r="81" spans="1:22" ht="15.75" thickBot="1">
      <c r="A81" s="937"/>
      <c r="B81" s="1057"/>
      <c r="C81" s="710" t="s">
        <v>714</v>
      </c>
      <c r="D81" s="682">
        <v>12</v>
      </c>
      <c r="E81" s="683">
        <v>12</v>
      </c>
      <c r="F81" s="2"/>
      <c r="G81" s="2"/>
      <c r="H81" s="3"/>
      <c r="I81" s="3"/>
      <c r="J81" s="2"/>
      <c r="K81" s="2"/>
      <c r="L81" s="3"/>
      <c r="M81" s="3"/>
      <c r="N81" s="708"/>
      <c r="O81" s="708"/>
      <c r="P81" s="708"/>
      <c r="Q81" s="708"/>
      <c r="R81" s="708"/>
      <c r="S81" s="708"/>
      <c r="T81" s="684">
        <v>12</v>
      </c>
      <c r="U81" s="684">
        <v>12</v>
      </c>
      <c r="V81" s="712" t="s">
        <v>711</v>
      </c>
    </row>
    <row r="82" spans="1:22" s="242" customFormat="1" ht="34.5" customHeight="1">
      <c r="A82" s="1192" t="s">
        <v>676</v>
      </c>
      <c r="B82" s="1193"/>
      <c r="C82" s="1193"/>
      <c r="D82" s="1193"/>
      <c r="E82" s="1193"/>
      <c r="F82" s="1193"/>
      <c r="G82" s="1193"/>
      <c r="H82" s="1193"/>
      <c r="I82" s="1193"/>
      <c r="J82" s="1193"/>
      <c r="K82" s="1193"/>
      <c r="L82" s="1193"/>
      <c r="M82" s="1193"/>
      <c r="N82" s="1193"/>
      <c r="O82" s="1193"/>
      <c r="P82" s="1193"/>
      <c r="Q82" s="1193"/>
      <c r="R82" s="1193"/>
      <c r="S82" s="1193"/>
      <c r="T82" s="1193"/>
      <c r="U82" s="1193"/>
      <c r="V82" s="1194"/>
    </row>
    <row r="83" spans="1:22" s="242" customFormat="1" ht="18.75" customHeight="1">
      <c r="A83" s="1205" t="s">
        <v>594</v>
      </c>
      <c r="B83" s="1206"/>
      <c r="C83" s="1206"/>
      <c r="D83" s="1206"/>
      <c r="E83" s="1206"/>
      <c r="F83" s="1206"/>
      <c r="G83" s="1206"/>
      <c r="H83" s="1206"/>
      <c r="I83" s="1206"/>
      <c r="J83" s="1206"/>
      <c r="K83" s="1206"/>
      <c r="L83" s="1206"/>
      <c r="M83" s="1206"/>
      <c r="N83" s="1206"/>
      <c r="O83" s="1206"/>
      <c r="P83" s="1206"/>
      <c r="Q83" s="1206"/>
      <c r="R83" s="1206"/>
      <c r="S83" s="1206"/>
      <c r="T83" s="1206"/>
      <c r="U83" s="1206"/>
      <c r="V83" s="1207"/>
    </row>
    <row r="84" spans="1:22" s="242" customFormat="1" ht="32.25" customHeight="1">
      <c r="A84" s="1208" t="s">
        <v>566</v>
      </c>
      <c r="B84" s="1209"/>
      <c r="C84" s="1209"/>
      <c r="D84" s="1209"/>
      <c r="E84" s="1209"/>
      <c r="F84" s="1209"/>
      <c r="G84" s="1209"/>
      <c r="H84" s="1209"/>
      <c r="I84" s="1209"/>
      <c r="J84" s="1209"/>
      <c r="K84" s="1209"/>
      <c r="L84" s="1209"/>
      <c r="M84" s="1209"/>
      <c r="N84" s="1209"/>
      <c r="O84" s="1209"/>
      <c r="P84" s="1209"/>
      <c r="Q84" s="1209"/>
      <c r="R84" s="1209"/>
      <c r="S84" s="1209"/>
      <c r="T84" s="1209"/>
      <c r="U84" s="1209"/>
      <c r="V84" s="1210"/>
    </row>
    <row r="85" spans="1:22" s="242" customFormat="1" ht="15">
      <c r="A85" s="1208" t="s">
        <v>233</v>
      </c>
      <c r="B85" s="1209"/>
      <c r="C85" s="1209"/>
      <c r="D85" s="1209"/>
      <c r="E85" s="1209"/>
      <c r="F85" s="1209"/>
      <c r="G85" s="1209"/>
      <c r="H85" s="1209"/>
      <c r="I85" s="1209"/>
      <c r="J85" s="1209"/>
      <c r="K85" s="1209"/>
      <c r="L85" s="1209"/>
      <c r="M85" s="1209"/>
      <c r="N85" s="1209"/>
      <c r="O85" s="1209"/>
      <c r="P85" s="1209"/>
      <c r="Q85" s="1209"/>
      <c r="R85" s="1209"/>
      <c r="S85" s="1209"/>
      <c r="T85" s="1209"/>
      <c r="U85" s="1209"/>
      <c r="V85" s="1210"/>
    </row>
    <row r="86" spans="1:22" s="242" customFormat="1" ht="16.5" customHeight="1">
      <c r="A86" s="1208" t="s">
        <v>234</v>
      </c>
      <c r="B86" s="1209"/>
      <c r="C86" s="1209"/>
      <c r="D86" s="1209"/>
      <c r="E86" s="1209"/>
      <c r="F86" s="1209"/>
      <c r="G86" s="1209"/>
      <c r="H86" s="1209"/>
      <c r="I86" s="1209"/>
      <c r="J86" s="1209"/>
      <c r="K86" s="1209"/>
      <c r="L86" s="1209"/>
      <c r="M86" s="1209"/>
      <c r="N86" s="1209"/>
      <c r="O86" s="1209"/>
      <c r="P86" s="1209"/>
      <c r="Q86" s="1209"/>
      <c r="R86" s="1209"/>
      <c r="S86" s="1209"/>
      <c r="T86" s="1209"/>
      <c r="U86" s="1209"/>
      <c r="V86" s="1210"/>
    </row>
    <row r="87" spans="1:22" s="242" customFormat="1" ht="35.25" customHeight="1">
      <c r="A87" s="1189" t="s">
        <v>1041</v>
      </c>
      <c r="B87" s="1190"/>
      <c r="C87" s="1190"/>
      <c r="D87" s="1190"/>
      <c r="E87" s="1190"/>
      <c r="F87" s="1190"/>
      <c r="G87" s="1190"/>
      <c r="H87" s="1190"/>
      <c r="I87" s="1190"/>
      <c r="J87" s="1190"/>
      <c r="K87" s="1190"/>
      <c r="L87" s="1190"/>
      <c r="M87" s="1190"/>
      <c r="N87" s="1190"/>
      <c r="O87" s="1190"/>
      <c r="P87" s="1190"/>
      <c r="Q87" s="1190"/>
      <c r="R87" s="1190"/>
      <c r="S87" s="1190"/>
      <c r="T87" s="1190"/>
      <c r="U87" s="1190"/>
      <c r="V87" s="1191"/>
    </row>
    <row r="88" spans="1:22" s="397" customFormat="1" ht="6.75" customHeight="1">
      <c r="A88" s="90"/>
      <c r="B88" s="218"/>
      <c r="C88" s="218"/>
      <c r="D88" s="218"/>
      <c r="E88" s="218"/>
      <c r="F88" s="218"/>
      <c r="G88" s="218"/>
      <c r="H88" s="218"/>
      <c r="I88" s="218"/>
      <c r="J88" s="218"/>
      <c r="K88" s="218"/>
      <c r="L88" s="218"/>
      <c r="M88" s="218"/>
      <c r="N88" s="218"/>
      <c r="O88" s="218"/>
      <c r="P88" s="218"/>
      <c r="Q88" s="218"/>
      <c r="R88" s="218"/>
      <c r="S88" s="218"/>
      <c r="T88" s="218"/>
      <c r="U88" s="218"/>
      <c r="V88" s="219"/>
    </row>
    <row r="89" spans="1:22" s="398" customFormat="1" ht="34.5" customHeight="1">
      <c r="A89" s="1211" t="s">
        <v>529</v>
      </c>
      <c r="B89" s="1212"/>
      <c r="C89" s="1212"/>
      <c r="D89" s="1212"/>
      <c r="E89" s="1212"/>
      <c r="F89" s="1212"/>
      <c r="G89" s="1212"/>
      <c r="H89" s="1212"/>
      <c r="I89" s="1212"/>
      <c r="J89" s="1212"/>
      <c r="K89" s="1212"/>
      <c r="L89" s="1212"/>
      <c r="M89" s="1212"/>
      <c r="N89" s="1212"/>
      <c r="O89" s="1212"/>
      <c r="P89" s="1212"/>
      <c r="Q89" s="1212"/>
      <c r="R89" s="1212"/>
      <c r="S89" s="1212"/>
      <c r="T89" s="1212"/>
      <c r="U89" s="1212"/>
      <c r="V89" s="1213"/>
    </row>
    <row r="90" spans="1:22" s="398" customFormat="1" ht="15">
      <c r="A90" s="1202" t="s">
        <v>229</v>
      </c>
      <c r="B90" s="1203"/>
      <c r="C90" s="1203"/>
      <c r="D90" s="1203"/>
      <c r="E90" s="1203"/>
      <c r="F90" s="1203"/>
      <c r="G90" s="1203"/>
      <c r="H90" s="1203"/>
      <c r="I90" s="1203"/>
      <c r="J90" s="1203"/>
      <c r="K90" s="1203"/>
      <c r="L90" s="1203"/>
      <c r="M90" s="1203"/>
      <c r="N90" s="1203"/>
      <c r="O90" s="1203"/>
      <c r="P90" s="1203"/>
      <c r="Q90" s="1203"/>
      <c r="R90" s="1203"/>
      <c r="S90" s="1203"/>
      <c r="T90" s="1203"/>
      <c r="U90" s="1203"/>
      <c r="V90" s="1204"/>
    </row>
    <row r="91" spans="1:22" s="398" customFormat="1" ht="15">
      <c r="A91" s="939" t="s">
        <v>230</v>
      </c>
      <c r="B91" s="940"/>
      <c r="C91" s="940"/>
      <c r="D91" s="940"/>
      <c r="E91" s="940"/>
      <c r="F91" s="940"/>
      <c r="G91" s="940"/>
      <c r="H91" s="940"/>
      <c r="I91" s="940"/>
      <c r="J91" s="940"/>
      <c r="K91" s="940"/>
      <c r="L91" s="940"/>
      <c r="M91" s="940"/>
      <c r="N91" s="940"/>
      <c r="O91" s="940"/>
      <c r="P91" s="940"/>
      <c r="Q91" s="940"/>
      <c r="R91" s="940"/>
      <c r="S91" s="940"/>
      <c r="T91" s="940"/>
      <c r="U91" s="940"/>
      <c r="V91" s="941"/>
    </row>
    <row r="92" spans="1:22" ht="15">
      <c r="A92" s="939" t="s">
        <v>231</v>
      </c>
      <c r="B92" s="940"/>
      <c r="C92" s="940"/>
      <c r="D92" s="940"/>
      <c r="E92" s="940"/>
      <c r="F92" s="940"/>
      <c r="G92" s="940"/>
      <c r="H92" s="940"/>
      <c r="I92" s="940"/>
      <c r="J92" s="940"/>
      <c r="K92" s="940"/>
      <c r="L92" s="940"/>
      <c r="M92" s="940"/>
      <c r="N92" s="940"/>
      <c r="O92" s="940"/>
      <c r="P92" s="940"/>
      <c r="Q92" s="940"/>
      <c r="R92" s="940"/>
      <c r="S92" s="940"/>
      <c r="T92" s="940"/>
      <c r="U92" s="940"/>
      <c r="V92" s="941"/>
    </row>
    <row r="93" spans="1:22" ht="15.75" thickBot="1">
      <c r="A93" s="932" t="s">
        <v>232</v>
      </c>
      <c r="B93" s="933"/>
      <c r="C93" s="933"/>
      <c r="D93" s="933"/>
      <c r="E93" s="933"/>
      <c r="F93" s="933"/>
      <c r="G93" s="933"/>
      <c r="H93" s="933"/>
      <c r="I93" s="933"/>
      <c r="J93" s="933"/>
      <c r="K93" s="933"/>
      <c r="L93" s="933"/>
      <c r="M93" s="933"/>
      <c r="N93" s="933"/>
      <c r="O93" s="933"/>
      <c r="P93" s="933"/>
      <c r="Q93" s="933"/>
      <c r="R93" s="933"/>
      <c r="S93" s="933"/>
      <c r="T93" s="933"/>
      <c r="U93" s="933"/>
      <c r="V93" s="934"/>
    </row>
  </sheetData>
  <sheetProtection/>
  <mergeCells count="56">
    <mergeCell ref="A1:V1"/>
    <mergeCell ref="A90:V90"/>
    <mergeCell ref="A93:V93"/>
    <mergeCell ref="A92:V92"/>
    <mergeCell ref="A91:V91"/>
    <mergeCell ref="A83:V83"/>
    <mergeCell ref="A84:V84"/>
    <mergeCell ref="A85:V85"/>
    <mergeCell ref="A89:V89"/>
    <mergeCell ref="A86:V86"/>
    <mergeCell ref="A29:B44"/>
    <mergeCell ref="A45:A81"/>
    <mergeCell ref="B45:B60"/>
    <mergeCell ref="V53:V54"/>
    <mergeCell ref="B61:B70"/>
    <mergeCell ref="B71:B74"/>
    <mergeCell ref="A82:V82"/>
    <mergeCell ref="B75:B81"/>
    <mergeCell ref="H6:H7"/>
    <mergeCell ref="K6:K7"/>
    <mergeCell ref="T6:T7"/>
    <mergeCell ref="U6:U7"/>
    <mergeCell ref="N6:N7"/>
    <mergeCell ref="O6:O7"/>
    <mergeCell ref="P6:P7"/>
    <mergeCell ref="Q6:Q7"/>
    <mergeCell ref="N5:O5"/>
    <mergeCell ref="D4:D7"/>
    <mergeCell ref="E4:E7"/>
    <mergeCell ref="T5:U5"/>
    <mergeCell ref="A27:B28"/>
    <mergeCell ref="A8:B26"/>
    <mergeCell ref="R6:R7"/>
    <mergeCell ref="S6:S7"/>
    <mergeCell ref="F6:F7"/>
    <mergeCell ref="G6:G7"/>
    <mergeCell ref="L5:M5"/>
    <mergeCell ref="I6:I7"/>
    <mergeCell ref="J6:J7"/>
    <mergeCell ref="A2:V2"/>
    <mergeCell ref="A3:B7"/>
    <mergeCell ref="C3:C7"/>
    <mergeCell ref="D3:U3"/>
    <mergeCell ref="V3:V7"/>
    <mergeCell ref="N4:Q4"/>
    <mergeCell ref="R4:U4"/>
    <mergeCell ref="A87:V87"/>
    <mergeCell ref="P5:Q5"/>
    <mergeCell ref="R5:S5"/>
    <mergeCell ref="L6:L7"/>
    <mergeCell ref="M6:M7"/>
    <mergeCell ref="F4:I4"/>
    <mergeCell ref="J4:M4"/>
    <mergeCell ref="F5:G5"/>
    <mergeCell ref="H5:I5"/>
    <mergeCell ref="J5:K5"/>
  </mergeCells>
  <printOptions horizontalCentered="1"/>
  <pageMargins left="0.15748031496062992" right="0.15748031496062992" top="0.5118110236220472" bottom="0.3937007874015748" header="0.5118110236220472" footer="0.5118110236220472"/>
  <pageSetup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tabColor indexed="18"/>
  </sheetPr>
  <dimension ref="A1:V454"/>
  <sheetViews>
    <sheetView view="pageBreakPreview" zoomScaleSheetLayoutView="100" zoomScalePageLayoutView="0" workbookViewId="0" topLeftCell="A1">
      <selection activeCell="K12" sqref="K12"/>
    </sheetView>
  </sheetViews>
  <sheetFormatPr defaultColWidth="9.00390625" defaultRowHeight="16.5"/>
  <cols>
    <col min="1" max="2" width="3.375" style="91" customWidth="1"/>
    <col min="3" max="3" width="22.00390625" style="91" customWidth="1"/>
    <col min="4" max="4" width="5.625" style="151" customWidth="1"/>
    <col min="5" max="5" width="5.00390625" style="151" customWidth="1"/>
    <col min="6" max="7" width="4.25390625" style="379" customWidth="1"/>
    <col min="8" max="9" width="4.25390625" style="380" customWidth="1"/>
    <col min="10" max="11" width="4.25390625" style="379" customWidth="1"/>
    <col min="12" max="13" width="4.25390625" style="380" customWidth="1"/>
    <col min="14" max="15" width="4.25390625" style="379" customWidth="1"/>
    <col min="16" max="17" width="4.25390625" style="380" customWidth="1"/>
    <col min="18" max="19" width="4.25390625" style="379" customWidth="1"/>
    <col min="20" max="21" width="4.25390625" style="380" customWidth="1"/>
    <col min="22" max="22" width="18.75390625" style="91" customWidth="1"/>
    <col min="23" max="16384" width="9.00390625" style="91" customWidth="1"/>
  </cols>
  <sheetData>
    <row r="1" spans="1:22" ht="33.75">
      <c r="A1" s="1248" t="s">
        <v>505</v>
      </c>
      <c r="B1" s="1249"/>
      <c r="C1" s="1249"/>
      <c r="D1" s="1249"/>
      <c r="E1" s="1249"/>
      <c r="F1" s="1249"/>
      <c r="G1" s="1249"/>
      <c r="H1" s="1249"/>
      <c r="I1" s="1249"/>
      <c r="J1" s="1249"/>
      <c r="K1" s="1249"/>
      <c r="L1" s="1249"/>
      <c r="M1" s="1249"/>
      <c r="N1" s="1249"/>
      <c r="O1" s="1249"/>
      <c r="P1" s="1249"/>
      <c r="Q1" s="1249"/>
      <c r="R1" s="1249"/>
      <c r="S1" s="1249"/>
      <c r="T1" s="1249"/>
      <c r="U1" s="1249"/>
      <c r="V1" s="1249"/>
    </row>
    <row r="2" spans="1:22" ht="46.5" customHeight="1" thickBot="1">
      <c r="A2" s="901" t="s">
        <v>1156</v>
      </c>
      <c r="B2" s="901"/>
      <c r="C2" s="901"/>
      <c r="D2" s="901"/>
      <c r="E2" s="901"/>
      <c r="F2" s="901"/>
      <c r="G2" s="901"/>
      <c r="H2" s="901"/>
      <c r="I2" s="901"/>
      <c r="J2" s="901"/>
      <c r="K2" s="901"/>
      <c r="L2" s="901"/>
      <c r="M2" s="901"/>
      <c r="N2" s="901"/>
      <c r="O2" s="901"/>
      <c r="P2" s="901"/>
      <c r="Q2" s="901"/>
      <c r="R2" s="901"/>
      <c r="S2" s="901"/>
      <c r="T2" s="901"/>
      <c r="U2" s="901"/>
      <c r="V2" s="901"/>
    </row>
    <row r="3" spans="1:22" ht="16.5" customHeight="1">
      <c r="A3" s="1223" t="s">
        <v>23</v>
      </c>
      <c r="B3" s="1224"/>
      <c r="C3" s="1229"/>
      <c r="D3" s="930" t="s">
        <v>25</v>
      </c>
      <c r="E3" s="930"/>
      <c r="F3" s="930"/>
      <c r="G3" s="930"/>
      <c r="H3" s="930"/>
      <c r="I3" s="930"/>
      <c r="J3" s="930"/>
      <c r="K3" s="930"/>
      <c r="L3" s="930"/>
      <c r="M3" s="930"/>
      <c r="N3" s="930"/>
      <c r="O3" s="930"/>
      <c r="P3" s="930"/>
      <c r="Q3" s="930"/>
      <c r="R3" s="930"/>
      <c r="S3" s="930"/>
      <c r="T3" s="930"/>
      <c r="U3" s="931"/>
      <c r="V3" s="1232" t="s">
        <v>26</v>
      </c>
    </row>
    <row r="4" spans="1:22" ht="16.5" customHeight="1">
      <c r="A4" s="1225"/>
      <c r="B4" s="1226"/>
      <c r="C4" s="1230"/>
      <c r="D4" s="948" t="s">
        <v>27</v>
      </c>
      <c r="E4" s="919" t="s">
        <v>28</v>
      </c>
      <c r="F4" s="921" t="s">
        <v>29</v>
      </c>
      <c r="G4" s="921"/>
      <c r="H4" s="921"/>
      <c r="I4" s="921"/>
      <c r="J4" s="921" t="s">
        <v>30</v>
      </c>
      <c r="K4" s="921"/>
      <c r="L4" s="921"/>
      <c r="M4" s="921"/>
      <c r="N4" s="921" t="s">
        <v>31</v>
      </c>
      <c r="O4" s="921"/>
      <c r="P4" s="921"/>
      <c r="Q4" s="921"/>
      <c r="R4" s="921" t="s">
        <v>32</v>
      </c>
      <c r="S4" s="921"/>
      <c r="T4" s="921"/>
      <c r="U4" s="959"/>
      <c r="V4" s="1233"/>
    </row>
    <row r="5" spans="1:22" ht="15">
      <c r="A5" s="1225"/>
      <c r="B5" s="1226"/>
      <c r="C5" s="1230"/>
      <c r="D5" s="948"/>
      <c r="E5" s="919"/>
      <c r="F5" s="1237" t="s">
        <v>33</v>
      </c>
      <c r="G5" s="1237"/>
      <c r="H5" s="1238" t="s">
        <v>34</v>
      </c>
      <c r="I5" s="1238"/>
      <c r="J5" s="1237" t="s">
        <v>33</v>
      </c>
      <c r="K5" s="1237"/>
      <c r="L5" s="1238" t="s">
        <v>34</v>
      </c>
      <c r="M5" s="1238"/>
      <c r="N5" s="1237" t="s">
        <v>33</v>
      </c>
      <c r="O5" s="1237"/>
      <c r="P5" s="1238" t="s">
        <v>34</v>
      </c>
      <c r="Q5" s="1238"/>
      <c r="R5" s="1237" t="s">
        <v>33</v>
      </c>
      <c r="S5" s="1237"/>
      <c r="T5" s="1238" t="s">
        <v>34</v>
      </c>
      <c r="U5" s="1239"/>
      <c r="V5" s="1233"/>
    </row>
    <row r="6" spans="1:22" ht="15">
      <c r="A6" s="1225"/>
      <c r="B6" s="1226"/>
      <c r="C6" s="1230"/>
      <c r="D6" s="948"/>
      <c r="E6" s="919"/>
      <c r="F6" s="1244" t="s">
        <v>35</v>
      </c>
      <c r="G6" s="1244" t="s">
        <v>36</v>
      </c>
      <c r="H6" s="1242" t="s">
        <v>35</v>
      </c>
      <c r="I6" s="1242" t="s">
        <v>36</v>
      </c>
      <c r="J6" s="1244" t="s">
        <v>35</v>
      </c>
      <c r="K6" s="1244" t="s">
        <v>36</v>
      </c>
      <c r="L6" s="1242" t="s">
        <v>35</v>
      </c>
      <c r="M6" s="1242" t="s">
        <v>36</v>
      </c>
      <c r="N6" s="1244" t="s">
        <v>35</v>
      </c>
      <c r="O6" s="1244" t="s">
        <v>36</v>
      </c>
      <c r="P6" s="1242" t="s">
        <v>35</v>
      </c>
      <c r="Q6" s="1242" t="s">
        <v>36</v>
      </c>
      <c r="R6" s="1244" t="s">
        <v>35</v>
      </c>
      <c r="S6" s="1244" t="s">
        <v>36</v>
      </c>
      <c r="T6" s="1242" t="s">
        <v>35</v>
      </c>
      <c r="U6" s="1240" t="s">
        <v>36</v>
      </c>
      <c r="V6" s="1233"/>
    </row>
    <row r="7" spans="1:22" ht="50.25" customHeight="1" thickBot="1">
      <c r="A7" s="1227"/>
      <c r="B7" s="1228"/>
      <c r="C7" s="1231"/>
      <c r="D7" s="1235"/>
      <c r="E7" s="1236"/>
      <c r="F7" s="1245"/>
      <c r="G7" s="1245"/>
      <c r="H7" s="1243"/>
      <c r="I7" s="1243"/>
      <c r="J7" s="1245"/>
      <c r="K7" s="1245"/>
      <c r="L7" s="1243"/>
      <c r="M7" s="1243"/>
      <c r="N7" s="1245"/>
      <c r="O7" s="1245"/>
      <c r="P7" s="1243"/>
      <c r="Q7" s="1243"/>
      <c r="R7" s="1245"/>
      <c r="S7" s="1245"/>
      <c r="T7" s="1243"/>
      <c r="U7" s="1241"/>
      <c r="V7" s="1234"/>
    </row>
    <row r="8" spans="1:22" ht="16.5" customHeight="1">
      <c r="A8" s="962" t="s">
        <v>511</v>
      </c>
      <c r="B8" s="954"/>
      <c r="C8" s="92" t="s">
        <v>37</v>
      </c>
      <c r="D8" s="25">
        <v>8</v>
      </c>
      <c r="E8" s="16">
        <v>8</v>
      </c>
      <c r="F8" s="17">
        <v>4</v>
      </c>
      <c r="G8" s="17">
        <v>4</v>
      </c>
      <c r="H8" s="18">
        <v>4</v>
      </c>
      <c r="I8" s="18">
        <v>4</v>
      </c>
      <c r="J8" s="439"/>
      <c r="K8" s="439"/>
      <c r="L8" s="440"/>
      <c r="M8" s="440"/>
      <c r="N8" s="441"/>
      <c r="O8" s="441"/>
      <c r="P8" s="440"/>
      <c r="Q8" s="440"/>
      <c r="R8" s="93"/>
      <c r="S8" s="93"/>
      <c r="T8" s="18"/>
      <c r="U8" s="33"/>
      <c r="V8" s="94"/>
    </row>
    <row r="9" spans="1:22" ht="15">
      <c r="A9" s="955"/>
      <c r="B9" s="956"/>
      <c r="C9" s="95" t="s">
        <v>38</v>
      </c>
      <c r="D9" s="4">
        <v>8</v>
      </c>
      <c r="E9" s="5">
        <v>8</v>
      </c>
      <c r="F9" s="2"/>
      <c r="G9" s="2"/>
      <c r="H9" s="3"/>
      <c r="I9" s="3"/>
      <c r="J9" s="442">
        <v>4</v>
      </c>
      <c r="K9" s="442">
        <v>4</v>
      </c>
      <c r="L9" s="443">
        <v>4</v>
      </c>
      <c r="M9" s="443">
        <v>4</v>
      </c>
      <c r="N9" s="444"/>
      <c r="O9" s="444"/>
      <c r="P9" s="443"/>
      <c r="Q9" s="443"/>
      <c r="R9" s="96"/>
      <c r="S9" s="96"/>
      <c r="T9" s="3"/>
      <c r="U9" s="34"/>
      <c r="V9" s="97"/>
    </row>
    <row r="10" spans="1:22" ht="15">
      <c r="A10" s="955"/>
      <c r="B10" s="956"/>
      <c r="C10" s="95" t="s">
        <v>39</v>
      </c>
      <c r="D10" s="4">
        <v>8</v>
      </c>
      <c r="E10" s="5">
        <v>8</v>
      </c>
      <c r="F10" s="2"/>
      <c r="G10" s="2"/>
      <c r="H10" s="3"/>
      <c r="I10" s="3"/>
      <c r="J10" s="442"/>
      <c r="K10" s="442"/>
      <c r="L10" s="443"/>
      <c r="M10" s="443"/>
      <c r="N10" s="442">
        <v>4</v>
      </c>
      <c r="O10" s="442">
        <v>4</v>
      </c>
      <c r="P10" s="443">
        <v>4</v>
      </c>
      <c r="Q10" s="443">
        <v>4</v>
      </c>
      <c r="R10" s="96"/>
      <c r="S10" s="96"/>
      <c r="T10" s="3"/>
      <c r="U10" s="34"/>
      <c r="V10" s="97"/>
    </row>
    <row r="11" spans="1:22" ht="15">
      <c r="A11" s="955"/>
      <c r="B11" s="956"/>
      <c r="C11" s="1" t="s">
        <v>40</v>
      </c>
      <c r="D11" s="4">
        <v>2</v>
      </c>
      <c r="E11" s="5">
        <v>2</v>
      </c>
      <c r="F11" s="2">
        <v>2</v>
      </c>
      <c r="G11" s="2">
        <v>2</v>
      </c>
      <c r="H11" s="3"/>
      <c r="I11" s="3"/>
      <c r="J11" s="445"/>
      <c r="K11" s="445"/>
      <c r="L11" s="443"/>
      <c r="M11" s="443"/>
      <c r="N11" s="444"/>
      <c r="O11" s="444"/>
      <c r="P11" s="443"/>
      <c r="Q11" s="443"/>
      <c r="R11" s="98"/>
      <c r="S11" s="98"/>
      <c r="T11" s="9"/>
      <c r="U11" s="99"/>
      <c r="V11" s="97"/>
    </row>
    <row r="12" spans="1:22" ht="15">
      <c r="A12" s="955"/>
      <c r="B12" s="956"/>
      <c r="C12" s="1" t="s">
        <v>41</v>
      </c>
      <c r="D12" s="4">
        <v>2</v>
      </c>
      <c r="E12" s="5">
        <v>2</v>
      </c>
      <c r="F12" s="2"/>
      <c r="G12" s="2"/>
      <c r="H12" s="3">
        <v>2</v>
      </c>
      <c r="I12" s="3">
        <v>2</v>
      </c>
      <c r="J12" s="445"/>
      <c r="K12" s="445"/>
      <c r="L12" s="443"/>
      <c r="M12" s="443"/>
      <c r="N12" s="444"/>
      <c r="O12" s="444"/>
      <c r="P12" s="443"/>
      <c r="Q12" s="443"/>
      <c r="R12" s="98"/>
      <c r="S12" s="98"/>
      <c r="T12" s="9"/>
      <c r="U12" s="99"/>
      <c r="V12" s="97"/>
    </row>
    <row r="13" spans="1:22" ht="15">
      <c r="A13" s="955"/>
      <c r="B13" s="956"/>
      <c r="C13" s="424" t="s">
        <v>595</v>
      </c>
      <c r="D13" s="425">
        <f aca="true" t="shared" si="0" ref="D13:E15">SUM(F13,H13,J13,L13,N13,P13,R13,T13)</f>
        <v>2</v>
      </c>
      <c r="E13" s="426">
        <f t="shared" si="0"/>
        <v>2</v>
      </c>
      <c r="F13" s="427">
        <v>2</v>
      </c>
      <c r="G13" s="427">
        <v>2</v>
      </c>
      <c r="H13" s="447" t="s">
        <v>4</v>
      </c>
      <c r="I13" s="447" t="s">
        <v>4</v>
      </c>
      <c r="J13" s="467" t="s">
        <v>4</v>
      </c>
      <c r="K13" s="467" t="s">
        <v>4</v>
      </c>
      <c r="L13" s="447" t="s">
        <v>4</v>
      </c>
      <c r="M13" s="447" t="s">
        <v>4</v>
      </c>
      <c r="N13" s="448"/>
      <c r="O13" s="448"/>
      <c r="P13" s="449"/>
      <c r="Q13" s="449"/>
      <c r="R13" s="428"/>
      <c r="S13" s="428"/>
      <c r="T13" s="429"/>
      <c r="U13" s="430"/>
      <c r="V13" s="431"/>
    </row>
    <row r="14" spans="1:22" ht="15">
      <c r="A14" s="955"/>
      <c r="B14" s="956"/>
      <c r="C14" s="424" t="s">
        <v>596</v>
      </c>
      <c r="D14" s="425">
        <f t="shared" si="0"/>
        <v>2</v>
      </c>
      <c r="E14" s="426">
        <f t="shared" si="0"/>
        <v>2</v>
      </c>
      <c r="F14" s="467" t="s">
        <v>4</v>
      </c>
      <c r="G14" s="467" t="s">
        <v>4</v>
      </c>
      <c r="H14" s="447">
        <v>2</v>
      </c>
      <c r="I14" s="447">
        <v>2</v>
      </c>
      <c r="J14" s="467" t="s">
        <v>4</v>
      </c>
      <c r="K14" s="467" t="s">
        <v>4</v>
      </c>
      <c r="L14" s="447" t="s">
        <v>4</v>
      </c>
      <c r="M14" s="447" t="s">
        <v>4</v>
      </c>
      <c r="N14" s="448"/>
      <c r="O14" s="448"/>
      <c r="P14" s="449"/>
      <c r="Q14" s="449"/>
      <c r="R14" s="428"/>
      <c r="S14" s="428"/>
      <c r="T14" s="429"/>
      <c r="U14" s="430"/>
      <c r="V14" s="431"/>
    </row>
    <row r="15" spans="1:22" ht="15">
      <c r="A15" s="955"/>
      <c r="B15" s="956"/>
      <c r="C15" s="424" t="s">
        <v>597</v>
      </c>
      <c r="D15" s="425">
        <f t="shared" si="0"/>
        <v>4</v>
      </c>
      <c r="E15" s="426">
        <f t="shared" si="0"/>
        <v>4</v>
      </c>
      <c r="F15" s="467" t="s">
        <v>4</v>
      </c>
      <c r="G15" s="467" t="s">
        <v>4</v>
      </c>
      <c r="H15" s="447" t="s">
        <v>4</v>
      </c>
      <c r="I15" s="447" t="s">
        <v>4</v>
      </c>
      <c r="J15" s="446">
        <v>2</v>
      </c>
      <c r="K15" s="446">
        <v>2</v>
      </c>
      <c r="L15" s="447">
        <v>2</v>
      </c>
      <c r="M15" s="447">
        <v>2</v>
      </c>
      <c r="N15" s="448"/>
      <c r="O15" s="448"/>
      <c r="P15" s="449"/>
      <c r="Q15" s="449"/>
      <c r="R15" s="428"/>
      <c r="S15" s="428"/>
      <c r="T15" s="429"/>
      <c r="U15" s="430"/>
      <c r="V15" s="431"/>
    </row>
    <row r="16" spans="1:22" ht="15">
      <c r="A16" s="955"/>
      <c r="B16" s="956"/>
      <c r="C16" s="424" t="s">
        <v>598</v>
      </c>
      <c r="D16" s="425">
        <v>2</v>
      </c>
      <c r="E16" s="426">
        <v>2</v>
      </c>
      <c r="F16" s="467" t="s">
        <v>4</v>
      </c>
      <c r="G16" s="467" t="s">
        <v>4</v>
      </c>
      <c r="H16" s="447" t="s">
        <v>4</v>
      </c>
      <c r="I16" s="447" t="s">
        <v>4</v>
      </c>
      <c r="J16" s="467" t="s">
        <v>4</v>
      </c>
      <c r="K16" s="467" t="s">
        <v>4</v>
      </c>
      <c r="L16" s="447" t="s">
        <v>4</v>
      </c>
      <c r="M16" s="447" t="s">
        <v>4</v>
      </c>
      <c r="N16" s="446">
        <v>2</v>
      </c>
      <c r="O16" s="446">
        <v>2</v>
      </c>
      <c r="P16" s="447" t="s">
        <v>4</v>
      </c>
      <c r="Q16" s="447" t="s">
        <v>4</v>
      </c>
      <c r="R16" s="428"/>
      <c r="S16" s="428"/>
      <c r="T16" s="429"/>
      <c r="U16" s="430"/>
      <c r="V16" s="679" t="s">
        <v>666</v>
      </c>
    </row>
    <row r="17" spans="1:22" ht="15">
      <c r="A17" s="955"/>
      <c r="B17" s="956"/>
      <c r="C17" s="564" t="s">
        <v>599</v>
      </c>
      <c r="D17" s="516">
        <v>1</v>
      </c>
      <c r="E17" s="517">
        <v>1</v>
      </c>
      <c r="F17" s="428">
        <v>1</v>
      </c>
      <c r="G17" s="428">
        <v>1</v>
      </c>
      <c r="H17" s="429"/>
      <c r="I17" s="429"/>
      <c r="J17" s="448"/>
      <c r="K17" s="448"/>
      <c r="L17" s="449"/>
      <c r="M17" s="449"/>
      <c r="N17" s="448"/>
      <c r="O17" s="448"/>
      <c r="P17" s="449"/>
      <c r="Q17" s="449"/>
      <c r="R17" s="428"/>
      <c r="S17" s="428"/>
      <c r="T17" s="429"/>
      <c r="U17" s="430"/>
      <c r="V17" s="97"/>
    </row>
    <row r="18" spans="1:22" ht="15">
      <c r="A18" s="955"/>
      <c r="B18" s="956"/>
      <c r="C18" s="564" t="s">
        <v>600</v>
      </c>
      <c r="D18" s="516">
        <v>1</v>
      </c>
      <c r="E18" s="517">
        <v>1</v>
      </c>
      <c r="F18" s="428"/>
      <c r="G18" s="428"/>
      <c r="H18" s="429">
        <v>1</v>
      </c>
      <c r="I18" s="429">
        <v>1</v>
      </c>
      <c r="J18" s="448"/>
      <c r="K18" s="448"/>
      <c r="L18" s="449"/>
      <c r="M18" s="449"/>
      <c r="N18" s="448"/>
      <c r="O18" s="448"/>
      <c r="P18" s="449"/>
      <c r="Q18" s="449"/>
      <c r="R18" s="428"/>
      <c r="S18" s="428"/>
      <c r="T18" s="429"/>
      <c r="U18" s="430"/>
      <c r="V18" s="97"/>
    </row>
    <row r="19" spans="1:22" ht="15">
      <c r="A19" s="955"/>
      <c r="B19" s="956"/>
      <c r="C19" s="565" t="s">
        <v>601</v>
      </c>
      <c r="D19" s="516">
        <v>2</v>
      </c>
      <c r="E19" s="517">
        <v>2</v>
      </c>
      <c r="F19" s="428"/>
      <c r="G19" s="428"/>
      <c r="H19" s="429"/>
      <c r="I19" s="429"/>
      <c r="J19" s="448">
        <v>2</v>
      </c>
      <c r="K19" s="448">
        <v>2</v>
      </c>
      <c r="L19" s="449"/>
      <c r="M19" s="449"/>
      <c r="N19" s="448"/>
      <c r="O19" s="448"/>
      <c r="P19" s="449"/>
      <c r="Q19" s="449"/>
      <c r="R19" s="428"/>
      <c r="S19" s="428"/>
      <c r="T19" s="429"/>
      <c r="U19" s="430"/>
      <c r="V19" s="97"/>
    </row>
    <row r="20" spans="1:22" ht="15">
      <c r="A20" s="955"/>
      <c r="B20" s="956"/>
      <c r="C20" s="100" t="s">
        <v>42</v>
      </c>
      <c r="D20" s="20">
        <f aca="true" t="shared" si="1" ref="D20:E24">SUM(F20,H20,J20,L20,N20,P20,R20,T20)</f>
        <v>0</v>
      </c>
      <c r="E20" s="5">
        <f t="shared" si="1"/>
        <v>8</v>
      </c>
      <c r="F20" s="2">
        <v>0</v>
      </c>
      <c r="G20" s="2">
        <v>2</v>
      </c>
      <c r="H20" s="3">
        <v>0</v>
      </c>
      <c r="I20" s="3">
        <v>2</v>
      </c>
      <c r="J20" s="444">
        <v>0</v>
      </c>
      <c r="K20" s="444">
        <v>2</v>
      </c>
      <c r="L20" s="443">
        <v>0</v>
      </c>
      <c r="M20" s="443">
        <v>2</v>
      </c>
      <c r="N20" s="444"/>
      <c r="O20" s="444"/>
      <c r="P20" s="443"/>
      <c r="Q20" s="443"/>
      <c r="R20" s="2"/>
      <c r="S20" s="2"/>
      <c r="T20" s="3"/>
      <c r="U20" s="34"/>
      <c r="V20" s="681" t="s">
        <v>667</v>
      </c>
    </row>
    <row r="21" spans="1:22" ht="15">
      <c r="A21" s="955"/>
      <c r="B21" s="956"/>
      <c r="C21" s="566" t="s">
        <v>602</v>
      </c>
      <c r="D21" s="20">
        <v>1</v>
      </c>
      <c r="E21" s="5">
        <v>1</v>
      </c>
      <c r="F21" s="2"/>
      <c r="G21" s="2"/>
      <c r="H21" s="3">
        <v>1</v>
      </c>
      <c r="I21" s="3">
        <v>1</v>
      </c>
      <c r="J21" s="444"/>
      <c r="K21" s="444"/>
      <c r="L21" s="443"/>
      <c r="M21" s="443"/>
      <c r="N21" s="444"/>
      <c r="O21" s="444"/>
      <c r="P21" s="443"/>
      <c r="Q21" s="443"/>
      <c r="R21" s="2"/>
      <c r="S21" s="2"/>
      <c r="T21" s="3"/>
      <c r="U21" s="34"/>
      <c r="V21" s="97"/>
    </row>
    <row r="22" spans="1:22" ht="15">
      <c r="A22" s="955"/>
      <c r="B22" s="956"/>
      <c r="C22" s="101" t="s">
        <v>43</v>
      </c>
      <c r="D22" s="20">
        <f t="shared" si="1"/>
        <v>2</v>
      </c>
      <c r="E22" s="5">
        <f t="shared" si="1"/>
        <v>2</v>
      </c>
      <c r="F22" s="2">
        <v>2</v>
      </c>
      <c r="G22" s="2">
        <v>2</v>
      </c>
      <c r="H22" s="61" t="s">
        <v>4</v>
      </c>
      <c r="I22" s="61" t="s">
        <v>4</v>
      </c>
      <c r="J22" s="444"/>
      <c r="K22" s="444"/>
      <c r="L22" s="443"/>
      <c r="M22" s="443"/>
      <c r="N22" s="444"/>
      <c r="O22" s="444"/>
      <c r="P22" s="443"/>
      <c r="Q22" s="443"/>
      <c r="R22" s="2"/>
      <c r="S22" s="2"/>
      <c r="T22" s="3"/>
      <c r="U22" s="34"/>
      <c r="V22" s="97"/>
    </row>
    <row r="23" spans="1:22" ht="15">
      <c r="A23" s="955"/>
      <c r="B23" s="956"/>
      <c r="C23" s="101" t="s">
        <v>44</v>
      </c>
      <c r="D23" s="20">
        <f t="shared" si="1"/>
        <v>2</v>
      </c>
      <c r="E23" s="5">
        <f t="shared" si="1"/>
        <v>2</v>
      </c>
      <c r="F23" s="62" t="s">
        <v>4</v>
      </c>
      <c r="G23" s="62" t="s">
        <v>4</v>
      </c>
      <c r="H23" s="3">
        <v>2</v>
      </c>
      <c r="I23" s="3">
        <v>2</v>
      </c>
      <c r="J23" s="444"/>
      <c r="K23" s="444"/>
      <c r="L23" s="443"/>
      <c r="M23" s="443"/>
      <c r="N23" s="444"/>
      <c r="O23" s="444"/>
      <c r="P23" s="443"/>
      <c r="Q23" s="443"/>
      <c r="R23" s="2"/>
      <c r="S23" s="2"/>
      <c r="T23" s="3"/>
      <c r="U23" s="34"/>
      <c r="V23" s="97"/>
    </row>
    <row r="24" spans="1:22" ht="15">
      <c r="A24" s="955"/>
      <c r="B24" s="956"/>
      <c r="C24" s="101" t="s">
        <v>45</v>
      </c>
      <c r="D24" s="20">
        <f t="shared" si="1"/>
        <v>4</v>
      </c>
      <c r="E24" s="5">
        <f t="shared" si="1"/>
        <v>4</v>
      </c>
      <c r="F24" s="2"/>
      <c r="G24" s="2"/>
      <c r="H24" s="3"/>
      <c r="I24" s="3"/>
      <c r="J24" s="444">
        <v>2</v>
      </c>
      <c r="K24" s="444">
        <v>2</v>
      </c>
      <c r="L24" s="443">
        <v>2</v>
      </c>
      <c r="M24" s="443">
        <v>2</v>
      </c>
      <c r="N24" s="444"/>
      <c r="O24" s="444"/>
      <c r="P24" s="443"/>
      <c r="Q24" s="443"/>
      <c r="R24" s="2"/>
      <c r="S24" s="2"/>
      <c r="T24" s="3"/>
      <c r="U24" s="34"/>
      <c r="V24" s="97"/>
    </row>
    <row r="25" spans="1:22" ht="15">
      <c r="A25" s="955"/>
      <c r="B25" s="956"/>
      <c r="C25" s="101" t="s">
        <v>46</v>
      </c>
      <c r="D25" s="20">
        <v>2</v>
      </c>
      <c r="E25" s="5">
        <v>2</v>
      </c>
      <c r="F25" s="2"/>
      <c r="G25" s="2"/>
      <c r="H25" s="3"/>
      <c r="I25" s="3"/>
      <c r="J25" s="450" t="s">
        <v>4</v>
      </c>
      <c r="K25" s="450" t="s">
        <v>4</v>
      </c>
      <c r="L25" s="443">
        <v>2</v>
      </c>
      <c r="M25" s="443">
        <v>2</v>
      </c>
      <c r="N25" s="444"/>
      <c r="O25" s="444"/>
      <c r="P25" s="443"/>
      <c r="Q25" s="443"/>
      <c r="R25" s="2"/>
      <c r="S25" s="2"/>
      <c r="T25" s="3"/>
      <c r="U25" s="34"/>
      <c r="V25" s="567" t="s">
        <v>603</v>
      </c>
    </row>
    <row r="26" spans="1:22" ht="15.75" thickBot="1">
      <c r="A26" s="957"/>
      <c r="B26" s="958"/>
      <c r="C26" s="417" t="s">
        <v>517</v>
      </c>
      <c r="D26" s="11">
        <f aca="true" t="shared" si="2" ref="D26:I26">SUM(D8:D25)</f>
        <v>53</v>
      </c>
      <c r="E26" s="12">
        <f t="shared" si="2"/>
        <v>61</v>
      </c>
      <c r="F26" s="365">
        <f t="shared" si="2"/>
        <v>11</v>
      </c>
      <c r="G26" s="365">
        <f t="shared" si="2"/>
        <v>13</v>
      </c>
      <c r="H26" s="366">
        <f t="shared" si="2"/>
        <v>12</v>
      </c>
      <c r="I26" s="366">
        <f t="shared" si="2"/>
        <v>14</v>
      </c>
      <c r="J26" s="365">
        <v>10</v>
      </c>
      <c r="K26" s="365">
        <v>14</v>
      </c>
      <c r="L26" s="366">
        <v>10</v>
      </c>
      <c r="M26" s="366">
        <v>12</v>
      </c>
      <c r="N26" s="365">
        <f>SUM(N8:N25)</f>
        <v>6</v>
      </c>
      <c r="O26" s="365">
        <f>SUM(O8:O25)</f>
        <v>6</v>
      </c>
      <c r="P26" s="366">
        <f>SUM(P8:P25)</f>
        <v>4</v>
      </c>
      <c r="Q26" s="366">
        <f>SUM(Q8:Q25)</f>
        <v>4</v>
      </c>
      <c r="R26" s="365"/>
      <c r="S26" s="365"/>
      <c r="T26" s="366"/>
      <c r="U26" s="378"/>
      <c r="V26" s="103"/>
    </row>
    <row r="27" spans="1:22" s="384" customFormat="1" ht="58.5" customHeight="1">
      <c r="A27" s="986" t="s">
        <v>344</v>
      </c>
      <c r="B27" s="987"/>
      <c r="C27" s="227" t="s">
        <v>185</v>
      </c>
      <c r="D27" s="84">
        <v>3</v>
      </c>
      <c r="E27" s="85">
        <v>3</v>
      </c>
      <c r="F27" s="479"/>
      <c r="G27" s="479"/>
      <c r="H27" s="480"/>
      <c r="I27" s="480"/>
      <c r="J27" s="479"/>
      <c r="K27" s="479"/>
      <c r="L27" s="481"/>
      <c r="M27" s="481"/>
      <c r="N27" s="482"/>
      <c r="O27" s="482"/>
      <c r="P27" s="364">
        <v>3</v>
      </c>
      <c r="Q27" s="364">
        <v>3</v>
      </c>
      <c r="R27" s="482"/>
      <c r="S27" s="482"/>
      <c r="T27" s="481"/>
      <c r="U27" s="481"/>
      <c r="V27" s="230" t="s">
        <v>186</v>
      </c>
    </row>
    <row r="28" spans="1:22" ht="15.75" thickBot="1">
      <c r="A28" s="911"/>
      <c r="B28" s="912"/>
      <c r="C28" s="417" t="s">
        <v>517</v>
      </c>
      <c r="D28" s="11">
        <f>SUM(D27:D27)</f>
        <v>3</v>
      </c>
      <c r="E28" s="12">
        <f>SUM(E27:E27)</f>
        <v>3</v>
      </c>
      <c r="F28" s="365"/>
      <c r="G28" s="365"/>
      <c r="H28" s="366"/>
      <c r="I28" s="366"/>
      <c r="J28" s="365"/>
      <c r="K28" s="365"/>
      <c r="L28" s="366"/>
      <c r="M28" s="366"/>
      <c r="N28" s="365"/>
      <c r="O28" s="365"/>
      <c r="P28" s="366">
        <f>SUM(P27:P27)</f>
        <v>3</v>
      </c>
      <c r="Q28" s="366">
        <f>SUM(Q27:Q27)</f>
        <v>3</v>
      </c>
      <c r="R28" s="365"/>
      <c r="S28" s="365"/>
      <c r="T28" s="366"/>
      <c r="U28" s="366"/>
      <c r="V28" s="24"/>
    </row>
    <row r="29" spans="1:22" ht="16.5" customHeight="1">
      <c r="A29" s="1214" t="s">
        <v>210</v>
      </c>
      <c r="B29" s="1215"/>
      <c r="C29" s="601" t="s">
        <v>612</v>
      </c>
      <c r="D29" s="602">
        <v>3</v>
      </c>
      <c r="E29" s="603">
        <v>3</v>
      </c>
      <c r="F29" s="604">
        <v>3</v>
      </c>
      <c r="G29" s="604">
        <v>3</v>
      </c>
      <c r="H29" s="605"/>
      <c r="I29" s="605"/>
      <c r="J29" s="604"/>
      <c r="K29" s="604"/>
      <c r="L29" s="606"/>
      <c r="M29" s="606"/>
      <c r="N29" s="604"/>
      <c r="O29" s="604"/>
      <c r="P29" s="606"/>
      <c r="Q29" s="606"/>
      <c r="R29" s="604"/>
      <c r="S29" s="604"/>
      <c r="T29" s="606"/>
      <c r="U29" s="606"/>
      <c r="V29" s="607"/>
    </row>
    <row r="30" spans="1:22" ht="16.5" customHeight="1">
      <c r="A30" s="1216"/>
      <c r="B30" s="1217"/>
      <c r="C30" s="608" t="s">
        <v>613</v>
      </c>
      <c r="D30" s="609">
        <v>3</v>
      </c>
      <c r="E30" s="610">
        <v>3</v>
      </c>
      <c r="F30" s="611">
        <v>3</v>
      </c>
      <c r="G30" s="611">
        <v>3</v>
      </c>
      <c r="H30" s="612"/>
      <c r="I30" s="612"/>
      <c r="J30" s="611"/>
      <c r="K30" s="611"/>
      <c r="L30" s="612"/>
      <c r="M30" s="612"/>
      <c r="N30" s="611"/>
      <c r="O30" s="611"/>
      <c r="P30" s="612"/>
      <c r="Q30" s="612"/>
      <c r="R30" s="611"/>
      <c r="S30" s="611"/>
      <c r="T30" s="612"/>
      <c r="U30" s="612"/>
      <c r="V30" s="613"/>
    </row>
    <row r="31" spans="1:22" ht="15">
      <c r="A31" s="1216"/>
      <c r="B31" s="1217"/>
      <c r="C31" s="608" t="s">
        <v>614</v>
      </c>
      <c r="D31" s="609">
        <v>3</v>
      </c>
      <c r="E31" s="610">
        <v>3</v>
      </c>
      <c r="F31" s="367">
        <v>3</v>
      </c>
      <c r="G31" s="367">
        <v>3</v>
      </c>
      <c r="H31" s="614"/>
      <c r="I31" s="614"/>
      <c r="J31" s="611"/>
      <c r="K31" s="611"/>
      <c r="L31" s="612"/>
      <c r="M31" s="612"/>
      <c r="N31" s="611"/>
      <c r="O31" s="611"/>
      <c r="P31" s="612"/>
      <c r="Q31" s="612"/>
      <c r="R31" s="611"/>
      <c r="S31" s="611"/>
      <c r="T31" s="612"/>
      <c r="U31" s="612"/>
      <c r="V31" s="613"/>
    </row>
    <row r="32" spans="1:22" ht="15">
      <c r="A32" s="1216"/>
      <c r="B32" s="1217"/>
      <c r="C32" s="615" t="s">
        <v>615</v>
      </c>
      <c r="D32" s="609">
        <v>3</v>
      </c>
      <c r="E32" s="610">
        <v>3</v>
      </c>
      <c r="F32" s="611"/>
      <c r="G32" s="611"/>
      <c r="H32" s="616">
        <v>3</v>
      </c>
      <c r="I32" s="616">
        <v>3</v>
      </c>
      <c r="J32" s="611"/>
      <c r="K32" s="611"/>
      <c r="L32" s="612"/>
      <c r="M32" s="612"/>
      <c r="N32" s="611"/>
      <c r="O32" s="611"/>
      <c r="P32" s="612"/>
      <c r="Q32" s="612"/>
      <c r="R32" s="611"/>
      <c r="S32" s="611"/>
      <c r="T32" s="612"/>
      <c r="U32" s="612"/>
      <c r="V32" s="613"/>
    </row>
    <row r="33" spans="1:22" s="384" customFormat="1" ht="16.5" customHeight="1">
      <c r="A33" s="1216"/>
      <c r="B33" s="1217"/>
      <c r="C33" s="608" t="s">
        <v>616</v>
      </c>
      <c r="D33" s="617">
        <v>3</v>
      </c>
      <c r="E33" s="618">
        <v>3</v>
      </c>
      <c r="F33" s="619"/>
      <c r="G33" s="619"/>
      <c r="H33" s="614">
        <v>3</v>
      </c>
      <c r="I33" s="614">
        <v>3</v>
      </c>
      <c r="J33" s="611"/>
      <c r="K33" s="611"/>
      <c r="L33" s="612"/>
      <c r="M33" s="612"/>
      <c r="N33" s="611"/>
      <c r="O33" s="611"/>
      <c r="P33" s="612"/>
      <c r="Q33" s="612"/>
      <c r="R33" s="611"/>
      <c r="S33" s="611"/>
      <c r="T33" s="612"/>
      <c r="U33" s="612"/>
      <c r="V33" s="613"/>
    </row>
    <row r="34" spans="1:22" ht="15">
      <c r="A34" s="1216"/>
      <c r="B34" s="1217"/>
      <c r="C34" s="620" t="s">
        <v>617</v>
      </c>
      <c r="D34" s="617">
        <v>3</v>
      </c>
      <c r="E34" s="618">
        <v>3</v>
      </c>
      <c r="F34" s="621"/>
      <c r="G34" s="621"/>
      <c r="H34" s="616">
        <v>3</v>
      </c>
      <c r="I34" s="616">
        <v>3</v>
      </c>
      <c r="J34" s="611"/>
      <c r="K34" s="611"/>
      <c r="L34" s="612"/>
      <c r="M34" s="612"/>
      <c r="N34" s="611"/>
      <c r="O34" s="611"/>
      <c r="P34" s="612"/>
      <c r="Q34" s="612"/>
      <c r="R34" s="611"/>
      <c r="S34" s="611"/>
      <c r="T34" s="612"/>
      <c r="U34" s="612"/>
      <c r="V34" s="613"/>
    </row>
    <row r="35" spans="1:22" ht="15">
      <c r="A35" s="1216"/>
      <c r="B35" s="1217"/>
      <c r="C35" s="620" t="s">
        <v>618</v>
      </c>
      <c r="D35" s="617">
        <v>3</v>
      </c>
      <c r="E35" s="618">
        <v>3</v>
      </c>
      <c r="F35" s="621"/>
      <c r="G35" s="621"/>
      <c r="H35" s="614"/>
      <c r="I35" s="614"/>
      <c r="J35" s="367">
        <v>3</v>
      </c>
      <c r="K35" s="367">
        <v>3</v>
      </c>
      <c r="L35" s="612"/>
      <c r="M35" s="612"/>
      <c r="N35" s="611"/>
      <c r="O35" s="611"/>
      <c r="P35" s="612"/>
      <c r="Q35" s="612"/>
      <c r="R35" s="611"/>
      <c r="S35" s="611"/>
      <c r="T35" s="612"/>
      <c r="U35" s="612"/>
      <c r="V35" s="613"/>
    </row>
    <row r="36" spans="1:22" ht="15">
      <c r="A36" s="1216"/>
      <c r="B36" s="1217"/>
      <c r="C36" s="608" t="s">
        <v>619</v>
      </c>
      <c r="D36" s="617">
        <v>3</v>
      </c>
      <c r="E36" s="618">
        <v>3</v>
      </c>
      <c r="F36" s="621"/>
      <c r="G36" s="621"/>
      <c r="H36" s="614"/>
      <c r="I36" s="614"/>
      <c r="J36" s="611">
        <v>3</v>
      </c>
      <c r="K36" s="611">
        <v>3</v>
      </c>
      <c r="L36" s="612"/>
      <c r="M36" s="612"/>
      <c r="N36" s="611"/>
      <c r="O36" s="611"/>
      <c r="P36" s="612"/>
      <c r="Q36" s="612"/>
      <c r="R36" s="611"/>
      <c r="S36" s="611"/>
      <c r="T36" s="612"/>
      <c r="U36" s="612"/>
      <c r="V36" s="613"/>
    </row>
    <row r="37" spans="1:22" ht="15">
      <c r="A37" s="1216"/>
      <c r="B37" s="1217"/>
      <c r="C37" s="608" t="s">
        <v>620</v>
      </c>
      <c r="D37" s="617">
        <v>1</v>
      </c>
      <c r="E37" s="618">
        <v>3</v>
      </c>
      <c r="F37" s="621"/>
      <c r="G37" s="621"/>
      <c r="H37" s="614"/>
      <c r="I37" s="614"/>
      <c r="J37" s="611">
        <v>1</v>
      </c>
      <c r="K37" s="611">
        <v>3</v>
      </c>
      <c r="L37" s="612"/>
      <c r="M37" s="612"/>
      <c r="N37" s="611"/>
      <c r="O37" s="611"/>
      <c r="P37" s="612"/>
      <c r="Q37" s="612"/>
      <c r="R37" s="611"/>
      <c r="S37" s="611"/>
      <c r="T37" s="612"/>
      <c r="U37" s="612"/>
      <c r="V37" s="613"/>
    </row>
    <row r="38" spans="1:22" ht="16.5" customHeight="1">
      <c r="A38" s="1216"/>
      <c r="B38" s="1217"/>
      <c r="C38" s="615" t="s">
        <v>621</v>
      </c>
      <c r="D38" s="609">
        <v>3</v>
      </c>
      <c r="E38" s="610">
        <v>3</v>
      </c>
      <c r="F38" s="611"/>
      <c r="G38" s="611"/>
      <c r="H38" s="612"/>
      <c r="I38" s="612"/>
      <c r="J38" s="611"/>
      <c r="K38" s="611"/>
      <c r="L38" s="612">
        <v>3</v>
      </c>
      <c r="M38" s="612">
        <v>3</v>
      </c>
      <c r="N38" s="611"/>
      <c r="O38" s="611"/>
      <c r="P38" s="622"/>
      <c r="Q38" s="622"/>
      <c r="R38" s="611"/>
      <c r="S38" s="611"/>
      <c r="T38" s="612"/>
      <c r="U38" s="612"/>
      <c r="V38" s="613"/>
    </row>
    <row r="39" spans="1:22" s="384" customFormat="1" ht="15">
      <c r="A39" s="1216"/>
      <c r="B39" s="1217"/>
      <c r="C39" s="620" t="s">
        <v>622</v>
      </c>
      <c r="D39" s="617">
        <v>3</v>
      </c>
      <c r="E39" s="618">
        <v>3</v>
      </c>
      <c r="F39" s="619"/>
      <c r="G39" s="619"/>
      <c r="H39" s="622"/>
      <c r="I39" s="622"/>
      <c r="J39" s="619"/>
      <c r="K39" s="619"/>
      <c r="L39" s="368">
        <v>3</v>
      </c>
      <c r="M39" s="368">
        <v>3</v>
      </c>
      <c r="N39" s="611"/>
      <c r="O39" s="611"/>
      <c r="P39" s="622"/>
      <c r="Q39" s="622"/>
      <c r="R39" s="619"/>
      <c r="S39" s="619"/>
      <c r="T39" s="622"/>
      <c r="U39" s="622"/>
      <c r="V39" s="613"/>
    </row>
    <row r="40" spans="1:22" ht="15">
      <c r="A40" s="1216"/>
      <c r="B40" s="1217"/>
      <c r="C40" s="615" t="s">
        <v>623</v>
      </c>
      <c r="D40" s="609">
        <v>3</v>
      </c>
      <c r="E40" s="610">
        <v>3</v>
      </c>
      <c r="F40" s="611"/>
      <c r="G40" s="611"/>
      <c r="H40" s="612"/>
      <c r="I40" s="612"/>
      <c r="J40" s="611"/>
      <c r="K40" s="611"/>
      <c r="L40" s="612"/>
      <c r="M40" s="612"/>
      <c r="N40" s="611">
        <v>3</v>
      </c>
      <c r="O40" s="611">
        <v>3</v>
      </c>
      <c r="P40" s="612"/>
      <c r="Q40" s="612"/>
      <c r="R40" s="611"/>
      <c r="S40" s="611"/>
      <c r="T40" s="612"/>
      <c r="U40" s="612"/>
      <c r="V40" s="613"/>
    </row>
    <row r="41" spans="1:22" ht="15">
      <c r="A41" s="1216"/>
      <c r="B41" s="1217"/>
      <c r="C41" s="623" t="s">
        <v>624</v>
      </c>
      <c r="D41" s="617">
        <v>1</v>
      </c>
      <c r="E41" s="618">
        <v>1</v>
      </c>
      <c r="F41" s="619"/>
      <c r="G41" s="619"/>
      <c r="H41" s="614"/>
      <c r="I41" s="614"/>
      <c r="J41" s="611"/>
      <c r="K41" s="611"/>
      <c r="L41" s="612"/>
      <c r="M41" s="612"/>
      <c r="N41" s="611"/>
      <c r="O41" s="611"/>
      <c r="P41" s="612">
        <v>1</v>
      </c>
      <c r="Q41" s="612">
        <v>1</v>
      </c>
      <c r="R41" s="611"/>
      <c r="S41" s="611"/>
      <c r="T41" s="612"/>
      <c r="U41" s="612"/>
      <c r="V41" s="613"/>
    </row>
    <row r="42" spans="1:22" ht="15">
      <c r="A42" s="1216"/>
      <c r="B42" s="1217"/>
      <c r="C42" s="623" t="s">
        <v>625</v>
      </c>
      <c r="D42" s="609">
        <v>1</v>
      </c>
      <c r="E42" s="610">
        <v>1</v>
      </c>
      <c r="F42" s="611"/>
      <c r="G42" s="611"/>
      <c r="H42" s="614"/>
      <c r="I42" s="614"/>
      <c r="J42" s="611"/>
      <c r="K42" s="611"/>
      <c r="L42" s="612"/>
      <c r="M42" s="612"/>
      <c r="N42" s="611"/>
      <c r="O42" s="611"/>
      <c r="P42" s="612"/>
      <c r="Q42" s="612"/>
      <c r="R42" s="611">
        <v>1</v>
      </c>
      <c r="S42" s="611">
        <v>1</v>
      </c>
      <c r="T42" s="612"/>
      <c r="U42" s="612"/>
      <c r="V42" s="613"/>
    </row>
    <row r="43" spans="1:22" ht="15">
      <c r="A43" s="1216"/>
      <c r="B43" s="1217"/>
      <c r="C43" s="888" t="s">
        <v>1149</v>
      </c>
      <c r="D43" s="889">
        <v>2</v>
      </c>
      <c r="E43" s="890">
        <v>2</v>
      </c>
      <c r="F43" s="891"/>
      <c r="G43" s="891"/>
      <c r="H43" s="892"/>
      <c r="I43" s="892"/>
      <c r="J43" s="891"/>
      <c r="K43" s="891"/>
      <c r="L43" s="616"/>
      <c r="M43" s="616"/>
      <c r="N43" s="891"/>
      <c r="O43" s="891"/>
      <c r="P43" s="368">
        <v>2</v>
      </c>
      <c r="Q43" s="368">
        <v>2</v>
      </c>
      <c r="R43" s="367"/>
      <c r="S43" s="367"/>
      <c r="T43" s="892"/>
      <c r="U43" s="892"/>
      <c r="V43" s="386" t="s">
        <v>1150</v>
      </c>
    </row>
    <row r="44" spans="1:22" ht="15">
      <c r="A44" s="1216"/>
      <c r="B44" s="1217"/>
      <c r="C44" s="623" t="s">
        <v>626</v>
      </c>
      <c r="D44" s="609">
        <v>1</v>
      </c>
      <c r="E44" s="610">
        <v>1</v>
      </c>
      <c r="F44" s="611"/>
      <c r="G44" s="611"/>
      <c r="H44" s="614"/>
      <c r="I44" s="614"/>
      <c r="J44" s="611"/>
      <c r="K44" s="611"/>
      <c r="L44" s="612"/>
      <c r="M44" s="612"/>
      <c r="N44" s="611"/>
      <c r="O44" s="611"/>
      <c r="P44" s="612"/>
      <c r="Q44" s="612"/>
      <c r="R44" s="611"/>
      <c r="S44" s="611"/>
      <c r="T44" s="612">
        <v>1</v>
      </c>
      <c r="U44" s="612">
        <v>1</v>
      </c>
      <c r="V44" s="613"/>
    </row>
    <row r="45" spans="1:22" s="384" customFormat="1" ht="15">
      <c r="A45" s="1216"/>
      <c r="B45" s="1217"/>
      <c r="C45" s="630" t="s">
        <v>627</v>
      </c>
      <c r="D45" s="609">
        <v>1</v>
      </c>
      <c r="E45" s="517">
        <v>1</v>
      </c>
      <c r="F45" s="611"/>
      <c r="G45" s="611"/>
      <c r="H45" s="612"/>
      <c r="I45" s="612"/>
      <c r="J45" s="611"/>
      <c r="K45" s="611"/>
      <c r="L45" s="612"/>
      <c r="M45" s="612"/>
      <c r="N45" s="611"/>
      <c r="O45" s="611"/>
      <c r="P45" s="612"/>
      <c r="Q45" s="612"/>
      <c r="R45" s="611"/>
      <c r="S45" s="611"/>
      <c r="T45" s="612">
        <v>1</v>
      </c>
      <c r="U45" s="368">
        <v>1</v>
      </c>
      <c r="V45" s="613"/>
    </row>
    <row r="46" spans="1:22" ht="15.75" thickBot="1">
      <c r="A46" s="1218"/>
      <c r="B46" s="1219"/>
      <c r="C46" s="423" t="s">
        <v>5</v>
      </c>
      <c r="D46" s="369">
        <f aca="true" t="shared" si="3" ref="D46:U46">SUM(D29:D45)</f>
        <v>40</v>
      </c>
      <c r="E46" s="370">
        <f t="shared" si="3"/>
        <v>42</v>
      </c>
      <c r="F46" s="371">
        <f t="shared" si="3"/>
        <v>9</v>
      </c>
      <c r="G46" s="371">
        <f t="shared" si="3"/>
        <v>9</v>
      </c>
      <c r="H46" s="372">
        <f t="shared" si="3"/>
        <v>9</v>
      </c>
      <c r="I46" s="372">
        <f t="shared" si="3"/>
        <v>9</v>
      </c>
      <c r="J46" s="371">
        <f t="shared" si="3"/>
        <v>7</v>
      </c>
      <c r="K46" s="371">
        <f t="shared" si="3"/>
        <v>9</v>
      </c>
      <c r="L46" s="372">
        <f t="shared" si="3"/>
        <v>6</v>
      </c>
      <c r="M46" s="372">
        <f t="shared" si="3"/>
        <v>6</v>
      </c>
      <c r="N46" s="371">
        <f t="shared" si="3"/>
        <v>3</v>
      </c>
      <c r="O46" s="371">
        <f t="shared" si="3"/>
        <v>3</v>
      </c>
      <c r="P46" s="372">
        <f t="shared" si="3"/>
        <v>3</v>
      </c>
      <c r="Q46" s="372">
        <f t="shared" si="3"/>
        <v>3</v>
      </c>
      <c r="R46" s="371">
        <f t="shared" si="3"/>
        <v>1</v>
      </c>
      <c r="S46" s="371">
        <f t="shared" si="3"/>
        <v>1</v>
      </c>
      <c r="T46" s="372">
        <f t="shared" si="3"/>
        <v>2</v>
      </c>
      <c r="U46" s="373">
        <f t="shared" si="3"/>
        <v>2</v>
      </c>
      <c r="V46" s="387"/>
    </row>
    <row r="47" spans="1:22" ht="16.5" customHeight="1">
      <c r="A47" s="1250" t="s">
        <v>183</v>
      </c>
      <c r="B47" s="1252" t="s">
        <v>716</v>
      </c>
      <c r="C47" s="631" t="s">
        <v>628</v>
      </c>
      <c r="D47" s="602">
        <v>3</v>
      </c>
      <c r="E47" s="603">
        <v>3</v>
      </c>
      <c r="F47" s="604">
        <v>3</v>
      </c>
      <c r="G47" s="604">
        <v>3</v>
      </c>
      <c r="H47" s="606"/>
      <c r="I47" s="606"/>
      <c r="J47" s="632"/>
      <c r="K47" s="632"/>
      <c r="L47" s="606"/>
      <c r="M47" s="606"/>
      <c r="N47" s="604"/>
      <c r="O47" s="604"/>
      <c r="P47" s="606"/>
      <c r="Q47" s="606"/>
      <c r="R47" s="604"/>
      <c r="S47" s="604"/>
      <c r="T47" s="606"/>
      <c r="U47" s="633"/>
      <c r="V47" s="634"/>
    </row>
    <row r="48" spans="1:22" s="384" customFormat="1" ht="16.5" customHeight="1">
      <c r="A48" s="1251"/>
      <c r="B48" s="1253"/>
      <c r="C48" s="630" t="s">
        <v>629</v>
      </c>
      <c r="D48" s="609">
        <v>3</v>
      </c>
      <c r="E48" s="610">
        <v>3</v>
      </c>
      <c r="F48" s="611"/>
      <c r="G48" s="611"/>
      <c r="H48" s="612">
        <v>3</v>
      </c>
      <c r="I48" s="612">
        <v>3</v>
      </c>
      <c r="J48" s="611"/>
      <c r="K48" s="611"/>
      <c r="L48" s="612"/>
      <c r="M48" s="612"/>
      <c r="N48" s="611"/>
      <c r="O48" s="611"/>
      <c r="P48" s="612"/>
      <c r="Q48" s="612"/>
      <c r="R48" s="611"/>
      <c r="S48" s="611"/>
      <c r="T48" s="612"/>
      <c r="U48" s="635"/>
      <c r="V48" s="554"/>
    </row>
    <row r="49" spans="1:22" s="384" customFormat="1" ht="16.5" customHeight="1">
      <c r="A49" s="1251"/>
      <c r="B49" s="1253"/>
      <c r="C49" s="630" t="s">
        <v>630</v>
      </c>
      <c r="D49" s="609">
        <v>2</v>
      </c>
      <c r="E49" s="610">
        <v>2</v>
      </c>
      <c r="F49" s="611"/>
      <c r="G49" s="611"/>
      <c r="H49" s="612"/>
      <c r="I49" s="612"/>
      <c r="J49" s="611">
        <v>2</v>
      </c>
      <c r="K49" s="611">
        <v>2</v>
      </c>
      <c r="L49" s="612"/>
      <c r="M49" s="612"/>
      <c r="N49" s="611"/>
      <c r="O49" s="611"/>
      <c r="P49" s="612"/>
      <c r="Q49" s="612"/>
      <c r="R49" s="611"/>
      <c r="S49" s="611"/>
      <c r="T49" s="612"/>
      <c r="U49" s="635"/>
      <c r="V49" s="636"/>
    </row>
    <row r="50" spans="1:22" s="384" customFormat="1" ht="16.5" customHeight="1">
      <c r="A50" s="1251"/>
      <c r="B50" s="1253"/>
      <c r="C50" s="630" t="s">
        <v>631</v>
      </c>
      <c r="D50" s="609">
        <v>2</v>
      </c>
      <c r="E50" s="610">
        <v>2</v>
      </c>
      <c r="F50" s="611"/>
      <c r="G50" s="611"/>
      <c r="H50" s="612"/>
      <c r="I50" s="612"/>
      <c r="J50" s="611"/>
      <c r="K50" s="611"/>
      <c r="L50" s="612">
        <v>2</v>
      </c>
      <c r="M50" s="612">
        <v>2</v>
      </c>
      <c r="N50" s="611"/>
      <c r="O50" s="611"/>
      <c r="P50" s="612"/>
      <c r="Q50" s="612"/>
      <c r="R50" s="611"/>
      <c r="S50" s="611"/>
      <c r="T50" s="612"/>
      <c r="U50" s="635"/>
      <c r="V50" s="636"/>
    </row>
    <row r="51" spans="1:22" ht="16.5" customHeight="1">
      <c r="A51" s="1251"/>
      <c r="B51" s="1253"/>
      <c r="C51" s="630" t="s">
        <v>632</v>
      </c>
      <c r="D51" s="609">
        <v>3</v>
      </c>
      <c r="E51" s="610">
        <v>3</v>
      </c>
      <c r="F51" s="611"/>
      <c r="G51" s="611"/>
      <c r="H51" s="612"/>
      <c r="I51" s="612"/>
      <c r="J51" s="611"/>
      <c r="K51" s="611"/>
      <c r="L51" s="612"/>
      <c r="M51" s="612"/>
      <c r="N51" s="611">
        <v>3</v>
      </c>
      <c r="O51" s="611">
        <v>3</v>
      </c>
      <c r="P51" s="637"/>
      <c r="Q51" s="637"/>
      <c r="R51" s="611"/>
      <c r="S51" s="611"/>
      <c r="T51" s="612"/>
      <c r="U51" s="635"/>
      <c r="V51" s="636"/>
    </row>
    <row r="52" spans="1:22" s="384" customFormat="1" ht="16.5" customHeight="1">
      <c r="A52" s="1251"/>
      <c r="B52" s="1253"/>
      <c r="C52" s="630" t="s">
        <v>633</v>
      </c>
      <c r="D52" s="609">
        <v>2</v>
      </c>
      <c r="E52" s="610">
        <v>2</v>
      </c>
      <c r="F52" s="638"/>
      <c r="G52" s="638"/>
      <c r="H52" s="614"/>
      <c r="I52" s="614"/>
      <c r="J52" s="611"/>
      <c r="K52" s="611"/>
      <c r="L52" s="612"/>
      <c r="M52" s="612"/>
      <c r="N52" s="611"/>
      <c r="O52" s="611"/>
      <c r="P52" s="612">
        <v>2</v>
      </c>
      <c r="Q52" s="612">
        <v>2</v>
      </c>
      <c r="R52" s="611"/>
      <c r="S52" s="611"/>
      <c r="T52" s="612"/>
      <c r="U52" s="635"/>
      <c r="V52" s="636"/>
    </row>
    <row r="53" spans="1:22" ht="16.5" customHeight="1">
      <c r="A53" s="1251"/>
      <c r="B53" s="1253"/>
      <c r="C53" s="630" t="s">
        <v>634</v>
      </c>
      <c r="D53" s="609">
        <v>2</v>
      </c>
      <c r="E53" s="610">
        <v>2</v>
      </c>
      <c r="F53" s="611"/>
      <c r="G53" s="611"/>
      <c r="H53" s="612"/>
      <c r="I53" s="612"/>
      <c r="J53" s="611"/>
      <c r="K53" s="611"/>
      <c r="L53" s="612"/>
      <c r="M53" s="612"/>
      <c r="N53" s="611"/>
      <c r="O53" s="611"/>
      <c r="P53" s="368">
        <v>2</v>
      </c>
      <c r="Q53" s="438">
        <v>2</v>
      </c>
      <c r="R53" s="611"/>
      <c r="S53" s="611"/>
      <c r="T53" s="612"/>
      <c r="U53" s="612"/>
      <c r="V53" s="636"/>
    </row>
    <row r="54" spans="1:22" ht="16.5" customHeight="1">
      <c r="A54" s="1251"/>
      <c r="B54" s="1253"/>
      <c r="C54" s="630" t="s">
        <v>635</v>
      </c>
      <c r="D54" s="609">
        <v>3</v>
      </c>
      <c r="E54" s="610">
        <v>3</v>
      </c>
      <c r="F54" s="611"/>
      <c r="G54" s="611"/>
      <c r="H54" s="612"/>
      <c r="I54" s="612"/>
      <c r="J54" s="611"/>
      <c r="K54" s="611"/>
      <c r="L54" s="612"/>
      <c r="M54" s="612"/>
      <c r="N54" s="611"/>
      <c r="O54" s="611"/>
      <c r="P54" s="612"/>
      <c r="Q54" s="612"/>
      <c r="R54" s="639">
        <v>3</v>
      </c>
      <c r="S54" s="639">
        <v>3</v>
      </c>
      <c r="T54" s="612"/>
      <c r="U54" s="635"/>
      <c r="V54" s="636"/>
    </row>
    <row r="55" spans="1:22" ht="16.5" customHeight="1">
      <c r="A55" s="1251"/>
      <c r="B55" s="1253"/>
      <c r="C55" s="640" t="s">
        <v>636</v>
      </c>
      <c r="D55" s="641">
        <v>3</v>
      </c>
      <c r="E55" s="562">
        <v>3</v>
      </c>
      <c r="F55" s="642"/>
      <c r="G55" s="642"/>
      <c r="H55" s="643"/>
      <c r="I55" s="643"/>
      <c r="J55" s="642"/>
      <c r="K55" s="642"/>
      <c r="L55" s="643"/>
      <c r="M55" s="643"/>
      <c r="N55" s="642"/>
      <c r="O55" s="642"/>
      <c r="P55" s="643"/>
      <c r="Q55" s="643"/>
      <c r="R55" s="642"/>
      <c r="S55" s="642"/>
      <c r="T55" s="643">
        <v>3</v>
      </c>
      <c r="U55" s="644">
        <v>3</v>
      </c>
      <c r="V55" s="645"/>
    </row>
    <row r="56" spans="1:22" ht="16.5" customHeight="1" thickBot="1">
      <c r="A56" s="1251"/>
      <c r="B56" s="1254"/>
      <c r="C56" s="646" t="s">
        <v>637</v>
      </c>
      <c r="D56" s="11">
        <v>2</v>
      </c>
      <c r="E56" s="12">
        <v>2</v>
      </c>
      <c r="F56" s="374"/>
      <c r="G56" s="374"/>
      <c r="H56" s="628"/>
      <c r="I56" s="628"/>
      <c r="J56" s="374"/>
      <c r="K56" s="374"/>
      <c r="L56" s="628"/>
      <c r="M56" s="628"/>
      <c r="N56" s="374"/>
      <c r="O56" s="374"/>
      <c r="P56" s="628"/>
      <c r="Q56" s="628"/>
      <c r="R56" s="374"/>
      <c r="S56" s="374"/>
      <c r="T56" s="366">
        <v>2</v>
      </c>
      <c r="U56" s="378">
        <v>2</v>
      </c>
      <c r="V56" s="578"/>
    </row>
    <row r="57" spans="1:22" s="384" customFormat="1" ht="16.5" customHeight="1">
      <c r="A57" s="1251"/>
      <c r="B57" s="1261" t="s">
        <v>474</v>
      </c>
      <c r="C57" s="631" t="s">
        <v>638</v>
      </c>
      <c r="D57" s="602">
        <v>2</v>
      </c>
      <c r="E57" s="603">
        <v>2</v>
      </c>
      <c r="F57" s="604">
        <v>2</v>
      </c>
      <c r="G57" s="604">
        <v>2</v>
      </c>
      <c r="H57" s="606"/>
      <c r="I57" s="606"/>
      <c r="J57" s="604"/>
      <c r="K57" s="604"/>
      <c r="L57" s="606"/>
      <c r="M57" s="606"/>
      <c r="N57" s="604"/>
      <c r="O57" s="604"/>
      <c r="P57" s="606"/>
      <c r="Q57" s="606"/>
      <c r="R57" s="604"/>
      <c r="S57" s="604"/>
      <c r="T57" s="606"/>
      <c r="U57" s="633"/>
      <c r="V57" s="634"/>
    </row>
    <row r="58" spans="1:22" ht="16.5" customHeight="1">
      <c r="A58" s="1251"/>
      <c r="B58" s="1262"/>
      <c r="C58" s="630" t="s">
        <v>639</v>
      </c>
      <c r="D58" s="579">
        <v>2</v>
      </c>
      <c r="E58" s="517">
        <v>2</v>
      </c>
      <c r="F58" s="367"/>
      <c r="G58" s="367"/>
      <c r="H58" s="368">
        <v>2</v>
      </c>
      <c r="I58" s="368">
        <v>2</v>
      </c>
      <c r="J58" s="611"/>
      <c r="K58" s="611"/>
      <c r="L58" s="612"/>
      <c r="M58" s="612"/>
      <c r="N58" s="611"/>
      <c r="O58" s="611"/>
      <c r="P58" s="612"/>
      <c r="Q58" s="612"/>
      <c r="R58" s="611"/>
      <c r="S58" s="611"/>
      <c r="T58" s="612"/>
      <c r="U58" s="635"/>
      <c r="V58" s="636"/>
    </row>
    <row r="59" spans="1:22" ht="16.5" customHeight="1">
      <c r="A59" s="1251"/>
      <c r="B59" s="1262"/>
      <c r="C59" s="630" t="s">
        <v>640</v>
      </c>
      <c r="D59" s="609">
        <v>3</v>
      </c>
      <c r="E59" s="610">
        <v>3</v>
      </c>
      <c r="F59" s="611"/>
      <c r="G59" s="611"/>
      <c r="H59" s="612"/>
      <c r="I59" s="612"/>
      <c r="J59" s="367">
        <v>3</v>
      </c>
      <c r="K59" s="367">
        <v>3</v>
      </c>
      <c r="L59" s="612"/>
      <c r="M59" s="612"/>
      <c r="N59" s="611"/>
      <c r="O59" s="611"/>
      <c r="P59" s="612"/>
      <c r="Q59" s="612"/>
      <c r="R59" s="611"/>
      <c r="S59" s="611"/>
      <c r="T59" s="612"/>
      <c r="U59" s="635"/>
      <c r="V59" s="636"/>
    </row>
    <row r="60" spans="1:22" ht="16.5" customHeight="1">
      <c r="A60" s="1251"/>
      <c r="B60" s="1262"/>
      <c r="C60" s="630" t="s">
        <v>641</v>
      </c>
      <c r="D60" s="609">
        <v>2</v>
      </c>
      <c r="E60" s="610">
        <v>2</v>
      </c>
      <c r="F60" s="611"/>
      <c r="G60" s="611"/>
      <c r="H60" s="612"/>
      <c r="I60" s="612"/>
      <c r="J60" s="367">
        <v>2</v>
      </c>
      <c r="K60" s="367">
        <v>2</v>
      </c>
      <c r="L60" s="612"/>
      <c r="M60" s="612"/>
      <c r="N60" s="611"/>
      <c r="O60" s="611"/>
      <c r="P60" s="612"/>
      <c r="Q60" s="612"/>
      <c r="R60" s="611"/>
      <c r="S60" s="611"/>
      <c r="T60" s="612"/>
      <c r="U60" s="635"/>
      <c r="V60" s="636"/>
    </row>
    <row r="61" spans="1:22" s="384" customFormat="1" ht="16.5" customHeight="1">
      <c r="A61" s="1251"/>
      <c r="B61" s="1262"/>
      <c r="C61" s="647" t="s">
        <v>718</v>
      </c>
      <c r="D61" s="579">
        <v>2</v>
      </c>
      <c r="E61" s="517">
        <v>2</v>
      </c>
      <c r="F61" s="367"/>
      <c r="G61" s="367"/>
      <c r="H61" s="612"/>
      <c r="I61" s="612"/>
      <c r="J61" s="367"/>
      <c r="K61" s="367"/>
      <c r="L61" s="368">
        <v>2</v>
      </c>
      <c r="M61" s="368">
        <v>2</v>
      </c>
      <c r="N61" s="611"/>
      <c r="O61" s="611"/>
      <c r="P61" s="612"/>
      <c r="Q61" s="612"/>
      <c r="R61" s="611"/>
      <c r="S61" s="611"/>
      <c r="T61" s="612"/>
      <c r="U61" s="635"/>
      <c r="V61" s="636" t="s">
        <v>719</v>
      </c>
    </row>
    <row r="62" spans="1:22" s="384" customFormat="1" ht="16.5" customHeight="1">
      <c r="A62" s="1251"/>
      <c r="B62" s="1262"/>
      <c r="C62" s="630" t="s">
        <v>642</v>
      </c>
      <c r="D62" s="609">
        <v>3</v>
      </c>
      <c r="E62" s="610">
        <v>3</v>
      </c>
      <c r="F62" s="611"/>
      <c r="G62" s="611"/>
      <c r="H62" s="612"/>
      <c r="I62" s="612"/>
      <c r="J62" s="611"/>
      <c r="K62" s="611"/>
      <c r="L62" s="368">
        <v>3</v>
      </c>
      <c r="M62" s="368">
        <v>3</v>
      </c>
      <c r="N62" s="611"/>
      <c r="O62" s="611"/>
      <c r="P62" s="612"/>
      <c r="Q62" s="612"/>
      <c r="R62" s="611"/>
      <c r="S62" s="611"/>
      <c r="T62" s="612"/>
      <c r="U62" s="635"/>
      <c r="V62" s="636"/>
    </row>
    <row r="63" spans="1:22" s="384" customFormat="1" ht="16.5" customHeight="1">
      <c r="A63" s="1251"/>
      <c r="B63" s="1262"/>
      <c r="C63" s="648" t="s">
        <v>643</v>
      </c>
      <c r="D63" s="649">
        <v>3</v>
      </c>
      <c r="E63" s="557">
        <v>3</v>
      </c>
      <c r="F63" s="650"/>
      <c r="G63" s="650"/>
      <c r="H63" s="612"/>
      <c r="I63" s="612"/>
      <c r="J63" s="650"/>
      <c r="K63" s="650"/>
      <c r="L63" s="651"/>
      <c r="M63" s="651"/>
      <c r="N63" s="367">
        <v>3</v>
      </c>
      <c r="O63" s="367">
        <v>3</v>
      </c>
      <c r="P63" s="651"/>
      <c r="Q63" s="651"/>
      <c r="R63" s="650"/>
      <c r="S63" s="650"/>
      <c r="T63" s="651"/>
      <c r="U63" s="651"/>
      <c r="V63" s="652"/>
    </row>
    <row r="64" spans="1:22" ht="16.5" customHeight="1">
      <c r="A64" s="1251"/>
      <c r="B64" s="1262"/>
      <c r="C64" s="630" t="s">
        <v>644</v>
      </c>
      <c r="D64" s="609">
        <v>3</v>
      </c>
      <c r="E64" s="610">
        <v>3</v>
      </c>
      <c r="F64" s="611"/>
      <c r="G64" s="611"/>
      <c r="H64" s="612"/>
      <c r="I64" s="612"/>
      <c r="J64" s="611"/>
      <c r="K64" s="611"/>
      <c r="L64" s="612"/>
      <c r="M64" s="612"/>
      <c r="N64" s="611"/>
      <c r="O64" s="611"/>
      <c r="P64" s="612">
        <v>3</v>
      </c>
      <c r="Q64" s="612">
        <v>3</v>
      </c>
      <c r="R64" s="611"/>
      <c r="S64" s="611"/>
      <c r="T64" s="612"/>
      <c r="U64" s="635"/>
      <c r="V64" s="636"/>
    </row>
    <row r="65" spans="1:22" ht="16.5" customHeight="1">
      <c r="A65" s="1251"/>
      <c r="B65" s="1262"/>
      <c r="C65" s="721" t="s">
        <v>720</v>
      </c>
      <c r="D65" s="717">
        <v>2</v>
      </c>
      <c r="E65" s="718">
        <v>2</v>
      </c>
      <c r="F65" s="719"/>
      <c r="G65" s="719"/>
      <c r="H65" s="720"/>
      <c r="I65" s="720"/>
      <c r="J65" s="719"/>
      <c r="K65" s="719"/>
      <c r="L65" s="720"/>
      <c r="M65" s="720"/>
      <c r="N65" s="719"/>
      <c r="O65" s="719"/>
      <c r="P65" s="720">
        <v>2</v>
      </c>
      <c r="Q65" s="720">
        <v>2</v>
      </c>
      <c r="R65" s="611"/>
      <c r="S65" s="611"/>
      <c r="T65" s="612"/>
      <c r="U65" s="635"/>
      <c r="V65" s="645" t="s">
        <v>721</v>
      </c>
    </row>
    <row r="66" spans="1:22" ht="16.5" customHeight="1">
      <c r="A66" s="1251"/>
      <c r="B66" s="1262"/>
      <c r="C66" s="721" t="s">
        <v>1160</v>
      </c>
      <c r="D66" s="717">
        <v>3</v>
      </c>
      <c r="E66" s="718">
        <v>3</v>
      </c>
      <c r="F66" s="719"/>
      <c r="G66" s="719"/>
      <c r="H66" s="720"/>
      <c r="I66" s="720"/>
      <c r="J66" s="719"/>
      <c r="K66" s="719"/>
      <c r="L66" s="720"/>
      <c r="M66" s="720"/>
      <c r="N66" s="719"/>
      <c r="O66" s="719"/>
      <c r="P66" s="720">
        <v>3</v>
      </c>
      <c r="Q66" s="720">
        <v>3</v>
      </c>
      <c r="R66" s="367"/>
      <c r="S66" s="367"/>
      <c r="T66" s="368"/>
      <c r="U66" s="438"/>
      <c r="V66" s="518" t="s">
        <v>1161</v>
      </c>
    </row>
    <row r="67" spans="1:22" ht="16.5" customHeight="1" thickBot="1">
      <c r="A67" s="1251"/>
      <c r="B67" s="1263"/>
      <c r="C67" s="653" t="s">
        <v>645</v>
      </c>
      <c r="D67" s="625">
        <v>3</v>
      </c>
      <c r="E67" s="555">
        <v>3</v>
      </c>
      <c r="F67" s="626"/>
      <c r="G67" s="626"/>
      <c r="H67" s="627"/>
      <c r="I67" s="627"/>
      <c r="J67" s="626"/>
      <c r="K67" s="626"/>
      <c r="L67" s="627"/>
      <c r="M67" s="627"/>
      <c r="N67" s="626"/>
      <c r="O67" s="626"/>
      <c r="P67" s="627"/>
      <c r="Q67" s="627"/>
      <c r="R67" s="367">
        <v>3</v>
      </c>
      <c r="S67" s="367">
        <v>3</v>
      </c>
      <c r="T67" s="612"/>
      <c r="U67" s="612"/>
      <c r="V67" s="556"/>
    </row>
    <row r="68" spans="1:22" ht="16.5" customHeight="1">
      <c r="A68" s="1251"/>
      <c r="B68" s="1264" t="s">
        <v>475</v>
      </c>
      <c r="C68" s="631" t="s">
        <v>646</v>
      </c>
      <c r="D68" s="602">
        <v>2</v>
      </c>
      <c r="E68" s="603">
        <v>2</v>
      </c>
      <c r="F68" s="604">
        <v>2</v>
      </c>
      <c r="G68" s="604">
        <v>2</v>
      </c>
      <c r="H68" s="606"/>
      <c r="I68" s="606"/>
      <c r="J68" s="604"/>
      <c r="K68" s="604"/>
      <c r="L68" s="606"/>
      <c r="M68" s="606"/>
      <c r="N68" s="604"/>
      <c r="O68" s="604"/>
      <c r="P68" s="606"/>
      <c r="Q68" s="606"/>
      <c r="R68" s="604"/>
      <c r="S68" s="604"/>
      <c r="T68" s="606"/>
      <c r="U68" s="633"/>
      <c r="V68" s="554"/>
    </row>
    <row r="69" spans="1:22" ht="16.5" customHeight="1">
      <c r="A69" s="1251"/>
      <c r="B69" s="1253"/>
      <c r="C69" s="630" t="s">
        <v>647</v>
      </c>
      <c r="D69" s="609">
        <v>3</v>
      </c>
      <c r="E69" s="610">
        <v>3</v>
      </c>
      <c r="F69" s="611"/>
      <c r="G69" s="611"/>
      <c r="H69" s="612">
        <v>3</v>
      </c>
      <c r="I69" s="612">
        <v>3</v>
      </c>
      <c r="J69" s="611"/>
      <c r="K69" s="611"/>
      <c r="L69" s="612"/>
      <c r="M69" s="612"/>
      <c r="N69" s="611"/>
      <c r="O69" s="611"/>
      <c r="P69" s="612"/>
      <c r="Q69" s="612"/>
      <c r="R69" s="611"/>
      <c r="S69" s="611"/>
      <c r="T69" s="612"/>
      <c r="U69" s="635"/>
      <c r="V69" s="636"/>
    </row>
    <row r="70" spans="1:22" ht="16.5" customHeight="1">
      <c r="A70" s="1251"/>
      <c r="B70" s="1253"/>
      <c r="C70" s="630" t="s">
        <v>648</v>
      </c>
      <c r="D70" s="609">
        <v>2</v>
      </c>
      <c r="E70" s="610">
        <v>2</v>
      </c>
      <c r="F70" s="611"/>
      <c r="G70" s="611"/>
      <c r="H70" s="612"/>
      <c r="I70" s="612"/>
      <c r="J70" s="611">
        <v>2</v>
      </c>
      <c r="K70" s="611">
        <v>2</v>
      </c>
      <c r="L70" s="612"/>
      <c r="M70" s="612"/>
      <c r="N70" s="611"/>
      <c r="O70" s="611"/>
      <c r="P70" s="612"/>
      <c r="Q70" s="612"/>
      <c r="R70" s="611"/>
      <c r="S70" s="611"/>
      <c r="T70" s="612"/>
      <c r="U70" s="635"/>
      <c r="V70" s="636"/>
    </row>
    <row r="71" spans="1:22" ht="16.5" customHeight="1">
      <c r="A71" s="1251"/>
      <c r="B71" s="1253"/>
      <c r="C71" s="630" t="s">
        <v>649</v>
      </c>
      <c r="D71" s="609">
        <v>2</v>
      </c>
      <c r="E71" s="610">
        <v>2</v>
      </c>
      <c r="F71" s="611"/>
      <c r="G71" s="611"/>
      <c r="H71" s="612"/>
      <c r="I71" s="612"/>
      <c r="J71" s="611"/>
      <c r="K71" s="611"/>
      <c r="L71" s="612">
        <v>2</v>
      </c>
      <c r="M71" s="612">
        <v>2</v>
      </c>
      <c r="N71" s="611"/>
      <c r="O71" s="611"/>
      <c r="P71" s="612"/>
      <c r="Q71" s="612"/>
      <c r="R71" s="611"/>
      <c r="S71" s="611"/>
      <c r="T71" s="612"/>
      <c r="U71" s="635"/>
      <c r="V71" s="613"/>
    </row>
    <row r="72" spans="1:22" ht="16.5" customHeight="1">
      <c r="A72" s="1251"/>
      <c r="B72" s="1253"/>
      <c r="C72" s="630" t="s">
        <v>650</v>
      </c>
      <c r="D72" s="609">
        <v>3</v>
      </c>
      <c r="E72" s="610">
        <v>3</v>
      </c>
      <c r="F72" s="611"/>
      <c r="G72" s="611"/>
      <c r="H72" s="612"/>
      <c r="I72" s="612"/>
      <c r="J72" s="611"/>
      <c r="K72" s="611"/>
      <c r="L72" s="612">
        <v>3</v>
      </c>
      <c r="M72" s="612">
        <v>3</v>
      </c>
      <c r="N72" s="611"/>
      <c r="O72" s="611"/>
      <c r="P72" s="612"/>
      <c r="Q72" s="612"/>
      <c r="R72" s="611"/>
      <c r="S72" s="611"/>
      <c r="T72" s="612"/>
      <c r="U72" s="635"/>
      <c r="V72" s="613"/>
    </row>
    <row r="73" spans="1:22" ht="16.5" customHeight="1">
      <c r="A73" s="1251"/>
      <c r="B73" s="1253"/>
      <c r="C73" s="630" t="s">
        <v>651</v>
      </c>
      <c r="D73" s="609">
        <v>2</v>
      </c>
      <c r="E73" s="610">
        <v>2</v>
      </c>
      <c r="F73" s="611"/>
      <c r="G73" s="611"/>
      <c r="H73" s="612"/>
      <c r="I73" s="612"/>
      <c r="J73" s="611"/>
      <c r="K73" s="611"/>
      <c r="L73" s="612"/>
      <c r="M73" s="612"/>
      <c r="N73" s="611">
        <v>2</v>
      </c>
      <c r="O73" s="611">
        <v>2</v>
      </c>
      <c r="P73" s="612"/>
      <c r="Q73" s="612"/>
      <c r="R73" s="611"/>
      <c r="S73" s="611"/>
      <c r="T73" s="612"/>
      <c r="U73" s="635"/>
      <c r="V73" s="613"/>
    </row>
    <row r="74" spans="1:22" s="384" customFormat="1" ht="16.5" customHeight="1">
      <c r="A74" s="1251"/>
      <c r="B74" s="1253"/>
      <c r="C74" s="630" t="s">
        <v>652</v>
      </c>
      <c r="D74" s="609">
        <v>3</v>
      </c>
      <c r="E74" s="610">
        <v>3</v>
      </c>
      <c r="F74" s="654"/>
      <c r="G74" s="654"/>
      <c r="H74" s="655"/>
      <c r="I74" s="655"/>
      <c r="J74" s="654"/>
      <c r="K74" s="654"/>
      <c r="L74" s="655"/>
      <c r="M74" s="655"/>
      <c r="N74" s="611">
        <v>3</v>
      </c>
      <c r="O74" s="611">
        <v>3</v>
      </c>
      <c r="P74" s="655"/>
      <c r="Q74" s="655"/>
      <c r="R74" s="654"/>
      <c r="S74" s="654"/>
      <c r="T74" s="655"/>
      <c r="U74" s="656"/>
      <c r="V74" s="613"/>
    </row>
    <row r="75" spans="1:22" ht="16.5" customHeight="1">
      <c r="A75" s="1251"/>
      <c r="B75" s="1253"/>
      <c r="C75" s="640" t="s">
        <v>653</v>
      </c>
      <c r="D75" s="609">
        <v>3</v>
      </c>
      <c r="E75" s="610">
        <v>3</v>
      </c>
      <c r="F75" s="657"/>
      <c r="G75" s="657"/>
      <c r="H75" s="658"/>
      <c r="I75" s="658"/>
      <c r="J75" s="657"/>
      <c r="K75" s="657"/>
      <c r="L75" s="658"/>
      <c r="M75" s="658"/>
      <c r="N75" s="659"/>
      <c r="O75" s="659"/>
      <c r="P75" s="612">
        <v>3</v>
      </c>
      <c r="Q75" s="612">
        <v>3</v>
      </c>
      <c r="R75" s="660"/>
      <c r="S75" s="660"/>
      <c r="T75" s="661"/>
      <c r="U75" s="662"/>
      <c r="V75" s="663"/>
    </row>
    <row r="76" spans="1:22" ht="16.5" customHeight="1" thickBot="1">
      <c r="A76" s="1251"/>
      <c r="B76" s="1253"/>
      <c r="C76" s="566" t="s">
        <v>654</v>
      </c>
      <c r="D76" s="579">
        <v>3</v>
      </c>
      <c r="E76" s="517">
        <v>3</v>
      </c>
      <c r="F76" s="367"/>
      <c r="G76" s="367"/>
      <c r="H76" s="368"/>
      <c r="I76" s="368"/>
      <c r="J76" s="367"/>
      <c r="K76" s="367"/>
      <c r="L76" s="655"/>
      <c r="M76" s="655"/>
      <c r="N76" s="367"/>
      <c r="O76" s="367"/>
      <c r="P76" s="368">
        <v>3</v>
      </c>
      <c r="Q76" s="368">
        <v>3</v>
      </c>
      <c r="R76" s="367"/>
      <c r="S76" s="367"/>
      <c r="T76" s="368"/>
      <c r="U76" s="438"/>
      <c r="V76" s="386"/>
    </row>
    <row r="77" spans="1:22" ht="16.5" customHeight="1">
      <c r="A77" s="1251"/>
      <c r="B77" s="1265" t="s">
        <v>476</v>
      </c>
      <c r="C77" s="601" t="s">
        <v>655</v>
      </c>
      <c r="D77" s="602">
        <v>2</v>
      </c>
      <c r="E77" s="603">
        <v>2</v>
      </c>
      <c r="F77" s="604">
        <v>2</v>
      </c>
      <c r="G77" s="604">
        <v>2</v>
      </c>
      <c r="H77" s="606"/>
      <c r="I77" s="606"/>
      <c r="J77" s="604"/>
      <c r="K77" s="604"/>
      <c r="L77" s="606"/>
      <c r="M77" s="606"/>
      <c r="N77" s="604"/>
      <c r="O77" s="604"/>
      <c r="P77" s="606"/>
      <c r="Q77" s="606"/>
      <c r="R77" s="604"/>
      <c r="S77" s="604"/>
      <c r="T77" s="606"/>
      <c r="U77" s="633"/>
      <c r="V77" s="634"/>
    </row>
    <row r="78" spans="1:22" ht="16.5" customHeight="1">
      <c r="A78" s="1251"/>
      <c r="B78" s="1266"/>
      <c r="C78" s="615" t="s">
        <v>656</v>
      </c>
      <c r="D78" s="609">
        <v>2</v>
      </c>
      <c r="E78" s="610">
        <v>2</v>
      </c>
      <c r="F78" s="611"/>
      <c r="G78" s="611"/>
      <c r="H78" s="612">
        <v>2</v>
      </c>
      <c r="I78" s="612">
        <v>2</v>
      </c>
      <c r="J78" s="611"/>
      <c r="K78" s="611"/>
      <c r="L78" s="612"/>
      <c r="M78" s="612"/>
      <c r="N78" s="611"/>
      <c r="O78" s="611"/>
      <c r="P78" s="612"/>
      <c r="Q78" s="612"/>
      <c r="R78" s="611"/>
      <c r="S78" s="611"/>
      <c r="T78" s="612"/>
      <c r="U78" s="635"/>
      <c r="V78" s="636"/>
    </row>
    <row r="79" spans="1:22" s="384" customFormat="1" ht="16.5" customHeight="1">
      <c r="A79" s="1251"/>
      <c r="B79" s="1266"/>
      <c r="C79" s="664" t="s">
        <v>657</v>
      </c>
      <c r="D79" s="609">
        <v>3</v>
      </c>
      <c r="E79" s="610">
        <v>3</v>
      </c>
      <c r="F79" s="611"/>
      <c r="G79" s="611"/>
      <c r="H79" s="612"/>
      <c r="I79" s="612"/>
      <c r="J79" s="611">
        <v>3</v>
      </c>
      <c r="K79" s="611">
        <v>3</v>
      </c>
      <c r="L79" s="612"/>
      <c r="M79" s="612"/>
      <c r="N79" s="611"/>
      <c r="O79" s="611"/>
      <c r="P79" s="637"/>
      <c r="Q79" s="637"/>
      <c r="R79" s="611"/>
      <c r="S79" s="611"/>
      <c r="T79" s="612"/>
      <c r="U79" s="635"/>
      <c r="V79" s="613"/>
    </row>
    <row r="80" spans="1:22" ht="15">
      <c r="A80" s="1251"/>
      <c r="B80" s="1266"/>
      <c r="C80" s="615" t="s">
        <v>658</v>
      </c>
      <c r="D80" s="609">
        <v>3</v>
      </c>
      <c r="E80" s="610">
        <v>3</v>
      </c>
      <c r="F80" s="619"/>
      <c r="G80" s="619"/>
      <c r="H80" s="622"/>
      <c r="I80" s="622"/>
      <c r="J80" s="367">
        <v>3</v>
      </c>
      <c r="K80" s="367">
        <v>3</v>
      </c>
      <c r="L80" s="622"/>
      <c r="M80" s="622"/>
      <c r="N80" s="611"/>
      <c r="O80" s="611"/>
      <c r="P80" s="622"/>
      <c r="Q80" s="622"/>
      <c r="R80" s="619"/>
      <c r="S80" s="619"/>
      <c r="T80" s="622"/>
      <c r="U80" s="665"/>
      <c r="V80" s="636"/>
    </row>
    <row r="81" spans="1:22" s="384" customFormat="1" ht="15">
      <c r="A81" s="1251"/>
      <c r="B81" s="1266"/>
      <c r="C81" s="615" t="s">
        <v>659</v>
      </c>
      <c r="D81" s="609">
        <v>3</v>
      </c>
      <c r="E81" s="610">
        <v>3</v>
      </c>
      <c r="F81" s="611"/>
      <c r="G81" s="611"/>
      <c r="H81" s="612"/>
      <c r="I81" s="612"/>
      <c r="J81" s="611"/>
      <c r="K81" s="611"/>
      <c r="L81" s="612">
        <v>3</v>
      </c>
      <c r="M81" s="612">
        <v>3</v>
      </c>
      <c r="N81" s="611"/>
      <c r="O81" s="611"/>
      <c r="P81" s="612"/>
      <c r="Q81" s="612"/>
      <c r="R81" s="611"/>
      <c r="S81" s="611"/>
      <c r="T81" s="612"/>
      <c r="U81" s="635"/>
      <c r="V81" s="613"/>
    </row>
    <row r="82" spans="1:22" s="384" customFormat="1" ht="30.75">
      <c r="A82" s="1251"/>
      <c r="B82" s="1266"/>
      <c r="C82" s="666" t="s">
        <v>660</v>
      </c>
      <c r="D82" s="609">
        <v>3</v>
      </c>
      <c r="E82" s="610">
        <v>3</v>
      </c>
      <c r="F82" s="621"/>
      <c r="G82" s="621"/>
      <c r="H82" s="614"/>
      <c r="I82" s="614"/>
      <c r="J82" s="611"/>
      <c r="K82" s="611"/>
      <c r="L82" s="612">
        <v>3</v>
      </c>
      <c r="M82" s="612">
        <v>3</v>
      </c>
      <c r="N82" s="611"/>
      <c r="O82" s="611"/>
      <c r="P82" s="612"/>
      <c r="Q82" s="612"/>
      <c r="R82" s="611"/>
      <c r="S82" s="611"/>
      <c r="T82" s="612"/>
      <c r="U82" s="612"/>
      <c r="V82" s="613"/>
    </row>
    <row r="83" spans="1:22" s="384" customFormat="1" ht="15">
      <c r="A83" s="1251"/>
      <c r="B83" s="1266"/>
      <c r="C83" s="630" t="s">
        <v>661</v>
      </c>
      <c r="D83" s="609">
        <v>2</v>
      </c>
      <c r="E83" s="610">
        <v>2</v>
      </c>
      <c r="F83" s="611"/>
      <c r="G83" s="611"/>
      <c r="H83" s="612"/>
      <c r="I83" s="612"/>
      <c r="J83" s="611"/>
      <c r="K83" s="611"/>
      <c r="L83" s="612"/>
      <c r="M83" s="612"/>
      <c r="N83" s="367">
        <v>2</v>
      </c>
      <c r="O83" s="367">
        <v>2</v>
      </c>
      <c r="P83" s="612"/>
      <c r="Q83" s="612"/>
      <c r="R83" s="611"/>
      <c r="S83" s="611"/>
      <c r="T83" s="612"/>
      <c r="U83" s="612"/>
      <c r="V83" s="613"/>
    </row>
    <row r="84" spans="1:22" ht="15">
      <c r="A84" s="1251"/>
      <c r="B84" s="1266"/>
      <c r="C84" s="647" t="s">
        <v>662</v>
      </c>
      <c r="D84" s="579">
        <v>3</v>
      </c>
      <c r="E84" s="517">
        <v>3</v>
      </c>
      <c r="F84" s="611"/>
      <c r="G84" s="611"/>
      <c r="H84" s="612"/>
      <c r="I84" s="612"/>
      <c r="J84" s="611"/>
      <c r="K84" s="611"/>
      <c r="L84" s="612"/>
      <c r="M84" s="612"/>
      <c r="N84" s="367">
        <v>3</v>
      </c>
      <c r="O84" s="367">
        <v>3</v>
      </c>
      <c r="P84" s="612"/>
      <c r="Q84" s="612"/>
      <c r="R84" s="611"/>
      <c r="S84" s="611"/>
      <c r="T84" s="612"/>
      <c r="U84" s="612"/>
      <c r="V84" s="667"/>
    </row>
    <row r="85" spans="1:22" ht="15">
      <c r="A85" s="1251"/>
      <c r="B85" s="1266"/>
      <c r="C85" s="615" t="s">
        <v>663</v>
      </c>
      <c r="D85" s="609">
        <v>3</v>
      </c>
      <c r="E85" s="610">
        <v>3</v>
      </c>
      <c r="F85" s="611"/>
      <c r="G85" s="611"/>
      <c r="H85" s="612"/>
      <c r="I85" s="612"/>
      <c r="J85" s="611"/>
      <c r="K85" s="611"/>
      <c r="L85" s="612"/>
      <c r="M85" s="612"/>
      <c r="N85" s="611"/>
      <c r="O85" s="611"/>
      <c r="P85" s="612">
        <v>3</v>
      </c>
      <c r="Q85" s="612">
        <v>3</v>
      </c>
      <c r="R85" s="611"/>
      <c r="S85" s="611"/>
      <c r="T85" s="612"/>
      <c r="U85" s="635"/>
      <c r="V85" s="613"/>
    </row>
    <row r="86" spans="1:22" ht="15.75" thickBot="1">
      <c r="A86" s="1251"/>
      <c r="B86" s="1267"/>
      <c r="C86" s="624" t="s">
        <v>664</v>
      </c>
      <c r="D86" s="625">
        <v>3</v>
      </c>
      <c r="E86" s="555">
        <v>3</v>
      </c>
      <c r="F86" s="626"/>
      <c r="G86" s="626"/>
      <c r="H86" s="627"/>
      <c r="I86" s="627"/>
      <c r="J86" s="626"/>
      <c r="K86" s="626"/>
      <c r="L86" s="627"/>
      <c r="M86" s="627"/>
      <c r="N86" s="626"/>
      <c r="O86" s="626"/>
      <c r="P86" s="627"/>
      <c r="Q86" s="627"/>
      <c r="R86" s="626">
        <v>3</v>
      </c>
      <c r="S86" s="626">
        <v>3</v>
      </c>
      <c r="T86" s="627"/>
      <c r="U86" s="668"/>
      <c r="V86" s="629"/>
    </row>
    <row r="87" spans="1:22" ht="18.75" customHeight="1">
      <c r="A87" s="1251"/>
      <c r="B87" s="1220" t="s">
        <v>49</v>
      </c>
      <c r="C87" s="669" t="s">
        <v>665</v>
      </c>
      <c r="D87" s="670">
        <v>1</v>
      </c>
      <c r="E87" s="671">
        <v>1</v>
      </c>
      <c r="F87" s="672"/>
      <c r="G87" s="672"/>
      <c r="H87" s="434"/>
      <c r="I87" s="434"/>
      <c r="J87" s="672"/>
      <c r="K87" s="672"/>
      <c r="L87" s="434"/>
      <c r="M87" s="434"/>
      <c r="N87" s="672">
        <v>1</v>
      </c>
      <c r="O87" s="672">
        <v>1</v>
      </c>
      <c r="P87" s="434">
        <v>1</v>
      </c>
      <c r="Q87" s="434">
        <v>1</v>
      </c>
      <c r="R87" s="672"/>
      <c r="S87" s="672"/>
      <c r="T87" s="434"/>
      <c r="U87" s="673"/>
      <c r="V87" s="674"/>
    </row>
    <row r="88" spans="1:22" ht="16.5" customHeight="1">
      <c r="A88" s="992"/>
      <c r="B88" s="1221"/>
      <c r="C88" s="408" t="s">
        <v>125</v>
      </c>
      <c r="D88" s="88">
        <v>4</v>
      </c>
      <c r="E88" s="6">
        <v>4</v>
      </c>
      <c r="F88" s="675"/>
      <c r="G88" s="675"/>
      <c r="H88" s="676"/>
      <c r="I88" s="676"/>
      <c r="J88" s="675"/>
      <c r="K88" s="675"/>
      <c r="L88" s="676"/>
      <c r="M88" s="676"/>
      <c r="N88" s="675"/>
      <c r="O88" s="675"/>
      <c r="P88" s="676"/>
      <c r="Q88" s="676"/>
      <c r="R88" s="675">
        <v>4</v>
      </c>
      <c r="S88" s="675">
        <v>4</v>
      </c>
      <c r="T88" s="676"/>
      <c r="U88" s="677"/>
      <c r="V88" s="678" t="s">
        <v>189</v>
      </c>
    </row>
    <row r="89" spans="1:22" ht="15">
      <c r="A89" s="992"/>
      <c r="B89" s="1221"/>
      <c r="C89" s="389" t="s">
        <v>191</v>
      </c>
      <c r="D89" s="4">
        <v>4</v>
      </c>
      <c r="E89" s="5">
        <v>4</v>
      </c>
      <c r="F89" s="362"/>
      <c r="G89" s="362"/>
      <c r="H89" s="363"/>
      <c r="I89" s="363"/>
      <c r="J89" s="362"/>
      <c r="K89" s="362"/>
      <c r="L89" s="363"/>
      <c r="M89" s="363"/>
      <c r="N89" s="362"/>
      <c r="O89" s="362"/>
      <c r="P89" s="363"/>
      <c r="Q89" s="363"/>
      <c r="R89" s="362">
        <v>4</v>
      </c>
      <c r="S89" s="362">
        <v>4</v>
      </c>
      <c r="T89" s="363"/>
      <c r="U89" s="375"/>
      <c r="V89" s="382" t="s">
        <v>190</v>
      </c>
    </row>
    <row r="90" spans="1:22" ht="30.75">
      <c r="A90" s="992"/>
      <c r="B90" s="1221"/>
      <c r="C90" s="886" t="s">
        <v>1157</v>
      </c>
      <c r="D90" s="57">
        <v>14</v>
      </c>
      <c r="E90" s="58">
        <v>14</v>
      </c>
      <c r="F90" s="882"/>
      <c r="G90" s="882"/>
      <c r="H90" s="883"/>
      <c r="I90" s="883"/>
      <c r="J90" s="882"/>
      <c r="K90" s="882"/>
      <c r="L90" s="883"/>
      <c r="M90" s="883"/>
      <c r="N90" s="882"/>
      <c r="O90" s="882"/>
      <c r="P90" s="883"/>
      <c r="Q90" s="883"/>
      <c r="R90" s="882">
        <v>14</v>
      </c>
      <c r="S90" s="872">
        <v>14</v>
      </c>
      <c r="T90" s="873"/>
      <c r="U90" s="873"/>
      <c r="V90" s="884" t="s">
        <v>1147</v>
      </c>
    </row>
    <row r="91" spans="1:22" ht="47.25" thickBot="1">
      <c r="A91" s="992"/>
      <c r="B91" s="1222"/>
      <c r="C91" s="887" t="s">
        <v>1158</v>
      </c>
      <c r="D91" s="184">
        <v>14</v>
      </c>
      <c r="E91" s="185">
        <v>14</v>
      </c>
      <c r="F91" s="376"/>
      <c r="G91" s="376"/>
      <c r="H91" s="377"/>
      <c r="I91" s="377"/>
      <c r="J91" s="376"/>
      <c r="K91" s="376"/>
      <c r="L91" s="377"/>
      <c r="M91" s="377"/>
      <c r="N91" s="376"/>
      <c r="O91" s="376"/>
      <c r="P91" s="377"/>
      <c r="Q91" s="377"/>
      <c r="R91" s="376"/>
      <c r="S91" s="365"/>
      <c r="T91" s="366">
        <v>14</v>
      </c>
      <c r="U91" s="366">
        <v>14</v>
      </c>
      <c r="V91" s="885" t="s">
        <v>1148</v>
      </c>
    </row>
    <row r="92" spans="1:22" ht="31.5" customHeight="1">
      <c r="A92" s="1255" t="s">
        <v>677</v>
      </c>
      <c r="B92" s="1256"/>
      <c r="C92" s="1256"/>
      <c r="D92" s="1256"/>
      <c r="E92" s="1256"/>
      <c r="F92" s="1256"/>
      <c r="G92" s="1256"/>
      <c r="H92" s="1256"/>
      <c r="I92" s="1256"/>
      <c r="J92" s="1256"/>
      <c r="K92" s="1256"/>
      <c r="L92" s="1256"/>
      <c r="M92" s="1256"/>
      <c r="N92" s="1256"/>
      <c r="O92" s="1256"/>
      <c r="P92" s="1256"/>
      <c r="Q92" s="1256"/>
      <c r="R92" s="1256"/>
      <c r="S92" s="1256"/>
      <c r="T92" s="1256"/>
      <c r="U92" s="1256"/>
      <c r="V92" s="1257"/>
    </row>
    <row r="93" spans="1:22" ht="36.75" customHeight="1" thickBot="1">
      <c r="A93" s="1258" t="s">
        <v>477</v>
      </c>
      <c r="B93" s="1259"/>
      <c r="C93" s="1259"/>
      <c r="D93" s="1259"/>
      <c r="E93" s="1259"/>
      <c r="F93" s="1259"/>
      <c r="G93" s="1259"/>
      <c r="H93" s="1259"/>
      <c r="I93" s="1259"/>
      <c r="J93" s="1259"/>
      <c r="K93" s="1259"/>
      <c r="L93" s="1259"/>
      <c r="M93" s="1259"/>
      <c r="N93" s="1259"/>
      <c r="O93" s="1259"/>
      <c r="P93" s="1259"/>
      <c r="Q93" s="1259"/>
      <c r="R93" s="1259"/>
      <c r="S93" s="1259"/>
      <c r="T93" s="1259"/>
      <c r="U93" s="1259"/>
      <c r="V93" s="1260"/>
    </row>
    <row r="94" spans="1:22" ht="9" customHeight="1">
      <c r="A94" s="1246"/>
      <c r="B94" s="1247"/>
      <c r="C94" s="1247"/>
      <c r="D94" s="1247"/>
      <c r="E94" s="1247"/>
      <c r="F94" s="1247"/>
      <c r="G94" s="1247"/>
      <c r="H94" s="1247"/>
      <c r="I94" s="1247"/>
      <c r="J94" s="1247"/>
      <c r="K94" s="1247"/>
      <c r="L94" s="1247"/>
      <c r="M94" s="1247"/>
      <c r="N94" s="1247"/>
      <c r="O94" s="1247"/>
      <c r="P94" s="1247"/>
      <c r="Q94" s="1247"/>
      <c r="R94" s="1247"/>
      <c r="S94" s="1247"/>
      <c r="T94" s="1247"/>
      <c r="U94" s="1247"/>
      <c r="V94" s="390"/>
    </row>
    <row r="95" spans="1:22" ht="35.25" customHeight="1">
      <c r="A95" s="1211" t="s">
        <v>529</v>
      </c>
      <c r="B95" s="1212"/>
      <c r="C95" s="1212"/>
      <c r="D95" s="1212"/>
      <c r="E95" s="1212"/>
      <c r="F95" s="1212"/>
      <c r="G95" s="1212"/>
      <c r="H95" s="1212"/>
      <c r="I95" s="1212"/>
      <c r="J95" s="1212"/>
      <c r="K95" s="1212"/>
      <c r="L95" s="1212"/>
      <c r="M95" s="1212"/>
      <c r="N95" s="1212"/>
      <c r="O95" s="1212"/>
      <c r="P95" s="1212"/>
      <c r="Q95" s="1212"/>
      <c r="R95" s="1212"/>
      <c r="S95" s="1212"/>
      <c r="T95" s="1212"/>
      <c r="U95" s="1212"/>
      <c r="V95" s="1213"/>
    </row>
    <row r="96" spans="1:22" ht="18" customHeight="1">
      <c r="A96" s="1202" t="s">
        <v>14</v>
      </c>
      <c r="B96" s="1203"/>
      <c r="C96" s="1203"/>
      <c r="D96" s="1203"/>
      <c r="E96" s="1203"/>
      <c r="F96" s="1203"/>
      <c r="G96" s="1203"/>
      <c r="H96" s="1203"/>
      <c r="I96" s="1203"/>
      <c r="J96" s="1203"/>
      <c r="K96" s="1203"/>
      <c r="L96" s="1203"/>
      <c r="M96" s="1203"/>
      <c r="N96" s="1203"/>
      <c r="O96" s="1203"/>
      <c r="P96" s="1203"/>
      <c r="Q96" s="1203"/>
      <c r="R96" s="1203"/>
      <c r="S96" s="1203"/>
      <c r="T96" s="1203"/>
      <c r="U96" s="1203"/>
      <c r="V96" s="1204"/>
    </row>
    <row r="97" spans="1:22" ht="18" customHeight="1">
      <c r="A97" s="939" t="s">
        <v>18</v>
      </c>
      <c r="B97" s="940"/>
      <c r="C97" s="940"/>
      <c r="D97" s="940"/>
      <c r="E97" s="940"/>
      <c r="F97" s="940"/>
      <c r="G97" s="940"/>
      <c r="H97" s="940"/>
      <c r="I97" s="940"/>
      <c r="J97" s="940"/>
      <c r="K97" s="940"/>
      <c r="L97" s="940"/>
      <c r="M97" s="940"/>
      <c r="N97" s="940"/>
      <c r="O97" s="940"/>
      <c r="P97" s="940"/>
      <c r="Q97" s="940"/>
      <c r="R97" s="940"/>
      <c r="S97" s="940"/>
      <c r="T97" s="940"/>
      <c r="U97" s="940"/>
      <c r="V97" s="941"/>
    </row>
    <row r="98" spans="1:22" ht="15">
      <c r="A98" s="939" t="s">
        <v>15</v>
      </c>
      <c r="B98" s="940"/>
      <c r="C98" s="940"/>
      <c r="D98" s="940"/>
      <c r="E98" s="940"/>
      <c r="F98" s="940"/>
      <c r="G98" s="940"/>
      <c r="H98" s="940"/>
      <c r="I98" s="940"/>
      <c r="J98" s="940"/>
      <c r="K98" s="940"/>
      <c r="L98" s="940"/>
      <c r="M98" s="940"/>
      <c r="N98" s="940"/>
      <c r="O98" s="940"/>
      <c r="P98" s="940"/>
      <c r="Q98" s="940"/>
      <c r="R98" s="940"/>
      <c r="S98" s="940"/>
      <c r="T98" s="940"/>
      <c r="U98" s="940"/>
      <c r="V98" s="941"/>
    </row>
    <row r="99" spans="1:22" ht="16.5" customHeight="1" thickBot="1">
      <c r="A99" s="932" t="s">
        <v>16</v>
      </c>
      <c r="B99" s="933"/>
      <c r="C99" s="933"/>
      <c r="D99" s="933"/>
      <c r="E99" s="933"/>
      <c r="F99" s="933"/>
      <c r="G99" s="933"/>
      <c r="H99" s="933"/>
      <c r="I99" s="933"/>
      <c r="J99" s="933"/>
      <c r="K99" s="933"/>
      <c r="L99" s="933"/>
      <c r="M99" s="933"/>
      <c r="N99" s="933"/>
      <c r="O99" s="933"/>
      <c r="P99" s="933"/>
      <c r="Q99" s="933"/>
      <c r="R99" s="933"/>
      <c r="S99" s="933"/>
      <c r="T99" s="933"/>
      <c r="U99" s="933"/>
      <c r="V99" s="934"/>
    </row>
    <row r="100" spans="4:21" s="223" customFormat="1" ht="15">
      <c r="D100" s="381"/>
      <c r="E100" s="381"/>
      <c r="F100" s="381"/>
      <c r="G100" s="381"/>
      <c r="H100" s="381"/>
      <c r="I100" s="381"/>
      <c r="J100" s="381"/>
      <c r="K100" s="381"/>
      <c r="L100" s="381"/>
      <c r="M100" s="381"/>
      <c r="N100" s="381"/>
      <c r="O100" s="381"/>
      <c r="P100" s="381"/>
      <c r="Q100" s="381"/>
      <c r="R100" s="381"/>
      <c r="S100" s="381"/>
      <c r="T100" s="381"/>
      <c r="U100" s="381"/>
    </row>
    <row r="101" spans="4:21" s="223" customFormat="1" ht="15">
      <c r="D101" s="381"/>
      <c r="E101" s="381"/>
      <c r="F101" s="381"/>
      <c r="G101" s="381"/>
      <c r="H101" s="381"/>
      <c r="I101" s="381"/>
      <c r="J101" s="381"/>
      <c r="K101" s="381"/>
      <c r="L101" s="381"/>
      <c r="M101" s="381"/>
      <c r="N101" s="381"/>
      <c r="O101" s="381"/>
      <c r="P101" s="381"/>
      <c r="Q101" s="381"/>
      <c r="R101" s="381"/>
      <c r="S101" s="381"/>
      <c r="T101" s="381"/>
      <c r="U101" s="381"/>
    </row>
    <row r="102" spans="4:21" s="223" customFormat="1" ht="15">
      <c r="D102" s="381"/>
      <c r="E102" s="381"/>
      <c r="F102" s="381"/>
      <c r="G102" s="381"/>
      <c r="H102" s="381"/>
      <c r="I102" s="381"/>
      <c r="J102" s="381"/>
      <c r="K102" s="381"/>
      <c r="L102" s="381"/>
      <c r="M102" s="381"/>
      <c r="N102" s="381"/>
      <c r="O102" s="381"/>
      <c r="P102" s="381"/>
      <c r="Q102" s="381"/>
      <c r="R102" s="381"/>
      <c r="S102" s="381"/>
      <c r="T102" s="381"/>
      <c r="U102" s="381"/>
    </row>
    <row r="103" spans="4:21" s="223" customFormat="1" ht="15">
      <c r="D103" s="381"/>
      <c r="E103" s="381"/>
      <c r="F103" s="381"/>
      <c r="G103" s="381"/>
      <c r="H103" s="381"/>
      <c r="I103" s="381"/>
      <c r="J103" s="381"/>
      <c r="K103" s="381"/>
      <c r="L103" s="381"/>
      <c r="M103" s="381"/>
      <c r="N103" s="381"/>
      <c r="O103" s="381"/>
      <c r="P103" s="381"/>
      <c r="Q103" s="381"/>
      <c r="R103" s="381"/>
      <c r="S103" s="381"/>
      <c r="T103" s="381"/>
      <c r="U103" s="381"/>
    </row>
    <row r="104" spans="4:21" s="223" customFormat="1" ht="15">
      <c r="D104" s="381"/>
      <c r="E104" s="381"/>
      <c r="F104" s="381"/>
      <c r="G104" s="381"/>
      <c r="H104" s="381"/>
      <c r="I104" s="381"/>
      <c r="J104" s="381"/>
      <c r="K104" s="381"/>
      <c r="L104" s="381"/>
      <c r="M104" s="381"/>
      <c r="N104" s="381"/>
      <c r="O104" s="381"/>
      <c r="P104" s="381"/>
      <c r="Q104" s="381"/>
      <c r="R104" s="381"/>
      <c r="S104" s="381"/>
      <c r="T104" s="381"/>
      <c r="U104" s="381"/>
    </row>
    <row r="105" spans="4:21" s="223" customFormat="1" ht="15">
      <c r="D105" s="381"/>
      <c r="E105" s="381"/>
      <c r="F105" s="381"/>
      <c r="G105" s="381"/>
      <c r="H105" s="381"/>
      <c r="I105" s="381"/>
      <c r="J105" s="381"/>
      <c r="K105" s="381"/>
      <c r="L105" s="381"/>
      <c r="M105" s="381"/>
      <c r="N105" s="381"/>
      <c r="O105" s="381"/>
      <c r="P105" s="381"/>
      <c r="Q105" s="381"/>
      <c r="R105" s="381"/>
      <c r="S105" s="381"/>
      <c r="T105" s="381"/>
      <c r="U105" s="381"/>
    </row>
    <row r="106" spans="4:21" s="223" customFormat="1" ht="15">
      <c r="D106" s="381"/>
      <c r="E106" s="381"/>
      <c r="F106" s="381"/>
      <c r="G106" s="381"/>
      <c r="H106" s="381"/>
      <c r="I106" s="381"/>
      <c r="J106" s="381"/>
      <c r="K106" s="381"/>
      <c r="L106" s="381"/>
      <c r="M106" s="381"/>
      <c r="N106" s="381"/>
      <c r="O106" s="381"/>
      <c r="P106" s="381"/>
      <c r="Q106" s="381"/>
      <c r="R106" s="381"/>
      <c r="S106" s="381"/>
      <c r="T106" s="381"/>
      <c r="U106" s="381"/>
    </row>
    <row r="107" spans="4:21" s="223" customFormat="1" ht="15">
      <c r="D107" s="381"/>
      <c r="E107" s="381"/>
      <c r="F107" s="381"/>
      <c r="G107" s="381"/>
      <c r="H107" s="381"/>
      <c r="I107" s="381"/>
      <c r="J107" s="381"/>
      <c r="K107" s="381"/>
      <c r="L107" s="381"/>
      <c r="M107" s="381"/>
      <c r="N107" s="381"/>
      <c r="O107" s="381"/>
      <c r="P107" s="381"/>
      <c r="Q107" s="381"/>
      <c r="R107" s="381"/>
      <c r="S107" s="381"/>
      <c r="T107" s="381"/>
      <c r="U107" s="381"/>
    </row>
    <row r="108" spans="4:21" s="223" customFormat="1" ht="15">
      <c r="D108" s="381"/>
      <c r="E108" s="381"/>
      <c r="F108" s="381"/>
      <c r="G108" s="381"/>
      <c r="H108" s="381"/>
      <c r="I108" s="381"/>
      <c r="J108" s="381"/>
      <c r="K108" s="381"/>
      <c r="L108" s="381"/>
      <c r="M108" s="381"/>
      <c r="N108" s="381"/>
      <c r="O108" s="381"/>
      <c r="P108" s="381"/>
      <c r="Q108" s="381"/>
      <c r="R108" s="381"/>
      <c r="S108" s="381"/>
      <c r="T108" s="381"/>
      <c r="U108" s="381"/>
    </row>
    <row r="109" spans="4:21" s="223" customFormat="1" ht="15">
      <c r="D109" s="381"/>
      <c r="E109" s="381"/>
      <c r="F109" s="381"/>
      <c r="G109" s="381"/>
      <c r="H109" s="381"/>
      <c r="I109" s="381"/>
      <c r="J109" s="381"/>
      <c r="K109" s="381"/>
      <c r="L109" s="381"/>
      <c r="M109" s="381"/>
      <c r="N109" s="381"/>
      <c r="O109" s="381"/>
      <c r="P109" s="381"/>
      <c r="Q109" s="381"/>
      <c r="R109" s="381"/>
      <c r="S109" s="381"/>
      <c r="T109" s="381"/>
      <c r="U109" s="381"/>
    </row>
    <row r="110" spans="4:21" s="223" customFormat="1" ht="15">
      <c r="D110" s="381"/>
      <c r="E110" s="381"/>
      <c r="F110" s="381"/>
      <c r="G110" s="381"/>
      <c r="H110" s="381"/>
      <c r="I110" s="381"/>
      <c r="J110" s="381"/>
      <c r="K110" s="381"/>
      <c r="L110" s="381"/>
      <c r="M110" s="381"/>
      <c r="N110" s="381"/>
      <c r="O110" s="381"/>
      <c r="P110" s="381"/>
      <c r="Q110" s="381"/>
      <c r="R110" s="381"/>
      <c r="S110" s="381"/>
      <c r="T110" s="381"/>
      <c r="U110" s="381"/>
    </row>
    <row r="111" spans="4:21" s="223" customFormat="1" ht="15">
      <c r="D111" s="381"/>
      <c r="E111" s="381"/>
      <c r="F111" s="381"/>
      <c r="G111" s="381"/>
      <c r="H111" s="381"/>
      <c r="I111" s="381"/>
      <c r="J111" s="381"/>
      <c r="K111" s="381"/>
      <c r="L111" s="381"/>
      <c r="M111" s="381"/>
      <c r="N111" s="381"/>
      <c r="O111" s="381"/>
      <c r="P111" s="381"/>
      <c r="Q111" s="381"/>
      <c r="R111" s="381"/>
      <c r="S111" s="381"/>
      <c r="T111" s="381"/>
      <c r="U111" s="381"/>
    </row>
    <row r="112" spans="4:21" s="223" customFormat="1" ht="15">
      <c r="D112" s="381"/>
      <c r="E112" s="381"/>
      <c r="F112" s="381"/>
      <c r="G112" s="381"/>
      <c r="H112" s="381"/>
      <c r="I112" s="381"/>
      <c r="J112" s="381"/>
      <c r="K112" s="381"/>
      <c r="L112" s="381"/>
      <c r="M112" s="381"/>
      <c r="N112" s="381"/>
      <c r="O112" s="381"/>
      <c r="P112" s="381"/>
      <c r="Q112" s="381"/>
      <c r="R112" s="381"/>
      <c r="S112" s="381"/>
      <c r="T112" s="381"/>
      <c r="U112" s="381"/>
    </row>
    <row r="113" spans="4:21" s="223" customFormat="1" ht="15">
      <c r="D113" s="381"/>
      <c r="E113" s="381"/>
      <c r="F113" s="381"/>
      <c r="G113" s="381"/>
      <c r="H113" s="381"/>
      <c r="I113" s="381"/>
      <c r="J113" s="381"/>
      <c r="K113" s="381"/>
      <c r="L113" s="381"/>
      <c r="M113" s="381"/>
      <c r="N113" s="381"/>
      <c r="O113" s="381"/>
      <c r="P113" s="381"/>
      <c r="Q113" s="381"/>
      <c r="R113" s="381"/>
      <c r="S113" s="381"/>
      <c r="T113" s="381"/>
      <c r="U113" s="381"/>
    </row>
    <row r="114" spans="4:21" s="223" customFormat="1" ht="15">
      <c r="D114" s="381"/>
      <c r="E114" s="381"/>
      <c r="F114" s="381"/>
      <c r="G114" s="381"/>
      <c r="H114" s="381"/>
      <c r="I114" s="381"/>
      <c r="J114" s="381"/>
      <c r="K114" s="381"/>
      <c r="L114" s="381"/>
      <c r="M114" s="381"/>
      <c r="N114" s="381"/>
      <c r="O114" s="381"/>
      <c r="P114" s="381"/>
      <c r="Q114" s="381"/>
      <c r="R114" s="381"/>
      <c r="S114" s="381"/>
      <c r="T114" s="381"/>
      <c r="U114" s="381"/>
    </row>
    <row r="115" spans="4:21" s="223" customFormat="1" ht="15">
      <c r="D115" s="381"/>
      <c r="E115" s="381"/>
      <c r="F115" s="381"/>
      <c r="G115" s="381"/>
      <c r="H115" s="381"/>
      <c r="I115" s="381"/>
      <c r="J115" s="381"/>
      <c r="K115" s="381"/>
      <c r="L115" s="381"/>
      <c r="M115" s="381"/>
      <c r="N115" s="381"/>
      <c r="O115" s="381"/>
      <c r="P115" s="381"/>
      <c r="Q115" s="381"/>
      <c r="R115" s="381"/>
      <c r="S115" s="381"/>
      <c r="T115" s="381"/>
      <c r="U115" s="381"/>
    </row>
    <row r="116" spans="4:21" s="223" customFormat="1" ht="15">
      <c r="D116" s="381"/>
      <c r="E116" s="381"/>
      <c r="F116" s="381"/>
      <c r="G116" s="381"/>
      <c r="H116" s="381"/>
      <c r="I116" s="381"/>
      <c r="J116" s="381"/>
      <c r="K116" s="381"/>
      <c r="L116" s="381"/>
      <c r="M116" s="381"/>
      <c r="N116" s="381"/>
      <c r="O116" s="381"/>
      <c r="P116" s="381"/>
      <c r="Q116" s="381"/>
      <c r="R116" s="381"/>
      <c r="S116" s="381"/>
      <c r="T116" s="381"/>
      <c r="U116" s="381"/>
    </row>
    <row r="117" spans="4:21" s="223" customFormat="1" ht="15">
      <c r="D117" s="381"/>
      <c r="E117" s="381"/>
      <c r="F117" s="381"/>
      <c r="G117" s="381"/>
      <c r="H117" s="381"/>
      <c r="I117" s="381"/>
      <c r="J117" s="381"/>
      <c r="K117" s="381"/>
      <c r="L117" s="381"/>
      <c r="M117" s="381"/>
      <c r="N117" s="381"/>
      <c r="O117" s="381"/>
      <c r="P117" s="381"/>
      <c r="Q117" s="381"/>
      <c r="R117" s="381"/>
      <c r="S117" s="381"/>
      <c r="T117" s="381"/>
      <c r="U117" s="381"/>
    </row>
    <row r="118" spans="4:21" s="223" customFormat="1" ht="15">
      <c r="D118" s="381"/>
      <c r="E118" s="381"/>
      <c r="F118" s="381"/>
      <c r="G118" s="381"/>
      <c r="H118" s="381"/>
      <c r="I118" s="381"/>
      <c r="J118" s="381"/>
      <c r="K118" s="381"/>
      <c r="L118" s="381"/>
      <c r="M118" s="381"/>
      <c r="N118" s="381"/>
      <c r="O118" s="381"/>
      <c r="P118" s="381"/>
      <c r="Q118" s="381"/>
      <c r="R118" s="381"/>
      <c r="S118" s="381"/>
      <c r="T118" s="381"/>
      <c r="U118" s="381"/>
    </row>
    <row r="119" spans="4:21" s="223" customFormat="1" ht="15">
      <c r="D119" s="381"/>
      <c r="E119" s="381"/>
      <c r="F119" s="381"/>
      <c r="G119" s="381"/>
      <c r="H119" s="381"/>
      <c r="I119" s="381"/>
      <c r="J119" s="381"/>
      <c r="K119" s="381"/>
      <c r="L119" s="381"/>
      <c r="M119" s="381"/>
      <c r="N119" s="381"/>
      <c r="O119" s="381"/>
      <c r="P119" s="381"/>
      <c r="Q119" s="381"/>
      <c r="R119" s="381"/>
      <c r="S119" s="381"/>
      <c r="T119" s="381"/>
      <c r="U119" s="381"/>
    </row>
    <row r="120" spans="4:21" s="223" customFormat="1" ht="15">
      <c r="D120" s="381"/>
      <c r="E120" s="381"/>
      <c r="F120" s="381"/>
      <c r="G120" s="381"/>
      <c r="H120" s="381"/>
      <c r="I120" s="381"/>
      <c r="J120" s="381"/>
      <c r="K120" s="381"/>
      <c r="L120" s="381"/>
      <c r="M120" s="381"/>
      <c r="N120" s="381"/>
      <c r="O120" s="381"/>
      <c r="P120" s="381"/>
      <c r="Q120" s="381"/>
      <c r="R120" s="381"/>
      <c r="S120" s="381"/>
      <c r="T120" s="381"/>
      <c r="U120" s="381"/>
    </row>
    <row r="121" spans="4:21" s="223" customFormat="1" ht="15">
      <c r="D121" s="381"/>
      <c r="E121" s="381"/>
      <c r="F121" s="381"/>
      <c r="G121" s="381"/>
      <c r="H121" s="381"/>
      <c r="I121" s="381"/>
      <c r="J121" s="381"/>
      <c r="K121" s="381"/>
      <c r="L121" s="381"/>
      <c r="M121" s="381"/>
      <c r="N121" s="381"/>
      <c r="O121" s="381"/>
      <c r="P121" s="381"/>
      <c r="Q121" s="381"/>
      <c r="R121" s="381"/>
      <c r="S121" s="381"/>
      <c r="T121" s="381"/>
      <c r="U121" s="381"/>
    </row>
    <row r="122" spans="4:21" s="223" customFormat="1" ht="15">
      <c r="D122" s="381"/>
      <c r="E122" s="381"/>
      <c r="F122" s="381"/>
      <c r="G122" s="381"/>
      <c r="H122" s="381"/>
      <c r="I122" s="381"/>
      <c r="J122" s="381"/>
      <c r="K122" s="381"/>
      <c r="L122" s="381"/>
      <c r="M122" s="381"/>
      <c r="N122" s="381"/>
      <c r="O122" s="381"/>
      <c r="P122" s="381"/>
      <c r="Q122" s="381"/>
      <c r="R122" s="381"/>
      <c r="S122" s="381"/>
      <c r="T122" s="381"/>
      <c r="U122" s="381"/>
    </row>
    <row r="123" spans="4:21" s="223" customFormat="1" ht="15">
      <c r="D123" s="381"/>
      <c r="E123" s="381"/>
      <c r="F123" s="381"/>
      <c r="G123" s="381"/>
      <c r="H123" s="381"/>
      <c r="I123" s="381"/>
      <c r="J123" s="381"/>
      <c r="K123" s="381"/>
      <c r="L123" s="381"/>
      <c r="M123" s="381"/>
      <c r="N123" s="381"/>
      <c r="O123" s="381"/>
      <c r="P123" s="381"/>
      <c r="Q123" s="381"/>
      <c r="R123" s="381"/>
      <c r="S123" s="381"/>
      <c r="T123" s="381"/>
      <c r="U123" s="381"/>
    </row>
    <row r="124" spans="4:21" s="223" customFormat="1" ht="15">
      <c r="D124" s="381"/>
      <c r="E124" s="381"/>
      <c r="F124" s="381"/>
      <c r="G124" s="381"/>
      <c r="H124" s="381"/>
      <c r="I124" s="381"/>
      <c r="J124" s="381"/>
      <c r="K124" s="381"/>
      <c r="L124" s="381"/>
      <c r="M124" s="381"/>
      <c r="N124" s="381"/>
      <c r="O124" s="381"/>
      <c r="P124" s="381"/>
      <c r="Q124" s="381"/>
      <c r="R124" s="381"/>
      <c r="S124" s="381"/>
      <c r="T124" s="381"/>
      <c r="U124" s="381"/>
    </row>
    <row r="125" spans="4:21" s="223" customFormat="1" ht="15">
      <c r="D125" s="381"/>
      <c r="E125" s="381"/>
      <c r="F125" s="381"/>
      <c r="G125" s="381"/>
      <c r="H125" s="381"/>
      <c r="I125" s="381"/>
      <c r="J125" s="381"/>
      <c r="K125" s="381"/>
      <c r="L125" s="381"/>
      <c r="M125" s="381"/>
      <c r="N125" s="381"/>
      <c r="O125" s="381"/>
      <c r="P125" s="381"/>
      <c r="Q125" s="381"/>
      <c r="R125" s="381"/>
      <c r="S125" s="381"/>
      <c r="T125" s="381"/>
      <c r="U125" s="381"/>
    </row>
    <row r="126" spans="4:21" s="223" customFormat="1" ht="15">
      <c r="D126" s="381"/>
      <c r="E126" s="381"/>
      <c r="F126" s="381"/>
      <c r="G126" s="381"/>
      <c r="H126" s="381"/>
      <c r="I126" s="381"/>
      <c r="J126" s="381"/>
      <c r="K126" s="381"/>
      <c r="L126" s="381"/>
      <c r="M126" s="381"/>
      <c r="N126" s="381"/>
      <c r="O126" s="381"/>
      <c r="P126" s="381"/>
      <c r="Q126" s="381"/>
      <c r="R126" s="381"/>
      <c r="S126" s="381"/>
      <c r="T126" s="381"/>
      <c r="U126" s="381"/>
    </row>
    <row r="127" spans="4:21" s="223" customFormat="1" ht="15">
      <c r="D127" s="381"/>
      <c r="E127" s="381"/>
      <c r="F127" s="381"/>
      <c r="G127" s="381"/>
      <c r="H127" s="381"/>
      <c r="I127" s="381"/>
      <c r="J127" s="381"/>
      <c r="K127" s="381"/>
      <c r="L127" s="381"/>
      <c r="M127" s="381"/>
      <c r="N127" s="381"/>
      <c r="O127" s="381"/>
      <c r="P127" s="381"/>
      <c r="Q127" s="381"/>
      <c r="R127" s="381"/>
      <c r="S127" s="381"/>
      <c r="T127" s="381"/>
      <c r="U127" s="381"/>
    </row>
    <row r="128" spans="4:21" s="223" customFormat="1" ht="15">
      <c r="D128" s="381"/>
      <c r="E128" s="381"/>
      <c r="F128" s="381"/>
      <c r="G128" s="381"/>
      <c r="H128" s="381"/>
      <c r="I128" s="381"/>
      <c r="J128" s="381"/>
      <c r="K128" s="381"/>
      <c r="L128" s="381"/>
      <c r="M128" s="381"/>
      <c r="N128" s="381"/>
      <c r="O128" s="381"/>
      <c r="P128" s="381"/>
      <c r="Q128" s="381"/>
      <c r="R128" s="381"/>
      <c r="S128" s="381"/>
      <c r="T128" s="381"/>
      <c r="U128" s="381"/>
    </row>
    <row r="129" spans="4:21" s="223" customFormat="1" ht="15">
      <c r="D129" s="381"/>
      <c r="E129" s="381"/>
      <c r="F129" s="381"/>
      <c r="G129" s="381"/>
      <c r="H129" s="381"/>
      <c r="I129" s="381"/>
      <c r="J129" s="381"/>
      <c r="K129" s="381"/>
      <c r="L129" s="381"/>
      <c r="M129" s="381"/>
      <c r="N129" s="381"/>
      <c r="O129" s="381"/>
      <c r="P129" s="381"/>
      <c r="Q129" s="381"/>
      <c r="R129" s="381"/>
      <c r="S129" s="381"/>
      <c r="T129" s="381"/>
      <c r="U129" s="381"/>
    </row>
    <row r="130" spans="4:21" s="223" customFormat="1" ht="15">
      <c r="D130" s="381"/>
      <c r="E130" s="381"/>
      <c r="F130" s="381"/>
      <c r="G130" s="381"/>
      <c r="H130" s="381"/>
      <c r="I130" s="381"/>
      <c r="J130" s="381"/>
      <c r="K130" s="381"/>
      <c r="L130" s="381"/>
      <c r="M130" s="381"/>
      <c r="N130" s="381"/>
      <c r="O130" s="381"/>
      <c r="P130" s="381"/>
      <c r="Q130" s="381"/>
      <c r="R130" s="381"/>
      <c r="S130" s="381"/>
      <c r="T130" s="381"/>
      <c r="U130" s="381"/>
    </row>
    <row r="131" spans="4:21" s="223" customFormat="1" ht="15">
      <c r="D131" s="381"/>
      <c r="E131" s="381"/>
      <c r="F131" s="381"/>
      <c r="G131" s="381"/>
      <c r="H131" s="381"/>
      <c r="I131" s="381"/>
      <c r="J131" s="381"/>
      <c r="K131" s="381"/>
      <c r="L131" s="381"/>
      <c r="M131" s="381"/>
      <c r="N131" s="381"/>
      <c r="O131" s="381"/>
      <c r="P131" s="381"/>
      <c r="Q131" s="381"/>
      <c r="R131" s="381"/>
      <c r="S131" s="381"/>
      <c r="T131" s="381"/>
      <c r="U131" s="381"/>
    </row>
    <row r="132" spans="4:21" s="223" customFormat="1" ht="15">
      <c r="D132" s="381"/>
      <c r="E132" s="381"/>
      <c r="F132" s="381"/>
      <c r="G132" s="381"/>
      <c r="H132" s="381"/>
      <c r="I132" s="381"/>
      <c r="J132" s="381"/>
      <c r="K132" s="381"/>
      <c r="L132" s="381"/>
      <c r="M132" s="381"/>
      <c r="N132" s="381"/>
      <c r="O132" s="381"/>
      <c r="P132" s="381"/>
      <c r="Q132" s="381"/>
      <c r="R132" s="381"/>
      <c r="S132" s="381"/>
      <c r="T132" s="381"/>
      <c r="U132" s="381"/>
    </row>
    <row r="133" spans="4:21" s="223" customFormat="1" ht="15">
      <c r="D133" s="381"/>
      <c r="E133" s="381"/>
      <c r="F133" s="381"/>
      <c r="G133" s="381"/>
      <c r="H133" s="381"/>
      <c r="I133" s="381"/>
      <c r="J133" s="381"/>
      <c r="K133" s="381"/>
      <c r="L133" s="381"/>
      <c r="M133" s="381"/>
      <c r="N133" s="381"/>
      <c r="O133" s="381"/>
      <c r="P133" s="381"/>
      <c r="Q133" s="381"/>
      <c r="R133" s="381"/>
      <c r="S133" s="381"/>
      <c r="T133" s="381"/>
      <c r="U133" s="381"/>
    </row>
    <row r="134" spans="4:21" s="223" customFormat="1" ht="15">
      <c r="D134" s="381"/>
      <c r="E134" s="381"/>
      <c r="F134" s="381"/>
      <c r="G134" s="381"/>
      <c r="H134" s="381"/>
      <c r="I134" s="381"/>
      <c r="J134" s="381"/>
      <c r="K134" s="381"/>
      <c r="L134" s="381"/>
      <c r="M134" s="381"/>
      <c r="N134" s="381"/>
      <c r="O134" s="381"/>
      <c r="P134" s="381"/>
      <c r="Q134" s="381"/>
      <c r="R134" s="381"/>
      <c r="S134" s="381"/>
      <c r="T134" s="381"/>
      <c r="U134" s="381"/>
    </row>
    <row r="135" spans="4:21" s="223" customFormat="1" ht="15">
      <c r="D135" s="381"/>
      <c r="E135" s="381"/>
      <c r="F135" s="381"/>
      <c r="G135" s="381"/>
      <c r="H135" s="381"/>
      <c r="I135" s="381"/>
      <c r="J135" s="381"/>
      <c r="K135" s="381"/>
      <c r="L135" s="381"/>
      <c r="M135" s="381"/>
      <c r="N135" s="381"/>
      <c r="O135" s="381"/>
      <c r="P135" s="381"/>
      <c r="Q135" s="381"/>
      <c r="R135" s="381"/>
      <c r="S135" s="381"/>
      <c r="T135" s="381"/>
      <c r="U135" s="381"/>
    </row>
    <row r="136" spans="4:21" s="223" customFormat="1" ht="15">
      <c r="D136" s="381"/>
      <c r="E136" s="381"/>
      <c r="F136" s="381"/>
      <c r="G136" s="381"/>
      <c r="H136" s="381"/>
      <c r="I136" s="381"/>
      <c r="J136" s="381"/>
      <c r="K136" s="381"/>
      <c r="L136" s="381"/>
      <c r="M136" s="381"/>
      <c r="N136" s="381"/>
      <c r="O136" s="381"/>
      <c r="P136" s="381"/>
      <c r="Q136" s="381"/>
      <c r="R136" s="381"/>
      <c r="S136" s="381"/>
      <c r="T136" s="381"/>
      <c r="U136" s="381"/>
    </row>
    <row r="137" spans="4:21" s="223" customFormat="1" ht="15">
      <c r="D137" s="381"/>
      <c r="E137" s="381"/>
      <c r="F137" s="381"/>
      <c r="G137" s="381"/>
      <c r="H137" s="381"/>
      <c r="I137" s="381"/>
      <c r="J137" s="381"/>
      <c r="K137" s="381"/>
      <c r="L137" s="381"/>
      <c r="M137" s="381"/>
      <c r="N137" s="381"/>
      <c r="O137" s="381"/>
      <c r="P137" s="381"/>
      <c r="Q137" s="381"/>
      <c r="R137" s="381"/>
      <c r="S137" s="381"/>
      <c r="T137" s="381"/>
      <c r="U137" s="381"/>
    </row>
    <row r="138" spans="4:21" s="223" customFormat="1" ht="15">
      <c r="D138" s="381"/>
      <c r="E138" s="381"/>
      <c r="F138" s="381"/>
      <c r="G138" s="381"/>
      <c r="H138" s="381"/>
      <c r="I138" s="381"/>
      <c r="J138" s="381"/>
      <c r="K138" s="381"/>
      <c r="L138" s="381"/>
      <c r="M138" s="381"/>
      <c r="N138" s="381"/>
      <c r="O138" s="381"/>
      <c r="P138" s="381"/>
      <c r="Q138" s="381"/>
      <c r="R138" s="381"/>
      <c r="S138" s="381"/>
      <c r="T138" s="381"/>
      <c r="U138" s="381"/>
    </row>
    <row r="139" spans="4:21" s="223" customFormat="1" ht="15">
      <c r="D139" s="381"/>
      <c r="E139" s="381"/>
      <c r="F139" s="381"/>
      <c r="G139" s="381"/>
      <c r="H139" s="381"/>
      <c r="I139" s="381"/>
      <c r="J139" s="381"/>
      <c r="K139" s="381"/>
      <c r="L139" s="381"/>
      <c r="M139" s="381"/>
      <c r="N139" s="381"/>
      <c r="O139" s="381"/>
      <c r="P139" s="381"/>
      <c r="Q139" s="381"/>
      <c r="R139" s="381"/>
      <c r="S139" s="381"/>
      <c r="T139" s="381"/>
      <c r="U139" s="381"/>
    </row>
    <row r="140" spans="4:21" s="223" customFormat="1" ht="15">
      <c r="D140" s="381"/>
      <c r="E140" s="381"/>
      <c r="F140" s="381"/>
      <c r="G140" s="381"/>
      <c r="H140" s="381"/>
      <c r="I140" s="381"/>
      <c r="J140" s="381"/>
      <c r="K140" s="381"/>
      <c r="L140" s="381"/>
      <c r="M140" s="381"/>
      <c r="N140" s="381"/>
      <c r="O140" s="381"/>
      <c r="P140" s="381"/>
      <c r="Q140" s="381"/>
      <c r="R140" s="381"/>
      <c r="S140" s="381"/>
      <c r="T140" s="381"/>
      <c r="U140" s="381"/>
    </row>
    <row r="141" spans="4:21" s="223" customFormat="1" ht="15">
      <c r="D141" s="381"/>
      <c r="E141" s="381"/>
      <c r="F141" s="381"/>
      <c r="G141" s="381"/>
      <c r="H141" s="381"/>
      <c r="I141" s="381"/>
      <c r="J141" s="381"/>
      <c r="K141" s="381"/>
      <c r="L141" s="381"/>
      <c r="M141" s="381"/>
      <c r="N141" s="381"/>
      <c r="O141" s="381"/>
      <c r="P141" s="381"/>
      <c r="Q141" s="381"/>
      <c r="R141" s="381"/>
      <c r="S141" s="381"/>
      <c r="T141" s="381"/>
      <c r="U141" s="381"/>
    </row>
    <row r="142" spans="4:21" s="223" customFormat="1" ht="15">
      <c r="D142" s="381"/>
      <c r="E142" s="381"/>
      <c r="F142" s="381"/>
      <c r="G142" s="381"/>
      <c r="H142" s="381"/>
      <c r="I142" s="381"/>
      <c r="J142" s="381"/>
      <c r="K142" s="381"/>
      <c r="L142" s="381"/>
      <c r="M142" s="381"/>
      <c r="N142" s="381"/>
      <c r="O142" s="381"/>
      <c r="P142" s="381"/>
      <c r="Q142" s="381"/>
      <c r="R142" s="381"/>
      <c r="S142" s="381"/>
      <c r="T142" s="381"/>
      <c r="U142" s="381"/>
    </row>
    <row r="143" spans="4:21" s="223" customFormat="1" ht="15">
      <c r="D143" s="381"/>
      <c r="E143" s="381"/>
      <c r="F143" s="381"/>
      <c r="G143" s="381"/>
      <c r="H143" s="381"/>
      <c r="I143" s="381"/>
      <c r="J143" s="381"/>
      <c r="K143" s="381"/>
      <c r="L143" s="381"/>
      <c r="M143" s="381"/>
      <c r="N143" s="381"/>
      <c r="O143" s="381"/>
      <c r="P143" s="381"/>
      <c r="Q143" s="381"/>
      <c r="R143" s="381"/>
      <c r="S143" s="381"/>
      <c r="T143" s="381"/>
      <c r="U143" s="381"/>
    </row>
    <row r="144" spans="4:21" s="223" customFormat="1" ht="15">
      <c r="D144" s="381"/>
      <c r="E144" s="381"/>
      <c r="F144" s="381"/>
      <c r="G144" s="381"/>
      <c r="H144" s="381"/>
      <c r="I144" s="381"/>
      <c r="J144" s="381"/>
      <c r="K144" s="381"/>
      <c r="L144" s="381"/>
      <c r="M144" s="381"/>
      <c r="N144" s="381"/>
      <c r="O144" s="381"/>
      <c r="P144" s="381"/>
      <c r="Q144" s="381"/>
      <c r="R144" s="381"/>
      <c r="S144" s="381"/>
      <c r="T144" s="381"/>
      <c r="U144" s="381"/>
    </row>
    <row r="145" spans="4:21" s="223" customFormat="1" ht="15">
      <c r="D145" s="381"/>
      <c r="E145" s="381"/>
      <c r="F145" s="381"/>
      <c r="G145" s="381"/>
      <c r="H145" s="381"/>
      <c r="I145" s="381"/>
      <c r="J145" s="381"/>
      <c r="K145" s="381"/>
      <c r="L145" s="381"/>
      <c r="M145" s="381"/>
      <c r="N145" s="381"/>
      <c r="O145" s="381"/>
      <c r="P145" s="381"/>
      <c r="Q145" s="381"/>
      <c r="R145" s="381"/>
      <c r="S145" s="381"/>
      <c r="T145" s="381"/>
      <c r="U145" s="381"/>
    </row>
    <row r="146" spans="4:21" s="223" customFormat="1" ht="15">
      <c r="D146" s="381"/>
      <c r="E146" s="381"/>
      <c r="F146" s="381"/>
      <c r="G146" s="381"/>
      <c r="H146" s="381"/>
      <c r="I146" s="381"/>
      <c r="J146" s="381"/>
      <c r="K146" s="381"/>
      <c r="L146" s="381"/>
      <c r="M146" s="381"/>
      <c r="N146" s="381"/>
      <c r="O146" s="381"/>
      <c r="P146" s="381"/>
      <c r="Q146" s="381"/>
      <c r="R146" s="381"/>
      <c r="S146" s="381"/>
      <c r="T146" s="381"/>
      <c r="U146" s="381"/>
    </row>
    <row r="147" spans="4:21" s="223" customFormat="1" ht="15">
      <c r="D147" s="381"/>
      <c r="E147" s="381"/>
      <c r="F147" s="381"/>
      <c r="G147" s="381"/>
      <c r="H147" s="381"/>
      <c r="I147" s="381"/>
      <c r="J147" s="381"/>
      <c r="K147" s="381"/>
      <c r="L147" s="381"/>
      <c r="M147" s="381"/>
      <c r="N147" s="381"/>
      <c r="O147" s="381"/>
      <c r="P147" s="381"/>
      <c r="Q147" s="381"/>
      <c r="R147" s="381"/>
      <c r="S147" s="381"/>
      <c r="T147" s="381"/>
      <c r="U147" s="381"/>
    </row>
    <row r="148" spans="4:21" s="223" customFormat="1" ht="15">
      <c r="D148" s="381"/>
      <c r="E148" s="381"/>
      <c r="F148" s="381"/>
      <c r="G148" s="381"/>
      <c r="H148" s="381"/>
      <c r="I148" s="381"/>
      <c r="J148" s="381"/>
      <c r="K148" s="381"/>
      <c r="L148" s="381"/>
      <c r="M148" s="381"/>
      <c r="N148" s="381"/>
      <c r="O148" s="381"/>
      <c r="P148" s="381"/>
      <c r="Q148" s="381"/>
      <c r="R148" s="381"/>
      <c r="S148" s="381"/>
      <c r="T148" s="381"/>
      <c r="U148" s="381"/>
    </row>
    <row r="149" spans="4:21" s="223" customFormat="1" ht="15">
      <c r="D149" s="381"/>
      <c r="E149" s="381"/>
      <c r="F149" s="381"/>
      <c r="G149" s="381"/>
      <c r="H149" s="381"/>
      <c r="I149" s="381"/>
      <c r="J149" s="381"/>
      <c r="K149" s="381"/>
      <c r="L149" s="381"/>
      <c r="M149" s="381"/>
      <c r="N149" s="381"/>
      <c r="O149" s="381"/>
      <c r="P149" s="381"/>
      <c r="Q149" s="381"/>
      <c r="R149" s="381"/>
      <c r="S149" s="381"/>
      <c r="T149" s="381"/>
      <c r="U149" s="381"/>
    </row>
    <row r="150" spans="4:21" s="223" customFormat="1" ht="15">
      <c r="D150" s="381"/>
      <c r="E150" s="381"/>
      <c r="F150" s="381"/>
      <c r="G150" s="381"/>
      <c r="H150" s="381"/>
      <c r="I150" s="381"/>
      <c r="J150" s="381"/>
      <c r="K150" s="381"/>
      <c r="L150" s="381"/>
      <c r="M150" s="381"/>
      <c r="N150" s="381"/>
      <c r="O150" s="381"/>
      <c r="P150" s="381"/>
      <c r="Q150" s="381"/>
      <c r="R150" s="381"/>
      <c r="S150" s="381"/>
      <c r="T150" s="381"/>
      <c r="U150" s="381"/>
    </row>
    <row r="151" spans="4:21" s="223" customFormat="1" ht="15">
      <c r="D151" s="381"/>
      <c r="E151" s="381"/>
      <c r="F151" s="381"/>
      <c r="G151" s="381"/>
      <c r="H151" s="381"/>
      <c r="I151" s="381"/>
      <c r="J151" s="381"/>
      <c r="K151" s="381"/>
      <c r="L151" s="381"/>
      <c r="M151" s="381"/>
      <c r="N151" s="381"/>
      <c r="O151" s="381"/>
      <c r="P151" s="381"/>
      <c r="Q151" s="381"/>
      <c r="R151" s="381"/>
      <c r="S151" s="381"/>
      <c r="T151" s="381"/>
      <c r="U151" s="381"/>
    </row>
    <row r="152" spans="4:21" s="223" customFormat="1" ht="15">
      <c r="D152" s="381"/>
      <c r="E152" s="381"/>
      <c r="F152" s="381"/>
      <c r="G152" s="381"/>
      <c r="H152" s="381"/>
      <c r="I152" s="381"/>
      <c r="J152" s="381"/>
      <c r="K152" s="381"/>
      <c r="L152" s="381"/>
      <c r="M152" s="381"/>
      <c r="N152" s="381"/>
      <c r="O152" s="381"/>
      <c r="P152" s="381"/>
      <c r="Q152" s="381"/>
      <c r="R152" s="381"/>
      <c r="S152" s="381"/>
      <c r="T152" s="381"/>
      <c r="U152" s="381"/>
    </row>
    <row r="153" spans="4:21" s="223" customFormat="1" ht="15">
      <c r="D153" s="381"/>
      <c r="E153" s="381"/>
      <c r="F153" s="381"/>
      <c r="G153" s="381"/>
      <c r="H153" s="381"/>
      <c r="I153" s="381"/>
      <c r="J153" s="381"/>
      <c r="K153" s="381"/>
      <c r="L153" s="381"/>
      <c r="M153" s="381"/>
      <c r="N153" s="381"/>
      <c r="O153" s="381"/>
      <c r="P153" s="381"/>
      <c r="Q153" s="381"/>
      <c r="R153" s="381"/>
      <c r="S153" s="381"/>
      <c r="T153" s="381"/>
      <c r="U153" s="381"/>
    </row>
    <row r="154" spans="4:21" s="223" customFormat="1" ht="15">
      <c r="D154" s="381"/>
      <c r="E154" s="381"/>
      <c r="F154" s="381"/>
      <c r="G154" s="381"/>
      <c r="H154" s="381"/>
      <c r="I154" s="381"/>
      <c r="J154" s="381"/>
      <c r="K154" s="381"/>
      <c r="L154" s="381"/>
      <c r="M154" s="381"/>
      <c r="N154" s="381"/>
      <c r="O154" s="381"/>
      <c r="P154" s="381"/>
      <c r="Q154" s="381"/>
      <c r="R154" s="381"/>
      <c r="S154" s="381"/>
      <c r="T154" s="381"/>
      <c r="U154" s="381"/>
    </row>
    <row r="155" spans="4:21" s="223" customFormat="1" ht="15">
      <c r="D155" s="381"/>
      <c r="E155" s="381"/>
      <c r="F155" s="381"/>
      <c r="G155" s="381"/>
      <c r="H155" s="381"/>
      <c r="I155" s="381"/>
      <c r="J155" s="381"/>
      <c r="K155" s="381"/>
      <c r="L155" s="381"/>
      <c r="M155" s="381"/>
      <c r="N155" s="381"/>
      <c r="O155" s="381"/>
      <c r="P155" s="381"/>
      <c r="Q155" s="381"/>
      <c r="R155" s="381"/>
      <c r="S155" s="381"/>
      <c r="T155" s="381"/>
      <c r="U155" s="381"/>
    </row>
    <row r="156" spans="4:21" s="223" customFormat="1" ht="15">
      <c r="D156" s="381"/>
      <c r="E156" s="381"/>
      <c r="F156" s="381"/>
      <c r="G156" s="381"/>
      <c r="H156" s="381"/>
      <c r="I156" s="381"/>
      <c r="J156" s="381"/>
      <c r="K156" s="381"/>
      <c r="L156" s="381"/>
      <c r="M156" s="381"/>
      <c r="N156" s="381"/>
      <c r="O156" s="381"/>
      <c r="P156" s="381"/>
      <c r="Q156" s="381"/>
      <c r="R156" s="381"/>
      <c r="S156" s="381"/>
      <c r="T156" s="381"/>
      <c r="U156" s="381"/>
    </row>
    <row r="157" spans="4:21" s="223" customFormat="1" ht="15">
      <c r="D157" s="381"/>
      <c r="E157" s="381"/>
      <c r="F157" s="381"/>
      <c r="G157" s="381"/>
      <c r="H157" s="381"/>
      <c r="I157" s="381"/>
      <c r="J157" s="381"/>
      <c r="K157" s="381"/>
      <c r="L157" s="381"/>
      <c r="M157" s="381"/>
      <c r="N157" s="381"/>
      <c r="O157" s="381"/>
      <c r="P157" s="381"/>
      <c r="Q157" s="381"/>
      <c r="R157" s="381"/>
      <c r="S157" s="381"/>
      <c r="T157" s="381"/>
      <c r="U157" s="381"/>
    </row>
    <row r="158" spans="4:21" s="223" customFormat="1" ht="15">
      <c r="D158" s="381"/>
      <c r="E158" s="381"/>
      <c r="F158" s="381"/>
      <c r="G158" s="381"/>
      <c r="H158" s="381"/>
      <c r="I158" s="381"/>
      <c r="J158" s="381"/>
      <c r="K158" s="381"/>
      <c r="L158" s="381"/>
      <c r="M158" s="381"/>
      <c r="N158" s="381"/>
      <c r="O158" s="381"/>
      <c r="P158" s="381"/>
      <c r="Q158" s="381"/>
      <c r="R158" s="381"/>
      <c r="S158" s="381"/>
      <c r="T158" s="381"/>
      <c r="U158" s="381"/>
    </row>
    <row r="159" spans="4:21" s="223" customFormat="1" ht="15">
      <c r="D159" s="381"/>
      <c r="E159" s="381"/>
      <c r="F159" s="381"/>
      <c r="G159" s="381"/>
      <c r="H159" s="381"/>
      <c r="I159" s="381"/>
      <c r="J159" s="381"/>
      <c r="K159" s="381"/>
      <c r="L159" s="381"/>
      <c r="M159" s="381"/>
      <c r="N159" s="381"/>
      <c r="O159" s="381"/>
      <c r="P159" s="381"/>
      <c r="Q159" s="381"/>
      <c r="R159" s="381"/>
      <c r="S159" s="381"/>
      <c r="T159" s="381"/>
      <c r="U159" s="381"/>
    </row>
    <row r="160" spans="4:21" s="223" customFormat="1" ht="15">
      <c r="D160" s="381"/>
      <c r="E160" s="381"/>
      <c r="F160" s="381"/>
      <c r="G160" s="381"/>
      <c r="H160" s="381"/>
      <c r="I160" s="381"/>
      <c r="J160" s="381"/>
      <c r="K160" s="381"/>
      <c r="L160" s="381"/>
      <c r="M160" s="381"/>
      <c r="N160" s="381"/>
      <c r="O160" s="381"/>
      <c r="P160" s="381"/>
      <c r="Q160" s="381"/>
      <c r="R160" s="381"/>
      <c r="S160" s="381"/>
      <c r="T160" s="381"/>
      <c r="U160" s="381"/>
    </row>
    <row r="161" spans="4:21" s="223" customFormat="1" ht="15">
      <c r="D161" s="381"/>
      <c r="E161" s="381"/>
      <c r="F161" s="381"/>
      <c r="G161" s="381"/>
      <c r="H161" s="381"/>
      <c r="I161" s="381"/>
      <c r="J161" s="381"/>
      <c r="K161" s="381"/>
      <c r="L161" s="381"/>
      <c r="M161" s="381"/>
      <c r="N161" s="381"/>
      <c r="O161" s="381"/>
      <c r="P161" s="381"/>
      <c r="Q161" s="381"/>
      <c r="R161" s="381"/>
      <c r="S161" s="381"/>
      <c r="T161" s="381"/>
      <c r="U161" s="381"/>
    </row>
    <row r="162" spans="4:21" s="223" customFormat="1" ht="15">
      <c r="D162" s="381"/>
      <c r="E162" s="381"/>
      <c r="F162" s="381"/>
      <c r="G162" s="381"/>
      <c r="H162" s="381"/>
      <c r="I162" s="381"/>
      <c r="J162" s="381"/>
      <c r="K162" s="381"/>
      <c r="L162" s="381"/>
      <c r="M162" s="381"/>
      <c r="N162" s="381"/>
      <c r="O162" s="381"/>
      <c r="P162" s="381"/>
      <c r="Q162" s="381"/>
      <c r="R162" s="381"/>
      <c r="S162" s="381"/>
      <c r="T162" s="381"/>
      <c r="U162" s="381"/>
    </row>
    <row r="163" spans="4:21" s="223" customFormat="1" ht="15">
      <c r="D163" s="381"/>
      <c r="E163" s="381"/>
      <c r="F163" s="381"/>
      <c r="G163" s="381"/>
      <c r="H163" s="381"/>
      <c r="I163" s="381"/>
      <c r="J163" s="381"/>
      <c r="K163" s="381"/>
      <c r="L163" s="381"/>
      <c r="M163" s="381"/>
      <c r="N163" s="381"/>
      <c r="O163" s="381"/>
      <c r="P163" s="381"/>
      <c r="Q163" s="381"/>
      <c r="R163" s="381"/>
      <c r="S163" s="381"/>
      <c r="T163" s="381"/>
      <c r="U163" s="381"/>
    </row>
    <row r="164" spans="4:21" s="223" customFormat="1" ht="15">
      <c r="D164" s="381"/>
      <c r="E164" s="381"/>
      <c r="F164" s="381"/>
      <c r="G164" s="381"/>
      <c r="H164" s="381"/>
      <c r="I164" s="381"/>
      <c r="J164" s="381"/>
      <c r="K164" s="381"/>
      <c r="L164" s="381"/>
      <c r="M164" s="381"/>
      <c r="N164" s="381"/>
      <c r="O164" s="381"/>
      <c r="P164" s="381"/>
      <c r="Q164" s="381"/>
      <c r="R164" s="381"/>
      <c r="S164" s="381"/>
      <c r="T164" s="381"/>
      <c r="U164" s="381"/>
    </row>
    <row r="165" spans="4:21" s="223" customFormat="1" ht="15">
      <c r="D165" s="381"/>
      <c r="E165" s="381"/>
      <c r="F165" s="381"/>
      <c r="G165" s="381"/>
      <c r="H165" s="381"/>
      <c r="I165" s="381"/>
      <c r="J165" s="381"/>
      <c r="K165" s="381"/>
      <c r="L165" s="381"/>
      <c r="M165" s="381"/>
      <c r="N165" s="381"/>
      <c r="O165" s="381"/>
      <c r="P165" s="381"/>
      <c r="Q165" s="381"/>
      <c r="R165" s="381"/>
      <c r="S165" s="381"/>
      <c r="T165" s="381"/>
      <c r="U165" s="381"/>
    </row>
    <row r="166" spans="4:21" s="223" customFormat="1" ht="15">
      <c r="D166" s="381"/>
      <c r="E166" s="381"/>
      <c r="F166" s="381"/>
      <c r="G166" s="381"/>
      <c r="H166" s="381"/>
      <c r="I166" s="381"/>
      <c r="J166" s="381"/>
      <c r="K166" s="381"/>
      <c r="L166" s="381"/>
      <c r="M166" s="381"/>
      <c r="N166" s="381"/>
      <c r="O166" s="381"/>
      <c r="P166" s="381"/>
      <c r="Q166" s="381"/>
      <c r="R166" s="381"/>
      <c r="S166" s="381"/>
      <c r="T166" s="381"/>
      <c r="U166" s="381"/>
    </row>
    <row r="167" spans="4:21" s="223" customFormat="1" ht="15">
      <c r="D167" s="381"/>
      <c r="E167" s="381"/>
      <c r="F167" s="381"/>
      <c r="G167" s="381"/>
      <c r="H167" s="381"/>
      <c r="I167" s="381"/>
      <c r="J167" s="381"/>
      <c r="K167" s="381"/>
      <c r="L167" s="381"/>
      <c r="M167" s="381"/>
      <c r="N167" s="381"/>
      <c r="O167" s="381"/>
      <c r="P167" s="381"/>
      <c r="Q167" s="381"/>
      <c r="R167" s="381"/>
      <c r="S167" s="381"/>
      <c r="T167" s="381"/>
      <c r="U167" s="381"/>
    </row>
    <row r="168" spans="4:21" s="223" customFormat="1" ht="15">
      <c r="D168" s="381"/>
      <c r="E168" s="381"/>
      <c r="F168" s="381"/>
      <c r="G168" s="381"/>
      <c r="H168" s="381"/>
      <c r="I168" s="381"/>
      <c r="J168" s="381"/>
      <c r="K168" s="381"/>
      <c r="L168" s="381"/>
      <c r="M168" s="381"/>
      <c r="N168" s="381"/>
      <c r="O168" s="381"/>
      <c r="P168" s="381"/>
      <c r="Q168" s="381"/>
      <c r="R168" s="381"/>
      <c r="S168" s="381"/>
      <c r="T168" s="381"/>
      <c r="U168" s="381"/>
    </row>
    <row r="169" spans="4:21" s="223" customFormat="1" ht="15">
      <c r="D169" s="381"/>
      <c r="E169" s="381"/>
      <c r="F169" s="381"/>
      <c r="G169" s="381"/>
      <c r="H169" s="381"/>
      <c r="I169" s="381"/>
      <c r="J169" s="381"/>
      <c r="K169" s="381"/>
      <c r="L169" s="381"/>
      <c r="M169" s="381"/>
      <c r="N169" s="381"/>
      <c r="O169" s="381"/>
      <c r="P169" s="381"/>
      <c r="Q169" s="381"/>
      <c r="R169" s="381"/>
      <c r="S169" s="381"/>
      <c r="T169" s="381"/>
      <c r="U169" s="381"/>
    </row>
    <row r="170" spans="4:21" s="223" customFormat="1" ht="15">
      <c r="D170" s="381"/>
      <c r="E170" s="381"/>
      <c r="F170" s="381"/>
      <c r="G170" s="381"/>
      <c r="H170" s="381"/>
      <c r="I170" s="381"/>
      <c r="J170" s="381"/>
      <c r="K170" s="381"/>
      <c r="L170" s="381"/>
      <c r="M170" s="381"/>
      <c r="N170" s="381"/>
      <c r="O170" s="381"/>
      <c r="P170" s="381"/>
      <c r="Q170" s="381"/>
      <c r="R170" s="381"/>
      <c r="S170" s="381"/>
      <c r="T170" s="381"/>
      <c r="U170" s="381"/>
    </row>
    <row r="171" spans="4:21" s="223" customFormat="1" ht="15">
      <c r="D171" s="381"/>
      <c r="E171" s="381"/>
      <c r="F171" s="381"/>
      <c r="G171" s="381"/>
      <c r="H171" s="381"/>
      <c r="I171" s="381"/>
      <c r="J171" s="381"/>
      <c r="K171" s="381"/>
      <c r="L171" s="381"/>
      <c r="M171" s="381"/>
      <c r="N171" s="381"/>
      <c r="O171" s="381"/>
      <c r="P171" s="381"/>
      <c r="Q171" s="381"/>
      <c r="R171" s="381"/>
      <c r="S171" s="381"/>
      <c r="T171" s="381"/>
      <c r="U171" s="381"/>
    </row>
    <row r="172" spans="4:21" s="223" customFormat="1" ht="15">
      <c r="D172" s="381"/>
      <c r="E172" s="381"/>
      <c r="F172" s="381"/>
      <c r="G172" s="381"/>
      <c r="H172" s="381"/>
      <c r="I172" s="381"/>
      <c r="J172" s="381"/>
      <c r="K172" s="381"/>
      <c r="L172" s="381"/>
      <c r="M172" s="381"/>
      <c r="N172" s="381"/>
      <c r="O172" s="381"/>
      <c r="P172" s="381"/>
      <c r="Q172" s="381"/>
      <c r="R172" s="381"/>
      <c r="S172" s="381"/>
      <c r="T172" s="381"/>
      <c r="U172" s="381"/>
    </row>
    <row r="173" spans="4:21" s="223" customFormat="1" ht="15">
      <c r="D173" s="381"/>
      <c r="E173" s="381"/>
      <c r="F173" s="381"/>
      <c r="G173" s="381"/>
      <c r="H173" s="381"/>
      <c r="I173" s="381"/>
      <c r="J173" s="381"/>
      <c r="K173" s="381"/>
      <c r="L173" s="381"/>
      <c r="M173" s="381"/>
      <c r="N173" s="381"/>
      <c r="O173" s="381"/>
      <c r="P173" s="381"/>
      <c r="Q173" s="381"/>
      <c r="R173" s="381"/>
      <c r="S173" s="381"/>
      <c r="T173" s="381"/>
      <c r="U173" s="381"/>
    </row>
    <row r="174" spans="4:21" s="223" customFormat="1" ht="15">
      <c r="D174" s="381"/>
      <c r="E174" s="381"/>
      <c r="F174" s="381"/>
      <c r="G174" s="381"/>
      <c r="H174" s="381"/>
      <c r="I174" s="381"/>
      <c r="J174" s="381"/>
      <c r="K174" s="381"/>
      <c r="L174" s="381"/>
      <c r="M174" s="381"/>
      <c r="N174" s="381"/>
      <c r="O174" s="381"/>
      <c r="P174" s="381"/>
      <c r="Q174" s="381"/>
      <c r="R174" s="381"/>
      <c r="S174" s="381"/>
      <c r="T174" s="381"/>
      <c r="U174" s="381"/>
    </row>
    <row r="175" spans="4:21" s="223" customFormat="1" ht="15">
      <c r="D175" s="381"/>
      <c r="E175" s="381"/>
      <c r="F175" s="381"/>
      <c r="G175" s="381"/>
      <c r="H175" s="381"/>
      <c r="I175" s="381"/>
      <c r="J175" s="381"/>
      <c r="K175" s="381"/>
      <c r="L175" s="381"/>
      <c r="M175" s="381"/>
      <c r="N175" s="381"/>
      <c r="O175" s="381"/>
      <c r="P175" s="381"/>
      <c r="Q175" s="381"/>
      <c r="R175" s="381"/>
      <c r="S175" s="381"/>
      <c r="T175" s="381"/>
      <c r="U175" s="381"/>
    </row>
    <row r="176" spans="4:21" s="223" customFormat="1" ht="15">
      <c r="D176" s="381"/>
      <c r="E176" s="381"/>
      <c r="F176" s="381"/>
      <c r="G176" s="381"/>
      <c r="H176" s="381"/>
      <c r="I176" s="381"/>
      <c r="J176" s="381"/>
      <c r="K176" s="381"/>
      <c r="L176" s="381"/>
      <c r="M176" s="381"/>
      <c r="N176" s="381"/>
      <c r="O176" s="381"/>
      <c r="P176" s="381"/>
      <c r="Q176" s="381"/>
      <c r="R176" s="381"/>
      <c r="S176" s="381"/>
      <c r="T176" s="381"/>
      <c r="U176" s="381"/>
    </row>
    <row r="177" spans="4:21" s="223" customFormat="1" ht="15">
      <c r="D177" s="381"/>
      <c r="E177" s="381"/>
      <c r="F177" s="381"/>
      <c r="G177" s="381"/>
      <c r="H177" s="381"/>
      <c r="I177" s="381"/>
      <c r="J177" s="381"/>
      <c r="K177" s="381"/>
      <c r="L177" s="381"/>
      <c r="M177" s="381"/>
      <c r="N177" s="381"/>
      <c r="O177" s="381"/>
      <c r="P177" s="381"/>
      <c r="Q177" s="381"/>
      <c r="R177" s="381"/>
      <c r="S177" s="381"/>
      <c r="T177" s="381"/>
      <c r="U177" s="381"/>
    </row>
    <row r="178" spans="4:21" s="223" customFormat="1" ht="15">
      <c r="D178" s="381"/>
      <c r="E178" s="381"/>
      <c r="F178" s="381"/>
      <c r="G178" s="381"/>
      <c r="H178" s="381"/>
      <c r="I178" s="381"/>
      <c r="J178" s="381"/>
      <c r="K178" s="381"/>
      <c r="L178" s="381"/>
      <c r="M178" s="381"/>
      <c r="N178" s="381"/>
      <c r="O178" s="381"/>
      <c r="P178" s="381"/>
      <c r="Q178" s="381"/>
      <c r="R178" s="381"/>
      <c r="S178" s="381"/>
      <c r="T178" s="381"/>
      <c r="U178" s="381"/>
    </row>
    <row r="179" spans="4:21" s="223" customFormat="1" ht="15">
      <c r="D179" s="381"/>
      <c r="E179" s="381"/>
      <c r="F179" s="381"/>
      <c r="G179" s="381"/>
      <c r="H179" s="381"/>
      <c r="I179" s="381"/>
      <c r="J179" s="381"/>
      <c r="K179" s="381"/>
      <c r="L179" s="381"/>
      <c r="M179" s="381"/>
      <c r="N179" s="381"/>
      <c r="O179" s="381"/>
      <c r="P179" s="381"/>
      <c r="Q179" s="381"/>
      <c r="R179" s="381"/>
      <c r="S179" s="381"/>
      <c r="T179" s="381"/>
      <c r="U179" s="381"/>
    </row>
    <row r="180" spans="4:21" s="223" customFormat="1" ht="15">
      <c r="D180" s="381"/>
      <c r="E180" s="381"/>
      <c r="F180" s="381"/>
      <c r="G180" s="381"/>
      <c r="H180" s="381"/>
      <c r="I180" s="381"/>
      <c r="J180" s="381"/>
      <c r="K180" s="381"/>
      <c r="L180" s="381"/>
      <c r="M180" s="381"/>
      <c r="N180" s="381"/>
      <c r="O180" s="381"/>
      <c r="P180" s="381"/>
      <c r="Q180" s="381"/>
      <c r="R180" s="381"/>
      <c r="S180" s="381"/>
      <c r="T180" s="381"/>
      <c r="U180" s="381"/>
    </row>
    <row r="181" spans="4:21" s="223" customFormat="1" ht="15">
      <c r="D181" s="381"/>
      <c r="E181" s="381"/>
      <c r="F181" s="381"/>
      <c r="G181" s="381"/>
      <c r="H181" s="381"/>
      <c r="I181" s="381"/>
      <c r="J181" s="381"/>
      <c r="K181" s="381"/>
      <c r="L181" s="381"/>
      <c r="M181" s="381"/>
      <c r="N181" s="381"/>
      <c r="O181" s="381"/>
      <c r="P181" s="381"/>
      <c r="Q181" s="381"/>
      <c r="R181" s="381"/>
      <c r="S181" s="381"/>
      <c r="T181" s="381"/>
      <c r="U181" s="381"/>
    </row>
    <row r="182" spans="4:21" s="223" customFormat="1" ht="15">
      <c r="D182" s="381"/>
      <c r="E182" s="381"/>
      <c r="F182" s="381"/>
      <c r="G182" s="381"/>
      <c r="H182" s="381"/>
      <c r="I182" s="381"/>
      <c r="J182" s="381"/>
      <c r="K182" s="381"/>
      <c r="L182" s="381"/>
      <c r="M182" s="381"/>
      <c r="N182" s="381"/>
      <c r="O182" s="381"/>
      <c r="P182" s="381"/>
      <c r="Q182" s="381"/>
      <c r="R182" s="381"/>
      <c r="S182" s="381"/>
      <c r="T182" s="381"/>
      <c r="U182" s="381"/>
    </row>
    <row r="183" spans="4:21" s="223" customFormat="1" ht="15">
      <c r="D183" s="381"/>
      <c r="E183" s="381"/>
      <c r="F183" s="381"/>
      <c r="G183" s="381"/>
      <c r="H183" s="381"/>
      <c r="I183" s="381"/>
      <c r="J183" s="381"/>
      <c r="K183" s="381"/>
      <c r="L183" s="381"/>
      <c r="M183" s="381"/>
      <c r="N183" s="381"/>
      <c r="O183" s="381"/>
      <c r="P183" s="381"/>
      <c r="Q183" s="381"/>
      <c r="R183" s="381"/>
      <c r="S183" s="381"/>
      <c r="T183" s="381"/>
      <c r="U183" s="381"/>
    </row>
    <row r="184" spans="4:21" s="223" customFormat="1" ht="15">
      <c r="D184" s="381"/>
      <c r="E184" s="381"/>
      <c r="F184" s="381"/>
      <c r="G184" s="381"/>
      <c r="H184" s="381"/>
      <c r="I184" s="381"/>
      <c r="J184" s="381"/>
      <c r="K184" s="381"/>
      <c r="L184" s="381"/>
      <c r="M184" s="381"/>
      <c r="N184" s="381"/>
      <c r="O184" s="381"/>
      <c r="P184" s="381"/>
      <c r="Q184" s="381"/>
      <c r="R184" s="381"/>
      <c r="S184" s="381"/>
      <c r="T184" s="381"/>
      <c r="U184" s="381"/>
    </row>
    <row r="185" spans="4:21" s="223" customFormat="1" ht="15">
      <c r="D185" s="381"/>
      <c r="E185" s="381"/>
      <c r="F185" s="381"/>
      <c r="G185" s="381"/>
      <c r="H185" s="381"/>
      <c r="I185" s="381"/>
      <c r="J185" s="381"/>
      <c r="K185" s="381"/>
      <c r="L185" s="381"/>
      <c r="M185" s="381"/>
      <c r="N185" s="381"/>
      <c r="O185" s="381"/>
      <c r="P185" s="381"/>
      <c r="Q185" s="381"/>
      <c r="R185" s="381"/>
      <c r="S185" s="381"/>
      <c r="T185" s="381"/>
      <c r="U185" s="381"/>
    </row>
    <row r="186" spans="4:21" s="223" customFormat="1" ht="15">
      <c r="D186" s="381"/>
      <c r="E186" s="381"/>
      <c r="F186" s="381"/>
      <c r="G186" s="381"/>
      <c r="H186" s="381"/>
      <c r="I186" s="381"/>
      <c r="J186" s="381"/>
      <c r="K186" s="381"/>
      <c r="L186" s="381"/>
      <c r="M186" s="381"/>
      <c r="N186" s="381"/>
      <c r="O186" s="381"/>
      <c r="P186" s="381"/>
      <c r="Q186" s="381"/>
      <c r="R186" s="381"/>
      <c r="S186" s="381"/>
      <c r="T186" s="381"/>
      <c r="U186" s="381"/>
    </row>
    <row r="187" spans="4:21" s="223" customFormat="1" ht="15">
      <c r="D187" s="381"/>
      <c r="E187" s="381"/>
      <c r="F187" s="381"/>
      <c r="G187" s="381"/>
      <c r="H187" s="381"/>
      <c r="I187" s="381"/>
      <c r="J187" s="381"/>
      <c r="K187" s="381"/>
      <c r="L187" s="381"/>
      <c r="M187" s="381"/>
      <c r="N187" s="381"/>
      <c r="O187" s="381"/>
      <c r="P187" s="381"/>
      <c r="Q187" s="381"/>
      <c r="R187" s="381"/>
      <c r="S187" s="381"/>
      <c r="T187" s="381"/>
      <c r="U187" s="381"/>
    </row>
    <row r="188" spans="4:21" s="223" customFormat="1" ht="15">
      <c r="D188" s="381"/>
      <c r="E188" s="381"/>
      <c r="F188" s="381"/>
      <c r="G188" s="381"/>
      <c r="H188" s="381"/>
      <c r="I188" s="381"/>
      <c r="J188" s="381"/>
      <c r="K188" s="381"/>
      <c r="L188" s="381"/>
      <c r="M188" s="381"/>
      <c r="N188" s="381"/>
      <c r="O188" s="381"/>
      <c r="P188" s="381"/>
      <c r="Q188" s="381"/>
      <c r="R188" s="381"/>
      <c r="S188" s="381"/>
      <c r="T188" s="381"/>
      <c r="U188" s="381"/>
    </row>
    <row r="189" spans="4:21" s="223" customFormat="1" ht="15">
      <c r="D189" s="381"/>
      <c r="E189" s="381"/>
      <c r="F189" s="381"/>
      <c r="G189" s="381"/>
      <c r="H189" s="381"/>
      <c r="I189" s="381"/>
      <c r="J189" s="381"/>
      <c r="K189" s="381"/>
      <c r="L189" s="381"/>
      <c r="M189" s="381"/>
      <c r="N189" s="381"/>
      <c r="O189" s="381"/>
      <c r="P189" s="381"/>
      <c r="Q189" s="381"/>
      <c r="R189" s="381"/>
      <c r="S189" s="381"/>
      <c r="T189" s="381"/>
      <c r="U189" s="381"/>
    </row>
    <row r="190" spans="4:21" s="223" customFormat="1" ht="15">
      <c r="D190" s="381"/>
      <c r="E190" s="381"/>
      <c r="F190" s="381"/>
      <c r="G190" s="381"/>
      <c r="H190" s="381"/>
      <c r="I190" s="381"/>
      <c r="J190" s="381"/>
      <c r="K190" s="381"/>
      <c r="L190" s="381"/>
      <c r="M190" s="381"/>
      <c r="N190" s="381"/>
      <c r="O190" s="381"/>
      <c r="P190" s="381"/>
      <c r="Q190" s="381"/>
      <c r="R190" s="381"/>
      <c r="S190" s="381"/>
      <c r="T190" s="381"/>
      <c r="U190" s="381"/>
    </row>
    <row r="191" spans="4:21" s="223" customFormat="1" ht="15">
      <c r="D191" s="381"/>
      <c r="E191" s="381"/>
      <c r="F191" s="381"/>
      <c r="G191" s="381"/>
      <c r="H191" s="381"/>
      <c r="I191" s="381"/>
      <c r="J191" s="381"/>
      <c r="K191" s="381"/>
      <c r="L191" s="381"/>
      <c r="M191" s="381"/>
      <c r="N191" s="381"/>
      <c r="O191" s="381"/>
      <c r="P191" s="381"/>
      <c r="Q191" s="381"/>
      <c r="R191" s="381"/>
      <c r="S191" s="381"/>
      <c r="T191" s="381"/>
      <c r="U191" s="381"/>
    </row>
    <row r="192" spans="4:21" s="223" customFormat="1" ht="15">
      <c r="D192" s="381"/>
      <c r="E192" s="381"/>
      <c r="F192" s="381"/>
      <c r="G192" s="381"/>
      <c r="H192" s="381"/>
      <c r="I192" s="381"/>
      <c r="J192" s="381"/>
      <c r="K192" s="381"/>
      <c r="L192" s="381"/>
      <c r="M192" s="381"/>
      <c r="N192" s="381"/>
      <c r="O192" s="381"/>
      <c r="P192" s="381"/>
      <c r="Q192" s="381"/>
      <c r="R192" s="381"/>
      <c r="S192" s="381"/>
      <c r="T192" s="381"/>
      <c r="U192" s="381"/>
    </row>
    <row r="193" spans="4:21" s="223" customFormat="1" ht="15">
      <c r="D193" s="381"/>
      <c r="E193" s="381"/>
      <c r="F193" s="381"/>
      <c r="G193" s="381"/>
      <c r="H193" s="381"/>
      <c r="I193" s="381"/>
      <c r="J193" s="381"/>
      <c r="K193" s="381"/>
      <c r="L193" s="381"/>
      <c r="M193" s="381"/>
      <c r="N193" s="381"/>
      <c r="O193" s="381"/>
      <c r="P193" s="381"/>
      <c r="Q193" s="381"/>
      <c r="R193" s="381"/>
      <c r="S193" s="381"/>
      <c r="T193" s="381"/>
      <c r="U193" s="381"/>
    </row>
    <row r="194" spans="4:21" s="223" customFormat="1" ht="15">
      <c r="D194" s="381"/>
      <c r="E194" s="381"/>
      <c r="F194" s="381"/>
      <c r="G194" s="381"/>
      <c r="H194" s="381"/>
      <c r="I194" s="381"/>
      <c r="J194" s="381"/>
      <c r="K194" s="381"/>
      <c r="L194" s="381"/>
      <c r="M194" s="381"/>
      <c r="N194" s="381"/>
      <c r="O194" s="381"/>
      <c r="P194" s="381"/>
      <c r="Q194" s="381"/>
      <c r="R194" s="381"/>
      <c r="S194" s="381"/>
      <c r="T194" s="381"/>
      <c r="U194" s="381"/>
    </row>
    <row r="195" spans="4:21" s="223" customFormat="1" ht="15">
      <c r="D195" s="381"/>
      <c r="E195" s="381"/>
      <c r="F195" s="381"/>
      <c r="G195" s="381"/>
      <c r="H195" s="381"/>
      <c r="I195" s="381"/>
      <c r="J195" s="381"/>
      <c r="K195" s="381"/>
      <c r="L195" s="381"/>
      <c r="M195" s="381"/>
      <c r="N195" s="381"/>
      <c r="O195" s="381"/>
      <c r="P195" s="381"/>
      <c r="Q195" s="381"/>
      <c r="R195" s="381"/>
      <c r="S195" s="381"/>
      <c r="T195" s="381"/>
      <c r="U195" s="381"/>
    </row>
    <row r="196" spans="4:21" s="223" customFormat="1" ht="15">
      <c r="D196" s="381"/>
      <c r="E196" s="381"/>
      <c r="F196" s="381"/>
      <c r="G196" s="381"/>
      <c r="H196" s="381"/>
      <c r="I196" s="381"/>
      <c r="J196" s="381"/>
      <c r="K196" s="381"/>
      <c r="L196" s="381"/>
      <c r="M196" s="381"/>
      <c r="N196" s="381"/>
      <c r="O196" s="381"/>
      <c r="P196" s="381"/>
      <c r="Q196" s="381"/>
      <c r="R196" s="381"/>
      <c r="S196" s="381"/>
      <c r="T196" s="381"/>
      <c r="U196" s="381"/>
    </row>
    <row r="197" spans="4:21" s="223" customFormat="1" ht="15">
      <c r="D197" s="381"/>
      <c r="E197" s="381"/>
      <c r="F197" s="381"/>
      <c r="G197" s="381"/>
      <c r="H197" s="381"/>
      <c r="I197" s="381"/>
      <c r="J197" s="381"/>
      <c r="K197" s="381"/>
      <c r="L197" s="381"/>
      <c r="M197" s="381"/>
      <c r="N197" s="381"/>
      <c r="O197" s="381"/>
      <c r="P197" s="381"/>
      <c r="Q197" s="381"/>
      <c r="R197" s="381"/>
      <c r="S197" s="381"/>
      <c r="T197" s="381"/>
      <c r="U197" s="381"/>
    </row>
    <row r="198" spans="4:21" s="223" customFormat="1" ht="15">
      <c r="D198" s="381"/>
      <c r="E198" s="381"/>
      <c r="F198" s="381"/>
      <c r="G198" s="381"/>
      <c r="H198" s="381"/>
      <c r="I198" s="381"/>
      <c r="J198" s="381"/>
      <c r="K198" s="381"/>
      <c r="L198" s="381"/>
      <c r="M198" s="381"/>
      <c r="N198" s="381"/>
      <c r="O198" s="381"/>
      <c r="P198" s="381"/>
      <c r="Q198" s="381"/>
      <c r="R198" s="381"/>
      <c r="S198" s="381"/>
      <c r="T198" s="381"/>
      <c r="U198" s="381"/>
    </row>
    <row r="199" spans="4:21" s="223" customFormat="1" ht="15">
      <c r="D199" s="381"/>
      <c r="E199" s="381"/>
      <c r="F199" s="381"/>
      <c r="G199" s="381"/>
      <c r="H199" s="381"/>
      <c r="I199" s="381"/>
      <c r="J199" s="381"/>
      <c r="K199" s="381"/>
      <c r="L199" s="381"/>
      <c r="M199" s="381"/>
      <c r="N199" s="381"/>
      <c r="O199" s="381"/>
      <c r="P199" s="381"/>
      <c r="Q199" s="381"/>
      <c r="R199" s="381"/>
      <c r="S199" s="381"/>
      <c r="T199" s="381"/>
      <c r="U199" s="381"/>
    </row>
    <row r="200" spans="4:21" s="223" customFormat="1" ht="15">
      <c r="D200" s="381"/>
      <c r="E200" s="381"/>
      <c r="F200" s="381"/>
      <c r="G200" s="381"/>
      <c r="H200" s="381"/>
      <c r="I200" s="381"/>
      <c r="J200" s="381"/>
      <c r="K200" s="381"/>
      <c r="L200" s="381"/>
      <c r="M200" s="381"/>
      <c r="N200" s="381"/>
      <c r="O200" s="381"/>
      <c r="P200" s="381"/>
      <c r="Q200" s="381"/>
      <c r="R200" s="381"/>
      <c r="S200" s="381"/>
      <c r="T200" s="381"/>
      <c r="U200" s="381"/>
    </row>
    <row r="201" spans="4:21" s="223" customFormat="1" ht="15">
      <c r="D201" s="381"/>
      <c r="E201" s="381"/>
      <c r="F201" s="381"/>
      <c r="G201" s="381"/>
      <c r="H201" s="381"/>
      <c r="I201" s="381"/>
      <c r="J201" s="381"/>
      <c r="K201" s="381"/>
      <c r="L201" s="381"/>
      <c r="M201" s="381"/>
      <c r="N201" s="381"/>
      <c r="O201" s="381"/>
      <c r="P201" s="381"/>
      <c r="Q201" s="381"/>
      <c r="R201" s="381"/>
      <c r="S201" s="381"/>
      <c r="T201" s="381"/>
      <c r="U201" s="381"/>
    </row>
    <row r="202" spans="4:21" s="223" customFormat="1" ht="15">
      <c r="D202" s="381"/>
      <c r="E202" s="381"/>
      <c r="F202" s="381"/>
      <c r="G202" s="381"/>
      <c r="H202" s="381"/>
      <c r="I202" s="381"/>
      <c r="J202" s="381"/>
      <c r="K202" s="381"/>
      <c r="L202" s="381"/>
      <c r="M202" s="381"/>
      <c r="N202" s="381"/>
      <c r="O202" s="381"/>
      <c r="P202" s="381"/>
      <c r="Q202" s="381"/>
      <c r="R202" s="381"/>
      <c r="S202" s="381"/>
      <c r="T202" s="381"/>
      <c r="U202" s="381"/>
    </row>
    <row r="203" spans="4:21" s="223" customFormat="1" ht="15">
      <c r="D203" s="381"/>
      <c r="E203" s="381"/>
      <c r="F203" s="381"/>
      <c r="G203" s="381"/>
      <c r="H203" s="381"/>
      <c r="I203" s="381"/>
      <c r="J203" s="381"/>
      <c r="K203" s="381"/>
      <c r="L203" s="381"/>
      <c r="M203" s="381"/>
      <c r="N203" s="381"/>
      <c r="O203" s="381"/>
      <c r="P203" s="381"/>
      <c r="Q203" s="381"/>
      <c r="R203" s="381"/>
      <c r="S203" s="381"/>
      <c r="T203" s="381"/>
      <c r="U203" s="381"/>
    </row>
    <row r="204" spans="4:21" s="223" customFormat="1" ht="15">
      <c r="D204" s="381"/>
      <c r="E204" s="381"/>
      <c r="F204" s="381"/>
      <c r="G204" s="381"/>
      <c r="H204" s="381"/>
      <c r="I204" s="381"/>
      <c r="J204" s="381"/>
      <c r="K204" s="381"/>
      <c r="L204" s="381"/>
      <c r="M204" s="381"/>
      <c r="N204" s="381"/>
      <c r="O204" s="381"/>
      <c r="P204" s="381"/>
      <c r="Q204" s="381"/>
      <c r="R204" s="381"/>
      <c r="S204" s="381"/>
      <c r="T204" s="381"/>
      <c r="U204" s="381"/>
    </row>
    <row r="205" spans="4:21" s="223" customFormat="1" ht="15">
      <c r="D205" s="381"/>
      <c r="E205" s="381"/>
      <c r="F205" s="381"/>
      <c r="G205" s="381"/>
      <c r="H205" s="381"/>
      <c r="I205" s="381"/>
      <c r="J205" s="381"/>
      <c r="K205" s="381"/>
      <c r="L205" s="381"/>
      <c r="M205" s="381"/>
      <c r="N205" s="381"/>
      <c r="O205" s="381"/>
      <c r="P205" s="381"/>
      <c r="Q205" s="381"/>
      <c r="R205" s="381"/>
      <c r="S205" s="381"/>
      <c r="T205" s="381"/>
      <c r="U205" s="381"/>
    </row>
    <row r="206" spans="4:21" s="223" customFormat="1" ht="15">
      <c r="D206" s="381"/>
      <c r="E206" s="381"/>
      <c r="F206" s="381"/>
      <c r="G206" s="381"/>
      <c r="H206" s="381"/>
      <c r="I206" s="381"/>
      <c r="J206" s="381"/>
      <c r="K206" s="381"/>
      <c r="L206" s="381"/>
      <c r="M206" s="381"/>
      <c r="N206" s="381"/>
      <c r="O206" s="381"/>
      <c r="P206" s="381"/>
      <c r="Q206" s="381"/>
      <c r="R206" s="381"/>
      <c r="S206" s="381"/>
      <c r="T206" s="381"/>
      <c r="U206" s="381"/>
    </row>
    <row r="207" spans="4:21" s="223" customFormat="1" ht="15">
      <c r="D207" s="381"/>
      <c r="E207" s="381"/>
      <c r="F207" s="381"/>
      <c r="G207" s="381"/>
      <c r="H207" s="381"/>
      <c r="I207" s="381"/>
      <c r="J207" s="381"/>
      <c r="K207" s="381"/>
      <c r="L207" s="381"/>
      <c r="M207" s="381"/>
      <c r="N207" s="381"/>
      <c r="O207" s="381"/>
      <c r="P207" s="381"/>
      <c r="Q207" s="381"/>
      <c r="R207" s="381"/>
      <c r="S207" s="381"/>
      <c r="T207" s="381"/>
      <c r="U207" s="381"/>
    </row>
    <row r="208" spans="4:21" s="223" customFormat="1" ht="15">
      <c r="D208" s="381"/>
      <c r="E208" s="381"/>
      <c r="F208" s="381"/>
      <c r="G208" s="381"/>
      <c r="H208" s="381"/>
      <c r="I208" s="381"/>
      <c r="J208" s="381"/>
      <c r="K208" s="381"/>
      <c r="L208" s="381"/>
      <c r="M208" s="381"/>
      <c r="N208" s="381"/>
      <c r="O208" s="381"/>
      <c r="P208" s="381"/>
      <c r="Q208" s="381"/>
      <c r="R208" s="381"/>
      <c r="S208" s="381"/>
      <c r="T208" s="381"/>
      <c r="U208" s="381"/>
    </row>
    <row r="209" spans="4:21" s="223" customFormat="1" ht="15">
      <c r="D209" s="381"/>
      <c r="E209" s="381"/>
      <c r="F209" s="381"/>
      <c r="G209" s="381"/>
      <c r="H209" s="381"/>
      <c r="I209" s="381"/>
      <c r="J209" s="381"/>
      <c r="K209" s="381"/>
      <c r="L209" s="381"/>
      <c r="M209" s="381"/>
      <c r="N209" s="381"/>
      <c r="O209" s="381"/>
      <c r="P209" s="381"/>
      <c r="Q209" s="381"/>
      <c r="R209" s="381"/>
      <c r="S209" s="381"/>
      <c r="T209" s="381"/>
      <c r="U209" s="381"/>
    </row>
    <row r="210" spans="4:21" s="223" customFormat="1" ht="15">
      <c r="D210" s="381"/>
      <c r="E210" s="381"/>
      <c r="F210" s="381"/>
      <c r="G210" s="381"/>
      <c r="H210" s="381"/>
      <c r="I210" s="381"/>
      <c r="J210" s="381"/>
      <c r="K210" s="381"/>
      <c r="L210" s="381"/>
      <c r="M210" s="381"/>
      <c r="N210" s="381"/>
      <c r="O210" s="381"/>
      <c r="P210" s="381"/>
      <c r="Q210" s="381"/>
      <c r="R210" s="381"/>
      <c r="S210" s="381"/>
      <c r="T210" s="381"/>
      <c r="U210" s="381"/>
    </row>
    <row r="211" spans="4:21" s="223" customFormat="1" ht="15">
      <c r="D211" s="381"/>
      <c r="E211" s="381"/>
      <c r="F211" s="381"/>
      <c r="G211" s="381"/>
      <c r="H211" s="381"/>
      <c r="I211" s="381"/>
      <c r="J211" s="381"/>
      <c r="K211" s="381"/>
      <c r="L211" s="381"/>
      <c r="M211" s="381"/>
      <c r="N211" s="381"/>
      <c r="O211" s="381"/>
      <c r="P211" s="381"/>
      <c r="Q211" s="381"/>
      <c r="R211" s="381"/>
      <c r="S211" s="381"/>
      <c r="T211" s="381"/>
      <c r="U211" s="381"/>
    </row>
    <row r="212" spans="4:21" s="223" customFormat="1" ht="15">
      <c r="D212" s="381"/>
      <c r="E212" s="381"/>
      <c r="F212" s="381"/>
      <c r="G212" s="381"/>
      <c r="H212" s="381"/>
      <c r="I212" s="381"/>
      <c r="J212" s="381"/>
      <c r="K212" s="381"/>
      <c r="L212" s="381"/>
      <c r="M212" s="381"/>
      <c r="N212" s="381"/>
      <c r="O212" s="381"/>
      <c r="P212" s="381"/>
      <c r="Q212" s="381"/>
      <c r="R212" s="381"/>
      <c r="S212" s="381"/>
      <c r="T212" s="381"/>
      <c r="U212" s="381"/>
    </row>
    <row r="213" spans="4:21" s="223" customFormat="1" ht="15">
      <c r="D213" s="381"/>
      <c r="E213" s="381"/>
      <c r="F213" s="381"/>
      <c r="G213" s="381"/>
      <c r="H213" s="381"/>
      <c r="I213" s="381"/>
      <c r="J213" s="381"/>
      <c r="K213" s="381"/>
      <c r="L213" s="381"/>
      <c r="M213" s="381"/>
      <c r="N213" s="381"/>
      <c r="O213" s="381"/>
      <c r="P213" s="381"/>
      <c r="Q213" s="381"/>
      <c r="R213" s="381"/>
      <c r="S213" s="381"/>
      <c r="T213" s="381"/>
      <c r="U213" s="381"/>
    </row>
    <row r="214" spans="4:21" s="223" customFormat="1" ht="15">
      <c r="D214" s="381"/>
      <c r="E214" s="381"/>
      <c r="F214" s="381"/>
      <c r="G214" s="381"/>
      <c r="H214" s="381"/>
      <c r="I214" s="381"/>
      <c r="J214" s="381"/>
      <c r="K214" s="381"/>
      <c r="L214" s="381"/>
      <c r="M214" s="381"/>
      <c r="N214" s="381"/>
      <c r="O214" s="381"/>
      <c r="P214" s="381"/>
      <c r="Q214" s="381"/>
      <c r="R214" s="381"/>
      <c r="S214" s="381"/>
      <c r="T214" s="381"/>
      <c r="U214" s="381"/>
    </row>
    <row r="215" spans="4:21" s="223" customFormat="1" ht="15">
      <c r="D215" s="381"/>
      <c r="E215" s="381"/>
      <c r="F215" s="381"/>
      <c r="G215" s="381"/>
      <c r="H215" s="381"/>
      <c r="I215" s="381"/>
      <c r="J215" s="381"/>
      <c r="K215" s="381"/>
      <c r="L215" s="381"/>
      <c r="M215" s="381"/>
      <c r="N215" s="381"/>
      <c r="O215" s="381"/>
      <c r="P215" s="381"/>
      <c r="Q215" s="381"/>
      <c r="R215" s="381"/>
      <c r="S215" s="381"/>
      <c r="T215" s="381"/>
      <c r="U215" s="381"/>
    </row>
    <row r="216" spans="4:21" s="223" customFormat="1" ht="15">
      <c r="D216" s="381"/>
      <c r="E216" s="381"/>
      <c r="F216" s="381"/>
      <c r="G216" s="381"/>
      <c r="H216" s="381"/>
      <c r="I216" s="381"/>
      <c r="J216" s="381"/>
      <c r="K216" s="381"/>
      <c r="L216" s="381"/>
      <c r="M216" s="381"/>
      <c r="N216" s="381"/>
      <c r="O216" s="381"/>
      <c r="P216" s="381"/>
      <c r="Q216" s="381"/>
      <c r="R216" s="381"/>
      <c r="S216" s="381"/>
      <c r="T216" s="381"/>
      <c r="U216" s="381"/>
    </row>
    <row r="217" spans="4:21" s="223" customFormat="1" ht="15">
      <c r="D217" s="381"/>
      <c r="E217" s="381"/>
      <c r="F217" s="381"/>
      <c r="G217" s="381"/>
      <c r="H217" s="381"/>
      <c r="I217" s="381"/>
      <c r="J217" s="381"/>
      <c r="K217" s="381"/>
      <c r="L217" s="381"/>
      <c r="M217" s="381"/>
      <c r="N217" s="381"/>
      <c r="O217" s="381"/>
      <c r="P217" s="381"/>
      <c r="Q217" s="381"/>
      <c r="R217" s="381"/>
      <c r="S217" s="381"/>
      <c r="T217" s="381"/>
      <c r="U217" s="381"/>
    </row>
    <row r="218" spans="4:21" s="223" customFormat="1" ht="15">
      <c r="D218" s="381"/>
      <c r="E218" s="381"/>
      <c r="F218" s="381"/>
      <c r="G218" s="381"/>
      <c r="H218" s="381"/>
      <c r="I218" s="381"/>
      <c r="J218" s="381"/>
      <c r="K218" s="381"/>
      <c r="L218" s="381"/>
      <c r="M218" s="381"/>
      <c r="N218" s="381"/>
      <c r="O218" s="381"/>
      <c r="P218" s="381"/>
      <c r="Q218" s="381"/>
      <c r="R218" s="381"/>
      <c r="S218" s="381"/>
      <c r="T218" s="381"/>
      <c r="U218" s="381"/>
    </row>
    <row r="219" spans="4:21" s="223" customFormat="1" ht="15">
      <c r="D219" s="381"/>
      <c r="E219" s="381"/>
      <c r="F219" s="381"/>
      <c r="G219" s="381"/>
      <c r="H219" s="381"/>
      <c r="I219" s="381"/>
      <c r="J219" s="381"/>
      <c r="K219" s="381"/>
      <c r="L219" s="381"/>
      <c r="M219" s="381"/>
      <c r="N219" s="381"/>
      <c r="O219" s="381"/>
      <c r="P219" s="381"/>
      <c r="Q219" s="381"/>
      <c r="R219" s="381"/>
      <c r="S219" s="381"/>
      <c r="T219" s="381"/>
      <c r="U219" s="381"/>
    </row>
    <row r="220" spans="4:21" s="223" customFormat="1" ht="15">
      <c r="D220" s="381"/>
      <c r="E220" s="381"/>
      <c r="F220" s="381"/>
      <c r="G220" s="381"/>
      <c r="H220" s="381"/>
      <c r="I220" s="381"/>
      <c r="J220" s="381"/>
      <c r="K220" s="381"/>
      <c r="L220" s="381"/>
      <c r="M220" s="381"/>
      <c r="N220" s="381"/>
      <c r="O220" s="381"/>
      <c r="P220" s="381"/>
      <c r="Q220" s="381"/>
      <c r="R220" s="381"/>
      <c r="S220" s="381"/>
      <c r="T220" s="381"/>
      <c r="U220" s="381"/>
    </row>
    <row r="221" spans="4:21" s="223" customFormat="1" ht="15">
      <c r="D221" s="381"/>
      <c r="E221" s="381"/>
      <c r="F221" s="381"/>
      <c r="G221" s="381"/>
      <c r="H221" s="381"/>
      <c r="I221" s="381"/>
      <c r="J221" s="381"/>
      <c r="K221" s="381"/>
      <c r="L221" s="381"/>
      <c r="M221" s="381"/>
      <c r="N221" s="381"/>
      <c r="O221" s="381"/>
      <c r="P221" s="381"/>
      <c r="Q221" s="381"/>
      <c r="R221" s="381"/>
      <c r="S221" s="381"/>
      <c r="T221" s="381"/>
      <c r="U221" s="381"/>
    </row>
    <row r="222" spans="4:21" s="223" customFormat="1" ht="15">
      <c r="D222" s="381"/>
      <c r="E222" s="381"/>
      <c r="F222" s="381"/>
      <c r="G222" s="381"/>
      <c r="H222" s="381"/>
      <c r="I222" s="381"/>
      <c r="J222" s="381"/>
      <c r="K222" s="381"/>
      <c r="L222" s="381"/>
      <c r="M222" s="381"/>
      <c r="N222" s="381"/>
      <c r="O222" s="381"/>
      <c r="P222" s="381"/>
      <c r="Q222" s="381"/>
      <c r="R222" s="381"/>
      <c r="S222" s="381"/>
      <c r="T222" s="381"/>
      <c r="U222" s="381"/>
    </row>
    <row r="223" spans="4:21" s="223" customFormat="1" ht="15">
      <c r="D223" s="381"/>
      <c r="E223" s="381"/>
      <c r="F223" s="381"/>
      <c r="G223" s="381"/>
      <c r="H223" s="381"/>
      <c r="I223" s="381"/>
      <c r="J223" s="381"/>
      <c r="K223" s="381"/>
      <c r="L223" s="381"/>
      <c r="M223" s="381"/>
      <c r="N223" s="381"/>
      <c r="O223" s="381"/>
      <c r="P223" s="381"/>
      <c r="Q223" s="381"/>
      <c r="R223" s="381"/>
      <c r="S223" s="381"/>
      <c r="T223" s="381"/>
      <c r="U223" s="381"/>
    </row>
    <row r="224" spans="4:21" s="223" customFormat="1" ht="15">
      <c r="D224" s="381"/>
      <c r="E224" s="381"/>
      <c r="F224" s="381"/>
      <c r="G224" s="381"/>
      <c r="H224" s="381"/>
      <c r="I224" s="381"/>
      <c r="J224" s="381"/>
      <c r="K224" s="381"/>
      <c r="L224" s="381"/>
      <c r="M224" s="381"/>
      <c r="N224" s="381"/>
      <c r="O224" s="381"/>
      <c r="P224" s="381"/>
      <c r="Q224" s="381"/>
      <c r="R224" s="381"/>
      <c r="S224" s="381"/>
      <c r="T224" s="381"/>
      <c r="U224" s="381"/>
    </row>
    <row r="225" spans="4:21" s="223" customFormat="1" ht="15">
      <c r="D225" s="381"/>
      <c r="E225" s="381"/>
      <c r="F225" s="381"/>
      <c r="G225" s="381"/>
      <c r="H225" s="381"/>
      <c r="I225" s="381"/>
      <c r="J225" s="381"/>
      <c r="K225" s="381"/>
      <c r="L225" s="381"/>
      <c r="M225" s="381"/>
      <c r="N225" s="381"/>
      <c r="O225" s="381"/>
      <c r="P225" s="381"/>
      <c r="Q225" s="381"/>
      <c r="R225" s="381"/>
      <c r="S225" s="381"/>
      <c r="T225" s="381"/>
      <c r="U225" s="381"/>
    </row>
    <row r="226" spans="4:21" s="223" customFormat="1" ht="15">
      <c r="D226" s="381"/>
      <c r="E226" s="381"/>
      <c r="F226" s="381"/>
      <c r="G226" s="381"/>
      <c r="H226" s="381"/>
      <c r="I226" s="381"/>
      <c r="J226" s="381"/>
      <c r="K226" s="381"/>
      <c r="L226" s="381"/>
      <c r="M226" s="381"/>
      <c r="N226" s="381"/>
      <c r="O226" s="381"/>
      <c r="P226" s="381"/>
      <c r="Q226" s="381"/>
      <c r="R226" s="381"/>
      <c r="S226" s="381"/>
      <c r="T226" s="381"/>
      <c r="U226" s="381"/>
    </row>
    <row r="227" spans="4:21" s="223" customFormat="1" ht="15">
      <c r="D227" s="381"/>
      <c r="E227" s="381"/>
      <c r="F227" s="381"/>
      <c r="G227" s="381"/>
      <c r="H227" s="381"/>
      <c r="I227" s="381"/>
      <c r="J227" s="381"/>
      <c r="K227" s="381"/>
      <c r="L227" s="381"/>
      <c r="M227" s="381"/>
      <c r="N227" s="381"/>
      <c r="O227" s="381"/>
      <c r="P227" s="381"/>
      <c r="Q227" s="381"/>
      <c r="R227" s="381"/>
      <c r="S227" s="381"/>
      <c r="T227" s="381"/>
      <c r="U227" s="381"/>
    </row>
    <row r="228" spans="4:21" s="223" customFormat="1" ht="15">
      <c r="D228" s="381"/>
      <c r="E228" s="381"/>
      <c r="F228" s="381"/>
      <c r="G228" s="381"/>
      <c r="H228" s="381"/>
      <c r="I228" s="381"/>
      <c r="J228" s="381"/>
      <c r="K228" s="381"/>
      <c r="L228" s="381"/>
      <c r="M228" s="381"/>
      <c r="N228" s="381"/>
      <c r="O228" s="381"/>
      <c r="P228" s="381"/>
      <c r="Q228" s="381"/>
      <c r="R228" s="381"/>
      <c r="S228" s="381"/>
      <c r="T228" s="381"/>
      <c r="U228" s="381"/>
    </row>
    <row r="229" spans="4:21" s="223" customFormat="1" ht="15">
      <c r="D229" s="381"/>
      <c r="E229" s="381"/>
      <c r="F229" s="381"/>
      <c r="G229" s="381"/>
      <c r="H229" s="381"/>
      <c r="I229" s="381"/>
      <c r="J229" s="381"/>
      <c r="K229" s="381"/>
      <c r="L229" s="381"/>
      <c r="M229" s="381"/>
      <c r="N229" s="381"/>
      <c r="O229" s="381"/>
      <c r="P229" s="381"/>
      <c r="Q229" s="381"/>
      <c r="R229" s="381"/>
      <c r="S229" s="381"/>
      <c r="T229" s="381"/>
      <c r="U229" s="381"/>
    </row>
    <row r="230" spans="4:21" s="223" customFormat="1" ht="15">
      <c r="D230" s="381"/>
      <c r="E230" s="381"/>
      <c r="F230" s="381"/>
      <c r="G230" s="381"/>
      <c r="H230" s="381"/>
      <c r="I230" s="381"/>
      <c r="J230" s="381"/>
      <c r="K230" s="381"/>
      <c r="L230" s="381"/>
      <c r="M230" s="381"/>
      <c r="N230" s="381"/>
      <c r="O230" s="381"/>
      <c r="P230" s="381"/>
      <c r="Q230" s="381"/>
      <c r="R230" s="381"/>
      <c r="S230" s="381"/>
      <c r="T230" s="381"/>
      <c r="U230" s="381"/>
    </row>
    <row r="231" spans="4:21" s="223" customFormat="1" ht="15">
      <c r="D231" s="381"/>
      <c r="E231" s="381"/>
      <c r="F231" s="381"/>
      <c r="G231" s="381"/>
      <c r="H231" s="381"/>
      <c r="I231" s="381"/>
      <c r="J231" s="381"/>
      <c r="K231" s="381"/>
      <c r="L231" s="381"/>
      <c r="M231" s="381"/>
      <c r="N231" s="381"/>
      <c r="O231" s="381"/>
      <c r="P231" s="381"/>
      <c r="Q231" s="381"/>
      <c r="R231" s="381"/>
      <c r="S231" s="381"/>
      <c r="T231" s="381"/>
      <c r="U231" s="381"/>
    </row>
    <row r="232" spans="4:21" s="223" customFormat="1" ht="15">
      <c r="D232" s="381"/>
      <c r="E232" s="381"/>
      <c r="F232" s="381"/>
      <c r="G232" s="381"/>
      <c r="H232" s="381"/>
      <c r="I232" s="381"/>
      <c r="J232" s="381"/>
      <c r="K232" s="381"/>
      <c r="L232" s="381"/>
      <c r="M232" s="381"/>
      <c r="N232" s="381"/>
      <c r="O232" s="381"/>
      <c r="P232" s="381"/>
      <c r="Q232" s="381"/>
      <c r="R232" s="381"/>
      <c r="S232" s="381"/>
      <c r="T232" s="381"/>
      <c r="U232" s="381"/>
    </row>
    <row r="233" spans="4:21" s="223" customFormat="1" ht="15">
      <c r="D233" s="381"/>
      <c r="E233" s="381"/>
      <c r="F233" s="381"/>
      <c r="G233" s="381"/>
      <c r="H233" s="381"/>
      <c r="I233" s="381"/>
      <c r="J233" s="381"/>
      <c r="K233" s="381"/>
      <c r="L233" s="381"/>
      <c r="M233" s="381"/>
      <c r="N233" s="381"/>
      <c r="O233" s="381"/>
      <c r="P233" s="381"/>
      <c r="Q233" s="381"/>
      <c r="R233" s="381"/>
      <c r="S233" s="381"/>
      <c r="T233" s="381"/>
      <c r="U233" s="381"/>
    </row>
    <row r="234" spans="4:21" s="223" customFormat="1" ht="15">
      <c r="D234" s="381"/>
      <c r="E234" s="381"/>
      <c r="F234" s="381"/>
      <c r="G234" s="381"/>
      <c r="H234" s="381"/>
      <c r="I234" s="381"/>
      <c r="J234" s="381"/>
      <c r="K234" s="381"/>
      <c r="L234" s="381"/>
      <c r="M234" s="381"/>
      <c r="N234" s="381"/>
      <c r="O234" s="381"/>
      <c r="P234" s="381"/>
      <c r="Q234" s="381"/>
      <c r="R234" s="381"/>
      <c r="S234" s="381"/>
      <c r="T234" s="381"/>
      <c r="U234" s="381"/>
    </row>
    <row r="235" spans="4:21" s="223" customFormat="1" ht="15">
      <c r="D235" s="381"/>
      <c r="E235" s="381"/>
      <c r="F235" s="381"/>
      <c r="G235" s="381"/>
      <c r="H235" s="381"/>
      <c r="I235" s="381"/>
      <c r="J235" s="381"/>
      <c r="K235" s="381"/>
      <c r="L235" s="381"/>
      <c r="M235" s="381"/>
      <c r="N235" s="381"/>
      <c r="O235" s="381"/>
      <c r="P235" s="381"/>
      <c r="Q235" s="381"/>
      <c r="R235" s="381"/>
      <c r="S235" s="381"/>
      <c r="T235" s="381"/>
      <c r="U235" s="381"/>
    </row>
    <row r="236" spans="4:21" s="223" customFormat="1" ht="15">
      <c r="D236" s="381"/>
      <c r="E236" s="381"/>
      <c r="F236" s="381"/>
      <c r="G236" s="381"/>
      <c r="H236" s="381"/>
      <c r="I236" s="381"/>
      <c r="J236" s="381"/>
      <c r="K236" s="381"/>
      <c r="L236" s="381"/>
      <c r="M236" s="381"/>
      <c r="N236" s="381"/>
      <c r="O236" s="381"/>
      <c r="P236" s="381"/>
      <c r="Q236" s="381"/>
      <c r="R236" s="381"/>
      <c r="S236" s="381"/>
      <c r="T236" s="381"/>
      <c r="U236" s="381"/>
    </row>
    <row r="237" spans="4:21" s="223" customFormat="1" ht="15">
      <c r="D237" s="381"/>
      <c r="E237" s="381"/>
      <c r="F237" s="381"/>
      <c r="G237" s="381"/>
      <c r="H237" s="381"/>
      <c r="I237" s="381"/>
      <c r="J237" s="381"/>
      <c r="K237" s="381"/>
      <c r="L237" s="381"/>
      <c r="M237" s="381"/>
      <c r="N237" s="381"/>
      <c r="O237" s="381"/>
      <c r="P237" s="381"/>
      <c r="Q237" s="381"/>
      <c r="R237" s="381"/>
      <c r="S237" s="381"/>
      <c r="T237" s="381"/>
      <c r="U237" s="381"/>
    </row>
    <row r="238" spans="4:21" s="223" customFormat="1" ht="15">
      <c r="D238" s="381"/>
      <c r="E238" s="381"/>
      <c r="F238" s="381"/>
      <c r="G238" s="381"/>
      <c r="H238" s="381"/>
      <c r="I238" s="381"/>
      <c r="J238" s="381"/>
      <c r="K238" s="381"/>
      <c r="L238" s="381"/>
      <c r="M238" s="381"/>
      <c r="N238" s="381"/>
      <c r="O238" s="381"/>
      <c r="P238" s="381"/>
      <c r="Q238" s="381"/>
      <c r="R238" s="381"/>
      <c r="S238" s="381"/>
      <c r="T238" s="381"/>
      <c r="U238" s="381"/>
    </row>
    <row r="239" spans="4:21" s="223" customFormat="1" ht="15">
      <c r="D239" s="381"/>
      <c r="E239" s="381"/>
      <c r="F239" s="381"/>
      <c r="G239" s="381"/>
      <c r="H239" s="381"/>
      <c r="I239" s="381"/>
      <c r="J239" s="381"/>
      <c r="K239" s="381"/>
      <c r="L239" s="381"/>
      <c r="M239" s="381"/>
      <c r="N239" s="381"/>
      <c r="O239" s="381"/>
      <c r="P239" s="381"/>
      <c r="Q239" s="381"/>
      <c r="R239" s="381"/>
      <c r="S239" s="381"/>
      <c r="T239" s="381"/>
      <c r="U239" s="381"/>
    </row>
    <row r="240" spans="4:21" s="223" customFormat="1" ht="15">
      <c r="D240" s="381"/>
      <c r="E240" s="381"/>
      <c r="F240" s="381"/>
      <c r="G240" s="381"/>
      <c r="H240" s="381"/>
      <c r="I240" s="381"/>
      <c r="J240" s="381"/>
      <c r="K240" s="381"/>
      <c r="L240" s="381"/>
      <c r="M240" s="381"/>
      <c r="N240" s="381"/>
      <c r="O240" s="381"/>
      <c r="P240" s="381"/>
      <c r="Q240" s="381"/>
      <c r="R240" s="381"/>
      <c r="S240" s="381"/>
      <c r="T240" s="381"/>
      <c r="U240" s="381"/>
    </row>
    <row r="241" spans="4:21" s="223" customFormat="1" ht="15">
      <c r="D241" s="381"/>
      <c r="E241" s="381"/>
      <c r="F241" s="381"/>
      <c r="G241" s="381"/>
      <c r="H241" s="381"/>
      <c r="I241" s="381"/>
      <c r="J241" s="381"/>
      <c r="K241" s="381"/>
      <c r="L241" s="381"/>
      <c r="M241" s="381"/>
      <c r="N241" s="381"/>
      <c r="O241" s="381"/>
      <c r="P241" s="381"/>
      <c r="Q241" s="381"/>
      <c r="R241" s="381"/>
      <c r="S241" s="381"/>
      <c r="T241" s="381"/>
      <c r="U241" s="381"/>
    </row>
    <row r="242" spans="4:21" s="223" customFormat="1" ht="15">
      <c r="D242" s="381"/>
      <c r="E242" s="381"/>
      <c r="F242" s="381"/>
      <c r="G242" s="381"/>
      <c r="H242" s="381"/>
      <c r="I242" s="381"/>
      <c r="J242" s="381"/>
      <c r="K242" s="381"/>
      <c r="L242" s="381"/>
      <c r="M242" s="381"/>
      <c r="N242" s="381"/>
      <c r="O242" s="381"/>
      <c r="P242" s="381"/>
      <c r="Q242" s="381"/>
      <c r="R242" s="381"/>
      <c r="S242" s="381"/>
      <c r="T242" s="381"/>
      <c r="U242" s="381"/>
    </row>
    <row r="243" spans="4:21" s="223" customFormat="1" ht="15">
      <c r="D243" s="381"/>
      <c r="E243" s="381"/>
      <c r="F243" s="381"/>
      <c r="G243" s="381"/>
      <c r="H243" s="381"/>
      <c r="I243" s="381"/>
      <c r="J243" s="381"/>
      <c r="K243" s="381"/>
      <c r="L243" s="381"/>
      <c r="M243" s="381"/>
      <c r="N243" s="381"/>
      <c r="O243" s="381"/>
      <c r="P243" s="381"/>
      <c r="Q243" s="381"/>
      <c r="R243" s="381"/>
      <c r="S243" s="381"/>
      <c r="T243" s="381"/>
      <c r="U243" s="381"/>
    </row>
    <row r="244" spans="4:21" s="223" customFormat="1" ht="15">
      <c r="D244" s="381"/>
      <c r="E244" s="381"/>
      <c r="F244" s="381"/>
      <c r="G244" s="381"/>
      <c r="H244" s="381"/>
      <c r="I244" s="381"/>
      <c r="J244" s="381"/>
      <c r="K244" s="381"/>
      <c r="L244" s="381"/>
      <c r="M244" s="381"/>
      <c r="N244" s="381"/>
      <c r="O244" s="381"/>
      <c r="P244" s="381"/>
      <c r="Q244" s="381"/>
      <c r="R244" s="381"/>
      <c r="S244" s="381"/>
      <c r="T244" s="381"/>
      <c r="U244" s="381"/>
    </row>
    <row r="245" spans="4:21" s="223" customFormat="1" ht="15">
      <c r="D245" s="381"/>
      <c r="E245" s="381"/>
      <c r="F245" s="381"/>
      <c r="G245" s="381"/>
      <c r="H245" s="381"/>
      <c r="I245" s="381"/>
      <c r="J245" s="381"/>
      <c r="K245" s="381"/>
      <c r="L245" s="381"/>
      <c r="M245" s="381"/>
      <c r="N245" s="381"/>
      <c r="O245" s="381"/>
      <c r="P245" s="381"/>
      <c r="Q245" s="381"/>
      <c r="R245" s="381"/>
      <c r="S245" s="381"/>
      <c r="T245" s="381"/>
      <c r="U245" s="381"/>
    </row>
    <row r="246" spans="4:21" s="223" customFormat="1" ht="15">
      <c r="D246" s="381"/>
      <c r="E246" s="381"/>
      <c r="F246" s="381"/>
      <c r="G246" s="381"/>
      <c r="H246" s="381"/>
      <c r="I246" s="381"/>
      <c r="J246" s="381"/>
      <c r="K246" s="381"/>
      <c r="L246" s="381"/>
      <c r="M246" s="381"/>
      <c r="N246" s="381"/>
      <c r="O246" s="381"/>
      <c r="P246" s="381"/>
      <c r="Q246" s="381"/>
      <c r="R246" s="381"/>
      <c r="S246" s="381"/>
      <c r="T246" s="381"/>
      <c r="U246" s="381"/>
    </row>
    <row r="247" spans="4:21" s="223" customFormat="1" ht="15">
      <c r="D247" s="381"/>
      <c r="E247" s="381"/>
      <c r="F247" s="381"/>
      <c r="G247" s="381"/>
      <c r="H247" s="381"/>
      <c r="I247" s="381"/>
      <c r="J247" s="381"/>
      <c r="K247" s="381"/>
      <c r="L247" s="381"/>
      <c r="M247" s="381"/>
      <c r="N247" s="381"/>
      <c r="O247" s="381"/>
      <c r="P247" s="381"/>
      <c r="Q247" s="381"/>
      <c r="R247" s="381"/>
      <c r="S247" s="381"/>
      <c r="T247" s="381"/>
      <c r="U247" s="381"/>
    </row>
    <row r="248" spans="4:21" s="223" customFormat="1" ht="15">
      <c r="D248" s="381"/>
      <c r="E248" s="381"/>
      <c r="F248" s="381"/>
      <c r="G248" s="381"/>
      <c r="H248" s="381"/>
      <c r="I248" s="381"/>
      <c r="J248" s="381"/>
      <c r="K248" s="381"/>
      <c r="L248" s="381"/>
      <c r="M248" s="381"/>
      <c r="N248" s="381"/>
      <c r="O248" s="381"/>
      <c r="P248" s="381"/>
      <c r="Q248" s="381"/>
      <c r="R248" s="381"/>
      <c r="S248" s="381"/>
      <c r="T248" s="381"/>
      <c r="U248" s="381"/>
    </row>
    <row r="249" spans="4:21" s="223" customFormat="1" ht="15">
      <c r="D249" s="381"/>
      <c r="E249" s="381"/>
      <c r="F249" s="381"/>
      <c r="G249" s="381"/>
      <c r="H249" s="381"/>
      <c r="I249" s="381"/>
      <c r="J249" s="381"/>
      <c r="K249" s="381"/>
      <c r="L249" s="381"/>
      <c r="M249" s="381"/>
      <c r="N249" s="381"/>
      <c r="O249" s="381"/>
      <c r="P249" s="381"/>
      <c r="Q249" s="381"/>
      <c r="R249" s="381"/>
      <c r="S249" s="381"/>
      <c r="T249" s="381"/>
      <c r="U249" s="381"/>
    </row>
    <row r="250" spans="4:21" s="223" customFormat="1" ht="15">
      <c r="D250" s="381"/>
      <c r="E250" s="381"/>
      <c r="F250" s="381"/>
      <c r="G250" s="381"/>
      <c r="H250" s="381"/>
      <c r="I250" s="381"/>
      <c r="J250" s="381"/>
      <c r="K250" s="381"/>
      <c r="L250" s="381"/>
      <c r="M250" s="381"/>
      <c r="N250" s="381"/>
      <c r="O250" s="381"/>
      <c r="P250" s="381"/>
      <c r="Q250" s="381"/>
      <c r="R250" s="381"/>
      <c r="S250" s="381"/>
      <c r="T250" s="381"/>
      <c r="U250" s="381"/>
    </row>
    <row r="251" spans="4:21" s="223" customFormat="1" ht="15">
      <c r="D251" s="381"/>
      <c r="E251" s="381"/>
      <c r="F251" s="381"/>
      <c r="G251" s="381"/>
      <c r="H251" s="381"/>
      <c r="I251" s="381"/>
      <c r="J251" s="381"/>
      <c r="K251" s="381"/>
      <c r="L251" s="381"/>
      <c r="M251" s="381"/>
      <c r="N251" s="381"/>
      <c r="O251" s="381"/>
      <c r="P251" s="381"/>
      <c r="Q251" s="381"/>
      <c r="R251" s="381"/>
      <c r="S251" s="381"/>
      <c r="T251" s="381"/>
      <c r="U251" s="381"/>
    </row>
    <row r="252" spans="4:21" s="223" customFormat="1" ht="15">
      <c r="D252" s="381"/>
      <c r="E252" s="381"/>
      <c r="F252" s="381"/>
      <c r="G252" s="381"/>
      <c r="H252" s="381"/>
      <c r="I252" s="381"/>
      <c r="J252" s="381"/>
      <c r="K252" s="381"/>
      <c r="L252" s="381"/>
      <c r="M252" s="381"/>
      <c r="N252" s="381"/>
      <c r="O252" s="381"/>
      <c r="P252" s="381"/>
      <c r="Q252" s="381"/>
      <c r="R252" s="381"/>
      <c r="S252" s="381"/>
      <c r="T252" s="381"/>
      <c r="U252" s="381"/>
    </row>
    <row r="253" spans="4:21" s="223" customFormat="1" ht="15">
      <c r="D253" s="381"/>
      <c r="E253" s="381"/>
      <c r="F253" s="381"/>
      <c r="G253" s="381"/>
      <c r="H253" s="381"/>
      <c r="I253" s="381"/>
      <c r="J253" s="381"/>
      <c r="K253" s="381"/>
      <c r="L253" s="381"/>
      <c r="M253" s="381"/>
      <c r="N253" s="381"/>
      <c r="O253" s="381"/>
      <c r="P253" s="381"/>
      <c r="Q253" s="381"/>
      <c r="R253" s="381"/>
      <c r="S253" s="381"/>
      <c r="T253" s="381"/>
      <c r="U253" s="381"/>
    </row>
    <row r="254" spans="4:21" s="223" customFormat="1" ht="15">
      <c r="D254" s="381"/>
      <c r="E254" s="381"/>
      <c r="F254" s="381"/>
      <c r="G254" s="381"/>
      <c r="H254" s="381"/>
      <c r="I254" s="381"/>
      <c r="J254" s="381"/>
      <c r="K254" s="381"/>
      <c r="L254" s="381"/>
      <c r="M254" s="381"/>
      <c r="N254" s="381"/>
      <c r="O254" s="381"/>
      <c r="P254" s="381"/>
      <c r="Q254" s="381"/>
      <c r="R254" s="381"/>
      <c r="S254" s="381"/>
      <c r="T254" s="381"/>
      <c r="U254" s="381"/>
    </row>
    <row r="255" spans="4:21" s="223" customFormat="1" ht="15">
      <c r="D255" s="381"/>
      <c r="E255" s="381"/>
      <c r="F255" s="381"/>
      <c r="G255" s="381"/>
      <c r="H255" s="381"/>
      <c r="I255" s="381"/>
      <c r="J255" s="381"/>
      <c r="K255" s="381"/>
      <c r="L255" s="381"/>
      <c r="M255" s="381"/>
      <c r="N255" s="381"/>
      <c r="O255" s="381"/>
      <c r="P255" s="381"/>
      <c r="Q255" s="381"/>
      <c r="R255" s="381"/>
      <c r="S255" s="381"/>
      <c r="T255" s="381"/>
      <c r="U255" s="381"/>
    </row>
    <row r="256" spans="4:21" s="223" customFormat="1" ht="15">
      <c r="D256" s="381"/>
      <c r="E256" s="381"/>
      <c r="F256" s="381"/>
      <c r="G256" s="381"/>
      <c r="H256" s="381"/>
      <c r="I256" s="381"/>
      <c r="J256" s="381"/>
      <c r="K256" s="381"/>
      <c r="L256" s="381"/>
      <c r="M256" s="381"/>
      <c r="N256" s="381"/>
      <c r="O256" s="381"/>
      <c r="P256" s="381"/>
      <c r="Q256" s="381"/>
      <c r="R256" s="381"/>
      <c r="S256" s="381"/>
      <c r="T256" s="381"/>
      <c r="U256" s="381"/>
    </row>
    <row r="257" spans="4:21" s="223" customFormat="1" ht="15">
      <c r="D257" s="381"/>
      <c r="E257" s="381"/>
      <c r="F257" s="381"/>
      <c r="G257" s="381"/>
      <c r="H257" s="381"/>
      <c r="I257" s="381"/>
      <c r="J257" s="381"/>
      <c r="K257" s="381"/>
      <c r="L257" s="381"/>
      <c r="M257" s="381"/>
      <c r="N257" s="381"/>
      <c r="O257" s="381"/>
      <c r="P257" s="381"/>
      <c r="Q257" s="381"/>
      <c r="R257" s="381"/>
      <c r="S257" s="381"/>
      <c r="T257" s="381"/>
      <c r="U257" s="381"/>
    </row>
    <row r="258" spans="4:21" s="223" customFormat="1" ht="15">
      <c r="D258" s="381"/>
      <c r="E258" s="381"/>
      <c r="F258" s="381"/>
      <c r="G258" s="381"/>
      <c r="H258" s="381"/>
      <c r="I258" s="381"/>
      <c r="J258" s="381"/>
      <c r="K258" s="381"/>
      <c r="L258" s="381"/>
      <c r="M258" s="381"/>
      <c r="N258" s="381"/>
      <c r="O258" s="381"/>
      <c r="P258" s="381"/>
      <c r="Q258" s="381"/>
      <c r="R258" s="381"/>
      <c r="S258" s="381"/>
      <c r="T258" s="381"/>
      <c r="U258" s="381"/>
    </row>
    <row r="259" spans="4:21" s="223" customFormat="1" ht="15">
      <c r="D259" s="381"/>
      <c r="E259" s="381"/>
      <c r="F259" s="381"/>
      <c r="G259" s="381"/>
      <c r="H259" s="381"/>
      <c r="I259" s="381"/>
      <c r="J259" s="381"/>
      <c r="K259" s="381"/>
      <c r="L259" s="381"/>
      <c r="M259" s="381"/>
      <c r="N259" s="381"/>
      <c r="O259" s="381"/>
      <c r="P259" s="381"/>
      <c r="Q259" s="381"/>
      <c r="R259" s="381"/>
      <c r="S259" s="381"/>
      <c r="T259" s="381"/>
      <c r="U259" s="381"/>
    </row>
    <row r="260" spans="4:21" s="223" customFormat="1" ht="15">
      <c r="D260" s="381"/>
      <c r="E260" s="381"/>
      <c r="F260" s="381"/>
      <c r="G260" s="381"/>
      <c r="H260" s="381"/>
      <c r="I260" s="381"/>
      <c r="J260" s="381"/>
      <c r="K260" s="381"/>
      <c r="L260" s="381"/>
      <c r="M260" s="381"/>
      <c r="N260" s="381"/>
      <c r="O260" s="381"/>
      <c r="P260" s="381"/>
      <c r="Q260" s="381"/>
      <c r="R260" s="381"/>
      <c r="S260" s="381"/>
      <c r="T260" s="381"/>
      <c r="U260" s="381"/>
    </row>
    <row r="261" spans="4:21" s="223" customFormat="1" ht="15">
      <c r="D261" s="381"/>
      <c r="E261" s="381"/>
      <c r="F261" s="381"/>
      <c r="G261" s="381"/>
      <c r="H261" s="381"/>
      <c r="I261" s="381"/>
      <c r="J261" s="381"/>
      <c r="K261" s="381"/>
      <c r="L261" s="381"/>
      <c r="M261" s="381"/>
      <c r="N261" s="381"/>
      <c r="O261" s="381"/>
      <c r="P261" s="381"/>
      <c r="Q261" s="381"/>
      <c r="R261" s="381"/>
      <c r="S261" s="381"/>
      <c r="T261" s="381"/>
      <c r="U261" s="381"/>
    </row>
    <row r="262" spans="4:21" s="223" customFormat="1" ht="15">
      <c r="D262" s="381"/>
      <c r="E262" s="381"/>
      <c r="F262" s="381"/>
      <c r="G262" s="381"/>
      <c r="H262" s="381"/>
      <c r="I262" s="381"/>
      <c r="J262" s="381"/>
      <c r="K262" s="381"/>
      <c r="L262" s="381"/>
      <c r="M262" s="381"/>
      <c r="N262" s="381"/>
      <c r="O262" s="381"/>
      <c r="P262" s="381"/>
      <c r="Q262" s="381"/>
      <c r="R262" s="381"/>
      <c r="S262" s="381"/>
      <c r="T262" s="381"/>
      <c r="U262" s="381"/>
    </row>
    <row r="263" spans="4:21" s="223" customFormat="1" ht="15">
      <c r="D263" s="381"/>
      <c r="E263" s="381"/>
      <c r="F263" s="381"/>
      <c r="G263" s="381"/>
      <c r="H263" s="381"/>
      <c r="I263" s="381"/>
      <c r="J263" s="381"/>
      <c r="K263" s="381"/>
      <c r="L263" s="381"/>
      <c r="M263" s="381"/>
      <c r="N263" s="381"/>
      <c r="O263" s="381"/>
      <c r="P263" s="381"/>
      <c r="Q263" s="381"/>
      <c r="R263" s="381"/>
      <c r="S263" s="381"/>
      <c r="T263" s="381"/>
      <c r="U263" s="381"/>
    </row>
    <row r="264" spans="4:21" s="223" customFormat="1" ht="15">
      <c r="D264" s="381"/>
      <c r="E264" s="381"/>
      <c r="F264" s="381"/>
      <c r="G264" s="381"/>
      <c r="H264" s="381"/>
      <c r="I264" s="381"/>
      <c r="J264" s="381"/>
      <c r="K264" s="381"/>
      <c r="L264" s="381"/>
      <c r="M264" s="381"/>
      <c r="N264" s="381"/>
      <c r="O264" s="381"/>
      <c r="P264" s="381"/>
      <c r="Q264" s="381"/>
      <c r="R264" s="381"/>
      <c r="S264" s="381"/>
      <c r="T264" s="381"/>
      <c r="U264" s="381"/>
    </row>
    <row r="265" spans="4:21" s="223" customFormat="1" ht="15">
      <c r="D265" s="381"/>
      <c r="E265" s="381"/>
      <c r="F265" s="381"/>
      <c r="G265" s="381"/>
      <c r="H265" s="381"/>
      <c r="I265" s="381"/>
      <c r="J265" s="381"/>
      <c r="K265" s="381"/>
      <c r="L265" s="381"/>
      <c r="M265" s="381"/>
      <c r="N265" s="381"/>
      <c r="O265" s="381"/>
      <c r="P265" s="381"/>
      <c r="Q265" s="381"/>
      <c r="R265" s="381"/>
      <c r="S265" s="381"/>
      <c r="T265" s="381"/>
      <c r="U265" s="381"/>
    </row>
    <row r="266" spans="4:21" s="223" customFormat="1" ht="15">
      <c r="D266" s="381"/>
      <c r="E266" s="381"/>
      <c r="F266" s="381"/>
      <c r="G266" s="381"/>
      <c r="H266" s="381"/>
      <c r="I266" s="381"/>
      <c r="J266" s="381"/>
      <c r="K266" s="381"/>
      <c r="L266" s="381"/>
      <c r="M266" s="381"/>
      <c r="N266" s="381"/>
      <c r="O266" s="381"/>
      <c r="P266" s="381"/>
      <c r="Q266" s="381"/>
      <c r="R266" s="381"/>
      <c r="S266" s="381"/>
      <c r="T266" s="381"/>
      <c r="U266" s="381"/>
    </row>
    <row r="267" spans="4:21" s="223" customFormat="1" ht="15">
      <c r="D267" s="381"/>
      <c r="E267" s="381"/>
      <c r="F267" s="381"/>
      <c r="G267" s="381"/>
      <c r="H267" s="381"/>
      <c r="I267" s="381"/>
      <c r="J267" s="381"/>
      <c r="K267" s="381"/>
      <c r="L267" s="381"/>
      <c r="M267" s="381"/>
      <c r="N267" s="381"/>
      <c r="O267" s="381"/>
      <c r="P267" s="381"/>
      <c r="Q267" s="381"/>
      <c r="R267" s="381"/>
      <c r="S267" s="381"/>
      <c r="T267" s="381"/>
      <c r="U267" s="381"/>
    </row>
    <row r="268" spans="4:21" s="223" customFormat="1" ht="15">
      <c r="D268" s="381"/>
      <c r="E268" s="381"/>
      <c r="F268" s="381"/>
      <c r="G268" s="381"/>
      <c r="H268" s="381"/>
      <c r="I268" s="381"/>
      <c r="J268" s="381"/>
      <c r="K268" s="381"/>
      <c r="L268" s="381"/>
      <c r="M268" s="381"/>
      <c r="N268" s="381"/>
      <c r="O268" s="381"/>
      <c r="P268" s="381"/>
      <c r="Q268" s="381"/>
      <c r="R268" s="381"/>
      <c r="S268" s="381"/>
      <c r="T268" s="381"/>
      <c r="U268" s="381"/>
    </row>
    <row r="269" spans="4:21" s="223" customFormat="1" ht="15">
      <c r="D269" s="381"/>
      <c r="E269" s="381"/>
      <c r="F269" s="381"/>
      <c r="G269" s="381"/>
      <c r="H269" s="381"/>
      <c r="I269" s="381"/>
      <c r="J269" s="381"/>
      <c r="K269" s="381"/>
      <c r="L269" s="381"/>
      <c r="M269" s="381"/>
      <c r="N269" s="381"/>
      <c r="O269" s="381"/>
      <c r="P269" s="381"/>
      <c r="Q269" s="381"/>
      <c r="R269" s="381"/>
      <c r="S269" s="381"/>
      <c r="T269" s="381"/>
      <c r="U269" s="381"/>
    </row>
    <row r="270" spans="4:21" s="223" customFormat="1" ht="15">
      <c r="D270" s="381"/>
      <c r="E270" s="381"/>
      <c r="F270" s="381"/>
      <c r="G270" s="381"/>
      <c r="H270" s="381"/>
      <c r="I270" s="381"/>
      <c r="J270" s="381"/>
      <c r="K270" s="381"/>
      <c r="L270" s="381"/>
      <c r="M270" s="381"/>
      <c r="N270" s="381"/>
      <c r="O270" s="381"/>
      <c r="P270" s="381"/>
      <c r="Q270" s="381"/>
      <c r="R270" s="381"/>
      <c r="S270" s="381"/>
      <c r="T270" s="381"/>
      <c r="U270" s="381"/>
    </row>
    <row r="271" spans="4:21" s="223" customFormat="1" ht="15">
      <c r="D271" s="381"/>
      <c r="E271" s="381"/>
      <c r="F271" s="381"/>
      <c r="G271" s="381"/>
      <c r="H271" s="381"/>
      <c r="I271" s="381"/>
      <c r="J271" s="381"/>
      <c r="K271" s="381"/>
      <c r="L271" s="381"/>
      <c r="M271" s="381"/>
      <c r="N271" s="381"/>
      <c r="O271" s="381"/>
      <c r="P271" s="381"/>
      <c r="Q271" s="381"/>
      <c r="R271" s="381"/>
      <c r="S271" s="381"/>
      <c r="T271" s="381"/>
      <c r="U271" s="381"/>
    </row>
    <row r="272" spans="4:21" s="223" customFormat="1" ht="15">
      <c r="D272" s="381"/>
      <c r="E272" s="381"/>
      <c r="F272" s="381"/>
      <c r="G272" s="381"/>
      <c r="H272" s="381"/>
      <c r="I272" s="381"/>
      <c r="J272" s="381"/>
      <c r="K272" s="381"/>
      <c r="L272" s="381"/>
      <c r="M272" s="381"/>
      <c r="N272" s="381"/>
      <c r="O272" s="381"/>
      <c r="P272" s="381"/>
      <c r="Q272" s="381"/>
      <c r="R272" s="381"/>
      <c r="S272" s="381"/>
      <c r="T272" s="381"/>
      <c r="U272" s="381"/>
    </row>
    <row r="273" spans="4:21" s="223" customFormat="1" ht="15">
      <c r="D273" s="381"/>
      <c r="E273" s="381"/>
      <c r="F273" s="381"/>
      <c r="G273" s="381"/>
      <c r="H273" s="381"/>
      <c r="I273" s="381"/>
      <c r="J273" s="381"/>
      <c r="K273" s="381"/>
      <c r="L273" s="381"/>
      <c r="M273" s="381"/>
      <c r="N273" s="381"/>
      <c r="O273" s="381"/>
      <c r="P273" s="381"/>
      <c r="Q273" s="381"/>
      <c r="R273" s="381"/>
      <c r="S273" s="381"/>
      <c r="T273" s="381"/>
      <c r="U273" s="381"/>
    </row>
    <row r="274" spans="4:21" s="223" customFormat="1" ht="15">
      <c r="D274" s="381"/>
      <c r="E274" s="381"/>
      <c r="F274" s="381"/>
      <c r="G274" s="381"/>
      <c r="H274" s="381"/>
      <c r="I274" s="381"/>
      <c r="J274" s="381"/>
      <c r="K274" s="381"/>
      <c r="L274" s="381"/>
      <c r="M274" s="381"/>
      <c r="N274" s="381"/>
      <c r="O274" s="381"/>
      <c r="P274" s="381"/>
      <c r="Q274" s="381"/>
      <c r="R274" s="381"/>
      <c r="S274" s="381"/>
      <c r="T274" s="381"/>
      <c r="U274" s="381"/>
    </row>
    <row r="275" spans="4:21" s="223" customFormat="1" ht="15">
      <c r="D275" s="381"/>
      <c r="E275" s="381"/>
      <c r="F275" s="381"/>
      <c r="G275" s="381"/>
      <c r="H275" s="381"/>
      <c r="I275" s="381"/>
      <c r="J275" s="381"/>
      <c r="K275" s="381"/>
      <c r="L275" s="381"/>
      <c r="M275" s="381"/>
      <c r="N275" s="381"/>
      <c r="O275" s="381"/>
      <c r="P275" s="381"/>
      <c r="Q275" s="381"/>
      <c r="R275" s="381"/>
      <c r="S275" s="381"/>
      <c r="T275" s="381"/>
      <c r="U275" s="381"/>
    </row>
    <row r="276" spans="4:21" s="223" customFormat="1" ht="15">
      <c r="D276" s="381"/>
      <c r="E276" s="381"/>
      <c r="F276" s="381"/>
      <c r="G276" s="381"/>
      <c r="H276" s="381"/>
      <c r="I276" s="381"/>
      <c r="J276" s="381"/>
      <c r="K276" s="381"/>
      <c r="L276" s="381"/>
      <c r="M276" s="381"/>
      <c r="N276" s="381"/>
      <c r="O276" s="381"/>
      <c r="P276" s="381"/>
      <c r="Q276" s="381"/>
      <c r="R276" s="381"/>
      <c r="S276" s="381"/>
      <c r="T276" s="381"/>
      <c r="U276" s="381"/>
    </row>
    <row r="277" spans="4:21" s="223" customFormat="1" ht="15">
      <c r="D277" s="381"/>
      <c r="E277" s="381"/>
      <c r="F277" s="381"/>
      <c r="G277" s="381"/>
      <c r="H277" s="381"/>
      <c r="I277" s="381"/>
      <c r="J277" s="381"/>
      <c r="K277" s="381"/>
      <c r="L277" s="381"/>
      <c r="M277" s="381"/>
      <c r="N277" s="381"/>
      <c r="O277" s="381"/>
      <c r="P277" s="381"/>
      <c r="Q277" s="381"/>
      <c r="R277" s="381"/>
      <c r="S277" s="381"/>
      <c r="T277" s="381"/>
      <c r="U277" s="381"/>
    </row>
    <row r="278" spans="4:21" s="223" customFormat="1" ht="15">
      <c r="D278" s="381"/>
      <c r="E278" s="381"/>
      <c r="F278" s="381"/>
      <c r="G278" s="381"/>
      <c r="H278" s="381"/>
      <c r="I278" s="381"/>
      <c r="J278" s="381"/>
      <c r="K278" s="381"/>
      <c r="L278" s="381"/>
      <c r="M278" s="381"/>
      <c r="N278" s="381"/>
      <c r="O278" s="381"/>
      <c r="P278" s="381"/>
      <c r="Q278" s="381"/>
      <c r="R278" s="381"/>
      <c r="S278" s="381"/>
      <c r="T278" s="381"/>
      <c r="U278" s="381"/>
    </row>
    <row r="279" spans="4:21" s="223" customFormat="1" ht="15">
      <c r="D279" s="381"/>
      <c r="E279" s="381"/>
      <c r="F279" s="381"/>
      <c r="G279" s="381"/>
      <c r="H279" s="381"/>
      <c r="I279" s="381"/>
      <c r="J279" s="381"/>
      <c r="K279" s="381"/>
      <c r="L279" s="381"/>
      <c r="M279" s="381"/>
      <c r="N279" s="381"/>
      <c r="O279" s="381"/>
      <c r="P279" s="381"/>
      <c r="Q279" s="381"/>
      <c r="R279" s="381"/>
      <c r="S279" s="381"/>
      <c r="T279" s="381"/>
      <c r="U279" s="381"/>
    </row>
    <row r="280" spans="4:21" s="223" customFormat="1" ht="15">
      <c r="D280" s="381"/>
      <c r="E280" s="381"/>
      <c r="F280" s="381"/>
      <c r="G280" s="381"/>
      <c r="H280" s="381"/>
      <c r="I280" s="381"/>
      <c r="J280" s="381"/>
      <c r="K280" s="381"/>
      <c r="L280" s="381"/>
      <c r="M280" s="381"/>
      <c r="N280" s="381"/>
      <c r="O280" s="381"/>
      <c r="P280" s="381"/>
      <c r="Q280" s="381"/>
      <c r="R280" s="381"/>
      <c r="S280" s="381"/>
      <c r="T280" s="381"/>
      <c r="U280" s="381"/>
    </row>
    <row r="281" spans="4:21" s="223" customFormat="1" ht="15">
      <c r="D281" s="381"/>
      <c r="E281" s="381"/>
      <c r="F281" s="381"/>
      <c r="G281" s="381"/>
      <c r="H281" s="381"/>
      <c r="I281" s="381"/>
      <c r="J281" s="381"/>
      <c r="K281" s="381"/>
      <c r="L281" s="381"/>
      <c r="M281" s="381"/>
      <c r="N281" s="381"/>
      <c r="O281" s="381"/>
      <c r="P281" s="381"/>
      <c r="Q281" s="381"/>
      <c r="R281" s="381"/>
      <c r="S281" s="381"/>
      <c r="T281" s="381"/>
      <c r="U281" s="381"/>
    </row>
    <row r="282" spans="4:21" s="223" customFormat="1" ht="15">
      <c r="D282" s="381"/>
      <c r="E282" s="381"/>
      <c r="F282" s="381"/>
      <c r="G282" s="381"/>
      <c r="H282" s="381"/>
      <c r="I282" s="381"/>
      <c r="J282" s="381"/>
      <c r="K282" s="381"/>
      <c r="L282" s="381"/>
      <c r="M282" s="381"/>
      <c r="N282" s="381"/>
      <c r="O282" s="381"/>
      <c r="P282" s="381"/>
      <c r="Q282" s="381"/>
      <c r="R282" s="381"/>
      <c r="S282" s="381"/>
      <c r="T282" s="381"/>
      <c r="U282" s="381"/>
    </row>
    <row r="283" spans="4:21" s="223" customFormat="1" ht="15">
      <c r="D283" s="381"/>
      <c r="E283" s="381"/>
      <c r="F283" s="381"/>
      <c r="G283" s="381"/>
      <c r="H283" s="381"/>
      <c r="I283" s="381"/>
      <c r="J283" s="381"/>
      <c r="K283" s="381"/>
      <c r="L283" s="381"/>
      <c r="M283" s="381"/>
      <c r="N283" s="381"/>
      <c r="O283" s="381"/>
      <c r="P283" s="381"/>
      <c r="Q283" s="381"/>
      <c r="R283" s="381"/>
      <c r="S283" s="381"/>
      <c r="T283" s="381"/>
      <c r="U283" s="381"/>
    </row>
    <row r="284" spans="4:21" s="223" customFormat="1" ht="15">
      <c r="D284" s="381"/>
      <c r="E284" s="381"/>
      <c r="F284" s="381"/>
      <c r="G284" s="381"/>
      <c r="H284" s="381"/>
      <c r="I284" s="381"/>
      <c r="J284" s="381"/>
      <c r="K284" s="381"/>
      <c r="L284" s="381"/>
      <c r="M284" s="381"/>
      <c r="N284" s="381"/>
      <c r="O284" s="381"/>
      <c r="P284" s="381"/>
      <c r="Q284" s="381"/>
      <c r="R284" s="381"/>
      <c r="S284" s="381"/>
      <c r="T284" s="381"/>
      <c r="U284" s="381"/>
    </row>
    <row r="285" spans="4:21" s="223" customFormat="1" ht="15">
      <c r="D285" s="381"/>
      <c r="E285" s="381"/>
      <c r="F285" s="381"/>
      <c r="G285" s="381"/>
      <c r="H285" s="381"/>
      <c r="I285" s="381"/>
      <c r="J285" s="381"/>
      <c r="K285" s="381"/>
      <c r="L285" s="381"/>
      <c r="M285" s="381"/>
      <c r="N285" s="381"/>
      <c r="O285" s="381"/>
      <c r="P285" s="381"/>
      <c r="Q285" s="381"/>
      <c r="R285" s="381"/>
      <c r="S285" s="381"/>
      <c r="T285" s="381"/>
      <c r="U285" s="381"/>
    </row>
    <row r="286" spans="4:21" s="223" customFormat="1" ht="15">
      <c r="D286" s="381"/>
      <c r="E286" s="381"/>
      <c r="F286" s="381"/>
      <c r="G286" s="381"/>
      <c r="H286" s="381"/>
      <c r="I286" s="381"/>
      <c r="J286" s="381"/>
      <c r="K286" s="381"/>
      <c r="L286" s="381"/>
      <c r="M286" s="381"/>
      <c r="N286" s="381"/>
      <c r="O286" s="381"/>
      <c r="P286" s="381"/>
      <c r="Q286" s="381"/>
      <c r="R286" s="381"/>
      <c r="S286" s="381"/>
      <c r="T286" s="381"/>
      <c r="U286" s="381"/>
    </row>
    <row r="287" spans="4:21" s="223" customFormat="1" ht="15">
      <c r="D287" s="381"/>
      <c r="E287" s="381"/>
      <c r="F287" s="381"/>
      <c r="G287" s="381"/>
      <c r="H287" s="381"/>
      <c r="I287" s="381"/>
      <c r="J287" s="381"/>
      <c r="K287" s="381"/>
      <c r="L287" s="381"/>
      <c r="M287" s="381"/>
      <c r="N287" s="381"/>
      <c r="O287" s="381"/>
      <c r="P287" s="381"/>
      <c r="Q287" s="381"/>
      <c r="R287" s="381"/>
      <c r="S287" s="381"/>
      <c r="T287" s="381"/>
      <c r="U287" s="381"/>
    </row>
    <row r="288" spans="4:21" s="223" customFormat="1" ht="15">
      <c r="D288" s="381"/>
      <c r="E288" s="381"/>
      <c r="F288" s="381"/>
      <c r="G288" s="381"/>
      <c r="H288" s="381"/>
      <c r="I288" s="381"/>
      <c r="J288" s="381"/>
      <c r="K288" s="381"/>
      <c r="L288" s="381"/>
      <c r="M288" s="381"/>
      <c r="N288" s="381"/>
      <c r="O288" s="381"/>
      <c r="P288" s="381"/>
      <c r="Q288" s="381"/>
      <c r="R288" s="381"/>
      <c r="S288" s="381"/>
      <c r="T288" s="381"/>
      <c r="U288" s="381"/>
    </row>
    <row r="289" spans="4:21" s="223" customFormat="1" ht="15">
      <c r="D289" s="381"/>
      <c r="E289" s="381"/>
      <c r="F289" s="381"/>
      <c r="G289" s="381"/>
      <c r="H289" s="381"/>
      <c r="I289" s="381"/>
      <c r="J289" s="381"/>
      <c r="K289" s="381"/>
      <c r="L289" s="381"/>
      <c r="M289" s="381"/>
      <c r="N289" s="381"/>
      <c r="O289" s="381"/>
      <c r="P289" s="381"/>
      <c r="Q289" s="381"/>
      <c r="R289" s="381"/>
      <c r="S289" s="381"/>
      <c r="T289" s="381"/>
      <c r="U289" s="381"/>
    </row>
    <row r="290" spans="4:21" s="223" customFormat="1" ht="15">
      <c r="D290" s="381"/>
      <c r="E290" s="381"/>
      <c r="F290" s="381"/>
      <c r="G290" s="381"/>
      <c r="H290" s="381"/>
      <c r="I290" s="381"/>
      <c r="J290" s="381"/>
      <c r="K290" s="381"/>
      <c r="L290" s="381"/>
      <c r="M290" s="381"/>
      <c r="N290" s="381"/>
      <c r="O290" s="381"/>
      <c r="P290" s="381"/>
      <c r="Q290" s="381"/>
      <c r="R290" s="381"/>
      <c r="S290" s="381"/>
      <c r="T290" s="381"/>
      <c r="U290" s="381"/>
    </row>
    <row r="291" spans="4:21" s="223" customFormat="1" ht="15">
      <c r="D291" s="381"/>
      <c r="E291" s="381"/>
      <c r="F291" s="381"/>
      <c r="G291" s="381"/>
      <c r="H291" s="381"/>
      <c r="I291" s="381"/>
      <c r="J291" s="381"/>
      <c r="K291" s="381"/>
      <c r="L291" s="381"/>
      <c r="M291" s="381"/>
      <c r="N291" s="381"/>
      <c r="O291" s="381"/>
      <c r="P291" s="381"/>
      <c r="Q291" s="381"/>
      <c r="R291" s="381"/>
      <c r="S291" s="381"/>
      <c r="T291" s="381"/>
      <c r="U291" s="381"/>
    </row>
    <row r="292" spans="4:21" s="223" customFormat="1" ht="15">
      <c r="D292" s="381"/>
      <c r="E292" s="381"/>
      <c r="F292" s="381"/>
      <c r="G292" s="381"/>
      <c r="H292" s="381"/>
      <c r="I292" s="381"/>
      <c r="J292" s="381"/>
      <c r="K292" s="381"/>
      <c r="L292" s="381"/>
      <c r="M292" s="381"/>
      <c r="N292" s="381"/>
      <c r="O292" s="381"/>
      <c r="P292" s="381"/>
      <c r="Q292" s="381"/>
      <c r="R292" s="381"/>
      <c r="S292" s="381"/>
      <c r="T292" s="381"/>
      <c r="U292" s="381"/>
    </row>
    <row r="293" spans="4:21" s="223" customFormat="1" ht="15">
      <c r="D293" s="381"/>
      <c r="E293" s="381"/>
      <c r="F293" s="381"/>
      <c r="G293" s="381"/>
      <c r="H293" s="381"/>
      <c r="I293" s="381"/>
      <c r="J293" s="381"/>
      <c r="K293" s="381"/>
      <c r="L293" s="381"/>
      <c r="M293" s="381"/>
      <c r="N293" s="381"/>
      <c r="O293" s="381"/>
      <c r="P293" s="381"/>
      <c r="Q293" s="381"/>
      <c r="R293" s="381"/>
      <c r="S293" s="381"/>
      <c r="T293" s="381"/>
      <c r="U293" s="381"/>
    </row>
    <row r="294" spans="4:21" s="223" customFormat="1" ht="15">
      <c r="D294" s="381"/>
      <c r="E294" s="381"/>
      <c r="F294" s="381"/>
      <c r="G294" s="381"/>
      <c r="H294" s="381"/>
      <c r="I294" s="381"/>
      <c r="J294" s="381"/>
      <c r="K294" s="381"/>
      <c r="L294" s="381"/>
      <c r="M294" s="381"/>
      <c r="N294" s="381"/>
      <c r="O294" s="381"/>
      <c r="P294" s="381"/>
      <c r="Q294" s="381"/>
      <c r="R294" s="381"/>
      <c r="S294" s="381"/>
      <c r="T294" s="381"/>
      <c r="U294" s="381"/>
    </row>
    <row r="295" spans="4:21" s="223" customFormat="1" ht="15">
      <c r="D295" s="381"/>
      <c r="E295" s="381"/>
      <c r="F295" s="381"/>
      <c r="G295" s="381"/>
      <c r="H295" s="381"/>
      <c r="I295" s="381"/>
      <c r="J295" s="381"/>
      <c r="K295" s="381"/>
      <c r="L295" s="381"/>
      <c r="M295" s="381"/>
      <c r="N295" s="381"/>
      <c r="O295" s="381"/>
      <c r="P295" s="381"/>
      <c r="Q295" s="381"/>
      <c r="R295" s="381"/>
      <c r="S295" s="381"/>
      <c r="T295" s="381"/>
      <c r="U295" s="381"/>
    </row>
    <row r="296" spans="4:21" s="223" customFormat="1" ht="15">
      <c r="D296" s="381"/>
      <c r="E296" s="381"/>
      <c r="F296" s="381"/>
      <c r="G296" s="381"/>
      <c r="H296" s="381"/>
      <c r="I296" s="381"/>
      <c r="J296" s="381"/>
      <c r="K296" s="381"/>
      <c r="L296" s="381"/>
      <c r="M296" s="381"/>
      <c r="N296" s="381"/>
      <c r="O296" s="381"/>
      <c r="P296" s="381"/>
      <c r="Q296" s="381"/>
      <c r="R296" s="381"/>
      <c r="S296" s="381"/>
      <c r="T296" s="381"/>
      <c r="U296" s="381"/>
    </row>
    <row r="297" spans="4:21" s="223" customFormat="1" ht="15">
      <c r="D297" s="381"/>
      <c r="E297" s="381"/>
      <c r="F297" s="381"/>
      <c r="G297" s="381"/>
      <c r="H297" s="381"/>
      <c r="I297" s="381"/>
      <c r="J297" s="381"/>
      <c r="K297" s="381"/>
      <c r="L297" s="381"/>
      <c r="M297" s="381"/>
      <c r="N297" s="381"/>
      <c r="O297" s="381"/>
      <c r="P297" s="381"/>
      <c r="Q297" s="381"/>
      <c r="R297" s="381"/>
      <c r="S297" s="381"/>
      <c r="T297" s="381"/>
      <c r="U297" s="381"/>
    </row>
    <row r="298" spans="4:21" s="223" customFormat="1" ht="15">
      <c r="D298" s="381"/>
      <c r="E298" s="381"/>
      <c r="F298" s="381"/>
      <c r="G298" s="381"/>
      <c r="H298" s="381"/>
      <c r="I298" s="381"/>
      <c r="J298" s="381"/>
      <c r="K298" s="381"/>
      <c r="L298" s="381"/>
      <c r="M298" s="381"/>
      <c r="N298" s="381"/>
      <c r="O298" s="381"/>
      <c r="P298" s="381"/>
      <c r="Q298" s="381"/>
      <c r="R298" s="381"/>
      <c r="S298" s="381"/>
      <c r="T298" s="381"/>
      <c r="U298" s="381"/>
    </row>
    <row r="299" spans="4:21" s="223" customFormat="1" ht="15">
      <c r="D299" s="381"/>
      <c r="E299" s="381"/>
      <c r="F299" s="381"/>
      <c r="G299" s="381"/>
      <c r="H299" s="381"/>
      <c r="I299" s="381"/>
      <c r="J299" s="381"/>
      <c r="K299" s="381"/>
      <c r="L299" s="381"/>
      <c r="M299" s="381"/>
      <c r="N299" s="381"/>
      <c r="O299" s="381"/>
      <c r="P299" s="381"/>
      <c r="Q299" s="381"/>
      <c r="R299" s="381"/>
      <c r="S299" s="381"/>
      <c r="T299" s="381"/>
      <c r="U299" s="381"/>
    </row>
    <row r="300" spans="4:21" s="223" customFormat="1" ht="15">
      <c r="D300" s="381"/>
      <c r="E300" s="381"/>
      <c r="F300" s="381"/>
      <c r="G300" s="381"/>
      <c r="H300" s="381"/>
      <c r="I300" s="381"/>
      <c r="J300" s="381"/>
      <c r="K300" s="381"/>
      <c r="L300" s="381"/>
      <c r="M300" s="381"/>
      <c r="N300" s="381"/>
      <c r="O300" s="381"/>
      <c r="P300" s="381"/>
      <c r="Q300" s="381"/>
      <c r="R300" s="381"/>
      <c r="S300" s="381"/>
      <c r="T300" s="381"/>
      <c r="U300" s="381"/>
    </row>
    <row r="301" spans="4:21" s="223" customFormat="1" ht="15">
      <c r="D301" s="381"/>
      <c r="E301" s="381"/>
      <c r="F301" s="381"/>
      <c r="G301" s="381"/>
      <c r="H301" s="381"/>
      <c r="I301" s="381"/>
      <c r="J301" s="381"/>
      <c r="K301" s="381"/>
      <c r="L301" s="381"/>
      <c r="M301" s="381"/>
      <c r="N301" s="381"/>
      <c r="O301" s="381"/>
      <c r="P301" s="381"/>
      <c r="Q301" s="381"/>
      <c r="R301" s="381"/>
      <c r="S301" s="381"/>
      <c r="T301" s="381"/>
      <c r="U301" s="381"/>
    </row>
    <row r="302" spans="4:21" s="223" customFormat="1" ht="15">
      <c r="D302" s="381"/>
      <c r="E302" s="381"/>
      <c r="F302" s="381"/>
      <c r="G302" s="381"/>
      <c r="H302" s="381"/>
      <c r="I302" s="381"/>
      <c r="J302" s="381"/>
      <c r="K302" s="381"/>
      <c r="L302" s="381"/>
      <c r="M302" s="381"/>
      <c r="N302" s="381"/>
      <c r="O302" s="381"/>
      <c r="P302" s="381"/>
      <c r="Q302" s="381"/>
      <c r="R302" s="381"/>
      <c r="S302" s="381"/>
      <c r="T302" s="381"/>
      <c r="U302" s="381"/>
    </row>
    <row r="303" spans="4:21" s="223" customFormat="1" ht="15">
      <c r="D303" s="381"/>
      <c r="E303" s="381"/>
      <c r="F303" s="381"/>
      <c r="G303" s="381"/>
      <c r="H303" s="381"/>
      <c r="I303" s="381"/>
      <c r="J303" s="381"/>
      <c r="K303" s="381"/>
      <c r="L303" s="381"/>
      <c r="M303" s="381"/>
      <c r="N303" s="381"/>
      <c r="O303" s="381"/>
      <c r="P303" s="381"/>
      <c r="Q303" s="381"/>
      <c r="R303" s="381"/>
      <c r="S303" s="381"/>
      <c r="T303" s="381"/>
      <c r="U303" s="381"/>
    </row>
    <row r="304" spans="4:21" s="223" customFormat="1" ht="15">
      <c r="D304" s="381"/>
      <c r="E304" s="381"/>
      <c r="F304" s="381"/>
      <c r="G304" s="381"/>
      <c r="H304" s="381"/>
      <c r="I304" s="381"/>
      <c r="J304" s="381"/>
      <c r="K304" s="381"/>
      <c r="L304" s="381"/>
      <c r="M304" s="381"/>
      <c r="N304" s="381"/>
      <c r="O304" s="381"/>
      <c r="P304" s="381"/>
      <c r="Q304" s="381"/>
      <c r="R304" s="381"/>
      <c r="S304" s="381"/>
      <c r="T304" s="381"/>
      <c r="U304" s="381"/>
    </row>
    <row r="305" spans="4:21" s="223" customFormat="1" ht="15">
      <c r="D305" s="381"/>
      <c r="E305" s="381"/>
      <c r="F305" s="381"/>
      <c r="G305" s="381"/>
      <c r="H305" s="381"/>
      <c r="I305" s="381"/>
      <c r="J305" s="381"/>
      <c r="K305" s="381"/>
      <c r="L305" s="381"/>
      <c r="M305" s="381"/>
      <c r="N305" s="381"/>
      <c r="O305" s="381"/>
      <c r="P305" s="381"/>
      <c r="Q305" s="381"/>
      <c r="R305" s="381"/>
      <c r="S305" s="381"/>
      <c r="T305" s="381"/>
      <c r="U305" s="381"/>
    </row>
    <row r="306" spans="4:21" s="223" customFormat="1" ht="15">
      <c r="D306" s="381"/>
      <c r="E306" s="381"/>
      <c r="F306" s="381"/>
      <c r="G306" s="381"/>
      <c r="H306" s="381"/>
      <c r="I306" s="381"/>
      <c r="J306" s="381"/>
      <c r="K306" s="381"/>
      <c r="L306" s="381"/>
      <c r="M306" s="381"/>
      <c r="N306" s="381"/>
      <c r="O306" s="381"/>
      <c r="P306" s="381"/>
      <c r="Q306" s="381"/>
      <c r="R306" s="381"/>
      <c r="S306" s="381"/>
      <c r="T306" s="381"/>
      <c r="U306" s="381"/>
    </row>
    <row r="307" spans="4:21" s="223" customFormat="1" ht="15">
      <c r="D307" s="381"/>
      <c r="E307" s="381"/>
      <c r="F307" s="381"/>
      <c r="G307" s="381"/>
      <c r="H307" s="381"/>
      <c r="I307" s="381"/>
      <c r="J307" s="381"/>
      <c r="K307" s="381"/>
      <c r="L307" s="381"/>
      <c r="M307" s="381"/>
      <c r="N307" s="381"/>
      <c r="O307" s="381"/>
      <c r="P307" s="381"/>
      <c r="Q307" s="381"/>
      <c r="R307" s="381"/>
      <c r="S307" s="381"/>
      <c r="T307" s="381"/>
      <c r="U307" s="381"/>
    </row>
    <row r="308" spans="4:21" s="223" customFormat="1" ht="15">
      <c r="D308" s="381"/>
      <c r="E308" s="381"/>
      <c r="F308" s="381"/>
      <c r="G308" s="381"/>
      <c r="H308" s="381"/>
      <c r="I308" s="381"/>
      <c r="J308" s="381"/>
      <c r="K308" s="381"/>
      <c r="L308" s="381"/>
      <c r="M308" s="381"/>
      <c r="N308" s="381"/>
      <c r="O308" s="381"/>
      <c r="P308" s="381"/>
      <c r="Q308" s="381"/>
      <c r="R308" s="381"/>
      <c r="S308" s="381"/>
      <c r="T308" s="381"/>
      <c r="U308" s="381"/>
    </row>
    <row r="309" spans="4:21" s="223" customFormat="1" ht="15">
      <c r="D309" s="381"/>
      <c r="E309" s="381"/>
      <c r="F309" s="381"/>
      <c r="G309" s="381"/>
      <c r="H309" s="381"/>
      <c r="I309" s="381"/>
      <c r="J309" s="381"/>
      <c r="K309" s="381"/>
      <c r="L309" s="381"/>
      <c r="M309" s="381"/>
      <c r="N309" s="381"/>
      <c r="O309" s="381"/>
      <c r="P309" s="381"/>
      <c r="Q309" s="381"/>
      <c r="R309" s="381"/>
      <c r="S309" s="381"/>
      <c r="T309" s="381"/>
      <c r="U309" s="381"/>
    </row>
    <row r="310" spans="4:21" s="223" customFormat="1" ht="15">
      <c r="D310" s="381"/>
      <c r="E310" s="381"/>
      <c r="F310" s="381"/>
      <c r="G310" s="381"/>
      <c r="H310" s="381"/>
      <c r="I310" s="381"/>
      <c r="J310" s="381"/>
      <c r="K310" s="381"/>
      <c r="L310" s="381"/>
      <c r="M310" s="381"/>
      <c r="N310" s="381"/>
      <c r="O310" s="381"/>
      <c r="P310" s="381"/>
      <c r="Q310" s="381"/>
      <c r="R310" s="381"/>
      <c r="S310" s="381"/>
      <c r="T310" s="381"/>
      <c r="U310" s="381"/>
    </row>
    <row r="311" spans="4:21" s="223" customFormat="1" ht="15">
      <c r="D311" s="381"/>
      <c r="E311" s="381"/>
      <c r="F311" s="381"/>
      <c r="G311" s="381"/>
      <c r="H311" s="381"/>
      <c r="I311" s="381"/>
      <c r="J311" s="381"/>
      <c r="K311" s="381"/>
      <c r="L311" s="381"/>
      <c r="M311" s="381"/>
      <c r="N311" s="381"/>
      <c r="O311" s="381"/>
      <c r="P311" s="381"/>
      <c r="Q311" s="381"/>
      <c r="R311" s="381"/>
      <c r="S311" s="381"/>
      <c r="T311" s="381"/>
      <c r="U311" s="381"/>
    </row>
    <row r="312" spans="4:21" s="223" customFormat="1" ht="15">
      <c r="D312" s="381"/>
      <c r="E312" s="381"/>
      <c r="F312" s="381"/>
      <c r="G312" s="381"/>
      <c r="H312" s="381"/>
      <c r="I312" s="381"/>
      <c r="J312" s="381"/>
      <c r="K312" s="381"/>
      <c r="L312" s="381"/>
      <c r="M312" s="381"/>
      <c r="N312" s="381"/>
      <c r="O312" s="381"/>
      <c r="P312" s="381"/>
      <c r="Q312" s="381"/>
      <c r="R312" s="381"/>
      <c r="S312" s="381"/>
      <c r="T312" s="381"/>
      <c r="U312" s="381"/>
    </row>
    <row r="313" spans="4:21" s="223" customFormat="1" ht="15">
      <c r="D313" s="381"/>
      <c r="E313" s="381"/>
      <c r="F313" s="381"/>
      <c r="G313" s="381"/>
      <c r="H313" s="381"/>
      <c r="I313" s="381"/>
      <c r="J313" s="381"/>
      <c r="K313" s="381"/>
      <c r="L313" s="381"/>
      <c r="M313" s="381"/>
      <c r="N313" s="381"/>
      <c r="O313" s="381"/>
      <c r="P313" s="381"/>
      <c r="Q313" s="381"/>
      <c r="R313" s="381"/>
      <c r="S313" s="381"/>
      <c r="T313" s="381"/>
      <c r="U313" s="381"/>
    </row>
    <row r="314" spans="4:21" s="223" customFormat="1" ht="15">
      <c r="D314" s="381"/>
      <c r="E314" s="381"/>
      <c r="F314" s="381"/>
      <c r="G314" s="381"/>
      <c r="H314" s="381"/>
      <c r="I314" s="381"/>
      <c r="J314" s="381"/>
      <c r="K314" s="381"/>
      <c r="L314" s="381"/>
      <c r="M314" s="381"/>
      <c r="N314" s="381"/>
      <c r="O314" s="381"/>
      <c r="P314" s="381"/>
      <c r="Q314" s="381"/>
      <c r="R314" s="381"/>
      <c r="S314" s="381"/>
      <c r="T314" s="381"/>
      <c r="U314" s="381"/>
    </row>
    <row r="315" spans="4:21" s="223" customFormat="1" ht="15">
      <c r="D315" s="381"/>
      <c r="E315" s="381"/>
      <c r="F315" s="381"/>
      <c r="G315" s="381"/>
      <c r="H315" s="381"/>
      <c r="I315" s="381"/>
      <c r="J315" s="381"/>
      <c r="K315" s="381"/>
      <c r="L315" s="381"/>
      <c r="M315" s="381"/>
      <c r="N315" s="381"/>
      <c r="O315" s="381"/>
      <c r="P315" s="381"/>
      <c r="Q315" s="381"/>
      <c r="R315" s="381"/>
      <c r="S315" s="381"/>
      <c r="T315" s="381"/>
      <c r="U315" s="381"/>
    </row>
    <row r="316" spans="4:21" s="223" customFormat="1" ht="15">
      <c r="D316" s="381"/>
      <c r="E316" s="381"/>
      <c r="F316" s="381"/>
      <c r="G316" s="381"/>
      <c r="H316" s="381"/>
      <c r="I316" s="381"/>
      <c r="J316" s="381"/>
      <c r="K316" s="381"/>
      <c r="L316" s="381"/>
      <c r="M316" s="381"/>
      <c r="N316" s="381"/>
      <c r="O316" s="381"/>
      <c r="P316" s="381"/>
      <c r="Q316" s="381"/>
      <c r="R316" s="381"/>
      <c r="S316" s="381"/>
      <c r="T316" s="381"/>
      <c r="U316" s="381"/>
    </row>
    <row r="317" spans="4:21" s="223" customFormat="1" ht="15">
      <c r="D317" s="381"/>
      <c r="E317" s="381"/>
      <c r="F317" s="381"/>
      <c r="G317" s="381"/>
      <c r="H317" s="381"/>
      <c r="I317" s="381"/>
      <c r="J317" s="381"/>
      <c r="K317" s="381"/>
      <c r="L317" s="381"/>
      <c r="M317" s="381"/>
      <c r="N317" s="381"/>
      <c r="O317" s="381"/>
      <c r="P317" s="381"/>
      <c r="Q317" s="381"/>
      <c r="R317" s="381"/>
      <c r="S317" s="381"/>
      <c r="T317" s="381"/>
      <c r="U317" s="381"/>
    </row>
    <row r="318" spans="4:21" s="223" customFormat="1" ht="15">
      <c r="D318" s="381"/>
      <c r="E318" s="381"/>
      <c r="F318" s="381"/>
      <c r="G318" s="381"/>
      <c r="H318" s="381"/>
      <c r="I318" s="381"/>
      <c r="J318" s="381"/>
      <c r="K318" s="381"/>
      <c r="L318" s="381"/>
      <c r="M318" s="381"/>
      <c r="N318" s="381"/>
      <c r="O318" s="381"/>
      <c r="P318" s="381"/>
      <c r="Q318" s="381"/>
      <c r="R318" s="381"/>
      <c r="S318" s="381"/>
      <c r="T318" s="381"/>
      <c r="U318" s="381"/>
    </row>
    <row r="319" spans="4:21" s="223" customFormat="1" ht="15">
      <c r="D319" s="381"/>
      <c r="E319" s="381"/>
      <c r="F319" s="381"/>
      <c r="G319" s="381"/>
      <c r="H319" s="381"/>
      <c r="I319" s="381"/>
      <c r="J319" s="381"/>
      <c r="K319" s="381"/>
      <c r="L319" s="381"/>
      <c r="M319" s="381"/>
      <c r="N319" s="381"/>
      <c r="O319" s="381"/>
      <c r="P319" s="381"/>
      <c r="Q319" s="381"/>
      <c r="R319" s="381"/>
      <c r="S319" s="381"/>
      <c r="T319" s="381"/>
      <c r="U319" s="381"/>
    </row>
    <row r="320" spans="4:21" s="223" customFormat="1" ht="15">
      <c r="D320" s="381"/>
      <c r="E320" s="381"/>
      <c r="F320" s="381"/>
      <c r="G320" s="381"/>
      <c r="H320" s="381"/>
      <c r="I320" s="381"/>
      <c r="J320" s="381"/>
      <c r="K320" s="381"/>
      <c r="L320" s="381"/>
      <c r="M320" s="381"/>
      <c r="N320" s="381"/>
      <c r="O320" s="381"/>
      <c r="P320" s="381"/>
      <c r="Q320" s="381"/>
      <c r="R320" s="381"/>
      <c r="S320" s="381"/>
      <c r="T320" s="381"/>
      <c r="U320" s="381"/>
    </row>
    <row r="321" spans="4:21" s="223" customFormat="1" ht="15">
      <c r="D321" s="381"/>
      <c r="E321" s="381"/>
      <c r="F321" s="381"/>
      <c r="G321" s="381"/>
      <c r="H321" s="381"/>
      <c r="I321" s="381"/>
      <c r="J321" s="381"/>
      <c r="K321" s="381"/>
      <c r="L321" s="381"/>
      <c r="M321" s="381"/>
      <c r="N321" s="381"/>
      <c r="O321" s="381"/>
      <c r="P321" s="381"/>
      <c r="Q321" s="381"/>
      <c r="R321" s="381"/>
      <c r="S321" s="381"/>
      <c r="T321" s="381"/>
      <c r="U321" s="381"/>
    </row>
    <row r="322" spans="4:21" s="223" customFormat="1" ht="15">
      <c r="D322" s="381"/>
      <c r="E322" s="381"/>
      <c r="F322" s="381"/>
      <c r="G322" s="381"/>
      <c r="H322" s="381"/>
      <c r="I322" s="381"/>
      <c r="J322" s="381"/>
      <c r="K322" s="381"/>
      <c r="L322" s="381"/>
      <c r="M322" s="381"/>
      <c r="N322" s="381"/>
      <c r="O322" s="381"/>
      <c r="P322" s="381"/>
      <c r="Q322" s="381"/>
      <c r="R322" s="381"/>
      <c r="S322" s="381"/>
      <c r="T322" s="381"/>
      <c r="U322" s="381"/>
    </row>
    <row r="323" spans="4:21" s="223" customFormat="1" ht="15">
      <c r="D323" s="381"/>
      <c r="E323" s="381"/>
      <c r="F323" s="381"/>
      <c r="G323" s="381"/>
      <c r="H323" s="381"/>
      <c r="I323" s="381"/>
      <c r="J323" s="381"/>
      <c r="K323" s="381"/>
      <c r="L323" s="381"/>
      <c r="M323" s="381"/>
      <c r="N323" s="381"/>
      <c r="O323" s="381"/>
      <c r="P323" s="381"/>
      <c r="Q323" s="381"/>
      <c r="R323" s="381"/>
      <c r="S323" s="381"/>
      <c r="T323" s="381"/>
      <c r="U323" s="381"/>
    </row>
    <row r="324" spans="4:21" s="223" customFormat="1" ht="15">
      <c r="D324" s="381"/>
      <c r="E324" s="381"/>
      <c r="F324" s="381"/>
      <c r="G324" s="381"/>
      <c r="H324" s="381"/>
      <c r="I324" s="381"/>
      <c r="J324" s="381"/>
      <c r="K324" s="381"/>
      <c r="L324" s="381"/>
      <c r="M324" s="381"/>
      <c r="N324" s="381"/>
      <c r="O324" s="381"/>
      <c r="P324" s="381"/>
      <c r="Q324" s="381"/>
      <c r="R324" s="381"/>
      <c r="S324" s="381"/>
      <c r="T324" s="381"/>
      <c r="U324" s="381"/>
    </row>
    <row r="325" spans="4:21" s="223" customFormat="1" ht="15">
      <c r="D325" s="381"/>
      <c r="E325" s="381"/>
      <c r="F325" s="381"/>
      <c r="G325" s="381"/>
      <c r="H325" s="381"/>
      <c r="I325" s="381"/>
      <c r="J325" s="381"/>
      <c r="K325" s="381"/>
      <c r="L325" s="381"/>
      <c r="M325" s="381"/>
      <c r="N325" s="381"/>
      <c r="O325" s="381"/>
      <c r="P325" s="381"/>
      <c r="Q325" s="381"/>
      <c r="R325" s="381"/>
      <c r="S325" s="381"/>
      <c r="T325" s="381"/>
      <c r="U325" s="381"/>
    </row>
    <row r="326" spans="4:21" s="223" customFormat="1" ht="15">
      <c r="D326" s="381"/>
      <c r="E326" s="381"/>
      <c r="F326" s="381"/>
      <c r="G326" s="381"/>
      <c r="H326" s="381"/>
      <c r="I326" s="381"/>
      <c r="J326" s="381"/>
      <c r="K326" s="381"/>
      <c r="L326" s="381"/>
      <c r="M326" s="381"/>
      <c r="N326" s="381"/>
      <c r="O326" s="381"/>
      <c r="P326" s="381"/>
      <c r="Q326" s="381"/>
      <c r="R326" s="381"/>
      <c r="S326" s="381"/>
      <c r="T326" s="381"/>
      <c r="U326" s="381"/>
    </row>
    <row r="327" spans="4:21" s="223" customFormat="1" ht="15">
      <c r="D327" s="381"/>
      <c r="E327" s="381"/>
      <c r="F327" s="381"/>
      <c r="G327" s="381"/>
      <c r="H327" s="381"/>
      <c r="I327" s="381"/>
      <c r="J327" s="381"/>
      <c r="K327" s="381"/>
      <c r="L327" s="381"/>
      <c r="M327" s="381"/>
      <c r="N327" s="381"/>
      <c r="O327" s="381"/>
      <c r="P327" s="381"/>
      <c r="Q327" s="381"/>
      <c r="R327" s="381"/>
      <c r="S327" s="381"/>
      <c r="T327" s="381"/>
      <c r="U327" s="381"/>
    </row>
    <row r="328" spans="4:21" s="223" customFormat="1" ht="15">
      <c r="D328" s="381"/>
      <c r="E328" s="381"/>
      <c r="F328" s="381"/>
      <c r="G328" s="381"/>
      <c r="H328" s="381"/>
      <c r="I328" s="381"/>
      <c r="J328" s="381"/>
      <c r="K328" s="381"/>
      <c r="L328" s="381"/>
      <c r="M328" s="381"/>
      <c r="N328" s="381"/>
      <c r="O328" s="381"/>
      <c r="P328" s="381"/>
      <c r="Q328" s="381"/>
      <c r="R328" s="381"/>
      <c r="S328" s="381"/>
      <c r="T328" s="381"/>
      <c r="U328" s="381"/>
    </row>
    <row r="329" spans="4:21" s="223" customFormat="1" ht="15">
      <c r="D329" s="381"/>
      <c r="E329" s="381"/>
      <c r="F329" s="381"/>
      <c r="G329" s="381"/>
      <c r="H329" s="381"/>
      <c r="I329" s="381"/>
      <c r="J329" s="381"/>
      <c r="K329" s="381"/>
      <c r="L329" s="381"/>
      <c r="M329" s="381"/>
      <c r="N329" s="381"/>
      <c r="O329" s="381"/>
      <c r="P329" s="381"/>
      <c r="Q329" s="381"/>
      <c r="R329" s="381"/>
      <c r="S329" s="381"/>
      <c r="T329" s="381"/>
      <c r="U329" s="381"/>
    </row>
    <row r="330" spans="4:21" s="223" customFormat="1" ht="15">
      <c r="D330" s="381"/>
      <c r="E330" s="381"/>
      <c r="F330" s="381"/>
      <c r="G330" s="381"/>
      <c r="H330" s="381"/>
      <c r="I330" s="381"/>
      <c r="J330" s="381"/>
      <c r="K330" s="381"/>
      <c r="L330" s="381"/>
      <c r="M330" s="381"/>
      <c r="N330" s="381"/>
      <c r="O330" s="381"/>
      <c r="P330" s="381"/>
      <c r="Q330" s="381"/>
      <c r="R330" s="381"/>
      <c r="S330" s="381"/>
      <c r="T330" s="381"/>
      <c r="U330" s="381"/>
    </row>
    <row r="331" spans="4:21" s="223" customFormat="1" ht="15">
      <c r="D331" s="381"/>
      <c r="E331" s="381"/>
      <c r="F331" s="381"/>
      <c r="G331" s="381"/>
      <c r="H331" s="381"/>
      <c r="I331" s="381"/>
      <c r="J331" s="381"/>
      <c r="K331" s="381"/>
      <c r="L331" s="381"/>
      <c r="M331" s="381"/>
      <c r="N331" s="381"/>
      <c r="O331" s="381"/>
      <c r="P331" s="381"/>
      <c r="Q331" s="381"/>
      <c r="R331" s="381"/>
      <c r="S331" s="381"/>
      <c r="T331" s="381"/>
      <c r="U331" s="381"/>
    </row>
    <row r="332" spans="4:21" s="223" customFormat="1" ht="15">
      <c r="D332" s="381"/>
      <c r="E332" s="381"/>
      <c r="F332" s="381"/>
      <c r="G332" s="381"/>
      <c r="H332" s="381"/>
      <c r="I332" s="381"/>
      <c r="J332" s="381"/>
      <c r="K332" s="381"/>
      <c r="L332" s="381"/>
      <c r="M332" s="381"/>
      <c r="N332" s="381"/>
      <c r="O332" s="381"/>
      <c r="P332" s="381"/>
      <c r="Q332" s="381"/>
      <c r="R332" s="381"/>
      <c r="S332" s="381"/>
      <c r="T332" s="381"/>
      <c r="U332" s="381"/>
    </row>
    <row r="333" spans="4:21" s="223" customFormat="1" ht="15">
      <c r="D333" s="381"/>
      <c r="E333" s="381"/>
      <c r="F333" s="381"/>
      <c r="G333" s="381"/>
      <c r="H333" s="381"/>
      <c r="I333" s="381"/>
      <c r="J333" s="381"/>
      <c r="K333" s="381"/>
      <c r="L333" s="381"/>
      <c r="M333" s="381"/>
      <c r="N333" s="381"/>
      <c r="O333" s="381"/>
      <c r="P333" s="381"/>
      <c r="Q333" s="381"/>
      <c r="R333" s="381"/>
      <c r="S333" s="381"/>
      <c r="T333" s="381"/>
      <c r="U333" s="381"/>
    </row>
    <row r="334" spans="4:21" s="223" customFormat="1" ht="15">
      <c r="D334" s="381"/>
      <c r="E334" s="381"/>
      <c r="F334" s="381"/>
      <c r="G334" s="381"/>
      <c r="H334" s="381"/>
      <c r="I334" s="381"/>
      <c r="J334" s="381"/>
      <c r="K334" s="381"/>
      <c r="L334" s="381"/>
      <c r="M334" s="381"/>
      <c r="N334" s="381"/>
      <c r="O334" s="381"/>
      <c r="P334" s="381"/>
      <c r="Q334" s="381"/>
      <c r="R334" s="381"/>
      <c r="S334" s="381"/>
      <c r="T334" s="381"/>
      <c r="U334" s="381"/>
    </row>
    <row r="335" spans="4:21" s="223" customFormat="1" ht="15">
      <c r="D335" s="381"/>
      <c r="E335" s="381"/>
      <c r="F335" s="381"/>
      <c r="G335" s="381"/>
      <c r="H335" s="381"/>
      <c r="I335" s="381"/>
      <c r="J335" s="381"/>
      <c r="K335" s="381"/>
      <c r="L335" s="381"/>
      <c r="M335" s="381"/>
      <c r="N335" s="381"/>
      <c r="O335" s="381"/>
      <c r="P335" s="381"/>
      <c r="Q335" s="381"/>
      <c r="R335" s="381"/>
      <c r="S335" s="381"/>
      <c r="T335" s="381"/>
      <c r="U335" s="381"/>
    </row>
    <row r="336" spans="4:21" s="223" customFormat="1" ht="15">
      <c r="D336" s="381"/>
      <c r="E336" s="381"/>
      <c r="F336" s="381"/>
      <c r="G336" s="381"/>
      <c r="H336" s="381"/>
      <c r="I336" s="381"/>
      <c r="J336" s="381"/>
      <c r="K336" s="381"/>
      <c r="L336" s="381"/>
      <c r="M336" s="381"/>
      <c r="N336" s="381"/>
      <c r="O336" s="381"/>
      <c r="P336" s="381"/>
      <c r="Q336" s="381"/>
      <c r="R336" s="381"/>
      <c r="S336" s="381"/>
      <c r="T336" s="381"/>
      <c r="U336" s="381"/>
    </row>
    <row r="337" spans="4:21" s="223" customFormat="1" ht="15">
      <c r="D337" s="381"/>
      <c r="E337" s="381"/>
      <c r="F337" s="381"/>
      <c r="G337" s="381"/>
      <c r="H337" s="381"/>
      <c r="I337" s="381"/>
      <c r="J337" s="381"/>
      <c r="K337" s="381"/>
      <c r="L337" s="381"/>
      <c r="M337" s="381"/>
      <c r="N337" s="381"/>
      <c r="O337" s="381"/>
      <c r="P337" s="381"/>
      <c r="Q337" s="381"/>
      <c r="R337" s="381"/>
      <c r="S337" s="381"/>
      <c r="T337" s="381"/>
      <c r="U337" s="381"/>
    </row>
    <row r="338" spans="4:21" s="223" customFormat="1" ht="15">
      <c r="D338" s="381"/>
      <c r="E338" s="381"/>
      <c r="F338" s="381"/>
      <c r="G338" s="381"/>
      <c r="H338" s="381"/>
      <c r="I338" s="381"/>
      <c r="J338" s="381"/>
      <c r="K338" s="381"/>
      <c r="L338" s="381"/>
      <c r="M338" s="381"/>
      <c r="N338" s="381"/>
      <c r="O338" s="381"/>
      <c r="P338" s="381"/>
      <c r="Q338" s="381"/>
      <c r="R338" s="381"/>
      <c r="S338" s="381"/>
      <c r="T338" s="381"/>
      <c r="U338" s="381"/>
    </row>
    <row r="339" spans="4:21" s="223" customFormat="1" ht="15">
      <c r="D339" s="381"/>
      <c r="E339" s="381"/>
      <c r="F339" s="381"/>
      <c r="G339" s="381"/>
      <c r="H339" s="381"/>
      <c r="I339" s="381"/>
      <c r="J339" s="381"/>
      <c r="K339" s="381"/>
      <c r="L339" s="381"/>
      <c r="M339" s="381"/>
      <c r="N339" s="381"/>
      <c r="O339" s="381"/>
      <c r="P339" s="381"/>
      <c r="Q339" s="381"/>
      <c r="R339" s="381"/>
      <c r="S339" s="381"/>
      <c r="T339" s="381"/>
      <c r="U339" s="381"/>
    </row>
    <row r="340" spans="4:21" s="223" customFormat="1" ht="15">
      <c r="D340" s="381"/>
      <c r="E340" s="381"/>
      <c r="F340" s="381"/>
      <c r="G340" s="381"/>
      <c r="H340" s="381"/>
      <c r="I340" s="381"/>
      <c r="J340" s="381"/>
      <c r="K340" s="381"/>
      <c r="L340" s="381"/>
      <c r="M340" s="381"/>
      <c r="N340" s="381"/>
      <c r="O340" s="381"/>
      <c r="P340" s="381"/>
      <c r="Q340" s="381"/>
      <c r="R340" s="381"/>
      <c r="S340" s="381"/>
      <c r="T340" s="381"/>
      <c r="U340" s="381"/>
    </row>
    <row r="341" spans="4:21" s="223" customFormat="1" ht="15">
      <c r="D341" s="381"/>
      <c r="E341" s="381"/>
      <c r="F341" s="381"/>
      <c r="G341" s="381"/>
      <c r="H341" s="381"/>
      <c r="I341" s="381"/>
      <c r="J341" s="381"/>
      <c r="K341" s="381"/>
      <c r="L341" s="381"/>
      <c r="M341" s="381"/>
      <c r="N341" s="381"/>
      <c r="O341" s="381"/>
      <c r="P341" s="381"/>
      <c r="Q341" s="381"/>
      <c r="R341" s="381"/>
      <c r="S341" s="381"/>
      <c r="T341" s="381"/>
      <c r="U341" s="381"/>
    </row>
    <row r="342" spans="4:21" s="223" customFormat="1" ht="15">
      <c r="D342" s="381"/>
      <c r="E342" s="381"/>
      <c r="F342" s="381"/>
      <c r="G342" s="381"/>
      <c r="H342" s="381"/>
      <c r="I342" s="381"/>
      <c r="J342" s="381"/>
      <c r="K342" s="381"/>
      <c r="L342" s="381"/>
      <c r="M342" s="381"/>
      <c r="N342" s="381"/>
      <c r="O342" s="381"/>
      <c r="P342" s="381"/>
      <c r="Q342" s="381"/>
      <c r="R342" s="381"/>
      <c r="S342" s="381"/>
      <c r="T342" s="381"/>
      <c r="U342" s="381"/>
    </row>
    <row r="343" spans="4:21" s="223" customFormat="1" ht="15">
      <c r="D343" s="381"/>
      <c r="E343" s="381"/>
      <c r="F343" s="381"/>
      <c r="G343" s="381"/>
      <c r="H343" s="381"/>
      <c r="I343" s="381"/>
      <c r="J343" s="381"/>
      <c r="K343" s="381"/>
      <c r="L343" s="381"/>
      <c r="M343" s="381"/>
      <c r="N343" s="381"/>
      <c r="O343" s="381"/>
      <c r="P343" s="381"/>
      <c r="Q343" s="381"/>
      <c r="R343" s="381"/>
      <c r="S343" s="381"/>
      <c r="T343" s="381"/>
      <c r="U343" s="381"/>
    </row>
    <row r="344" spans="4:21" s="223" customFormat="1" ht="15">
      <c r="D344" s="381"/>
      <c r="E344" s="381"/>
      <c r="F344" s="381"/>
      <c r="G344" s="381"/>
      <c r="H344" s="381"/>
      <c r="I344" s="381"/>
      <c r="J344" s="381"/>
      <c r="K344" s="381"/>
      <c r="L344" s="381"/>
      <c r="M344" s="381"/>
      <c r="N344" s="381"/>
      <c r="O344" s="381"/>
      <c r="P344" s="381"/>
      <c r="Q344" s="381"/>
      <c r="R344" s="381"/>
      <c r="S344" s="381"/>
      <c r="T344" s="381"/>
      <c r="U344" s="381"/>
    </row>
    <row r="345" spans="4:21" s="223" customFormat="1" ht="15">
      <c r="D345" s="381"/>
      <c r="E345" s="381"/>
      <c r="F345" s="381"/>
      <c r="G345" s="381"/>
      <c r="H345" s="381"/>
      <c r="I345" s="381"/>
      <c r="J345" s="381"/>
      <c r="K345" s="381"/>
      <c r="L345" s="381"/>
      <c r="M345" s="381"/>
      <c r="N345" s="381"/>
      <c r="O345" s="381"/>
      <c r="P345" s="381"/>
      <c r="Q345" s="381"/>
      <c r="R345" s="381"/>
      <c r="S345" s="381"/>
      <c r="T345" s="381"/>
      <c r="U345" s="381"/>
    </row>
    <row r="346" spans="4:21" s="223" customFormat="1" ht="15">
      <c r="D346" s="381"/>
      <c r="E346" s="381"/>
      <c r="F346" s="381"/>
      <c r="G346" s="381"/>
      <c r="H346" s="381"/>
      <c r="I346" s="381"/>
      <c r="J346" s="381"/>
      <c r="K346" s="381"/>
      <c r="L346" s="381"/>
      <c r="M346" s="381"/>
      <c r="N346" s="381"/>
      <c r="O346" s="381"/>
      <c r="P346" s="381"/>
      <c r="Q346" s="381"/>
      <c r="R346" s="381"/>
      <c r="S346" s="381"/>
      <c r="T346" s="381"/>
      <c r="U346" s="381"/>
    </row>
    <row r="347" spans="4:21" s="223" customFormat="1" ht="15">
      <c r="D347" s="381"/>
      <c r="E347" s="381"/>
      <c r="F347" s="381"/>
      <c r="G347" s="381"/>
      <c r="H347" s="381"/>
      <c r="I347" s="381"/>
      <c r="J347" s="381"/>
      <c r="K347" s="381"/>
      <c r="L347" s="381"/>
      <c r="M347" s="381"/>
      <c r="N347" s="381"/>
      <c r="O347" s="381"/>
      <c r="P347" s="381"/>
      <c r="Q347" s="381"/>
      <c r="R347" s="381"/>
      <c r="S347" s="381"/>
      <c r="T347" s="381"/>
      <c r="U347" s="381"/>
    </row>
    <row r="348" spans="4:21" s="223" customFormat="1" ht="15">
      <c r="D348" s="381"/>
      <c r="E348" s="381"/>
      <c r="F348" s="381"/>
      <c r="G348" s="381"/>
      <c r="H348" s="381"/>
      <c r="I348" s="381"/>
      <c r="J348" s="381"/>
      <c r="K348" s="381"/>
      <c r="L348" s="381"/>
      <c r="M348" s="381"/>
      <c r="N348" s="381"/>
      <c r="O348" s="381"/>
      <c r="P348" s="381"/>
      <c r="Q348" s="381"/>
      <c r="R348" s="381"/>
      <c r="S348" s="381"/>
      <c r="T348" s="381"/>
      <c r="U348" s="381"/>
    </row>
    <row r="349" spans="4:21" s="223" customFormat="1" ht="15">
      <c r="D349" s="381"/>
      <c r="E349" s="381"/>
      <c r="F349" s="381"/>
      <c r="G349" s="381"/>
      <c r="H349" s="381"/>
      <c r="I349" s="381"/>
      <c r="J349" s="381"/>
      <c r="K349" s="381"/>
      <c r="L349" s="381"/>
      <c r="M349" s="381"/>
      <c r="N349" s="381"/>
      <c r="O349" s="381"/>
      <c r="P349" s="381"/>
      <c r="Q349" s="381"/>
      <c r="R349" s="381"/>
      <c r="S349" s="381"/>
      <c r="T349" s="381"/>
      <c r="U349" s="381"/>
    </row>
    <row r="350" spans="4:21" s="223" customFormat="1" ht="15">
      <c r="D350" s="381"/>
      <c r="E350" s="381"/>
      <c r="F350" s="381"/>
      <c r="G350" s="381"/>
      <c r="H350" s="381"/>
      <c r="I350" s="381"/>
      <c r="J350" s="381"/>
      <c r="K350" s="381"/>
      <c r="L350" s="381"/>
      <c r="M350" s="381"/>
      <c r="N350" s="381"/>
      <c r="O350" s="381"/>
      <c r="P350" s="381"/>
      <c r="Q350" s="381"/>
      <c r="R350" s="381"/>
      <c r="S350" s="381"/>
      <c r="T350" s="381"/>
      <c r="U350" s="381"/>
    </row>
    <row r="351" spans="4:21" s="223" customFormat="1" ht="15">
      <c r="D351" s="381"/>
      <c r="E351" s="381"/>
      <c r="F351" s="381"/>
      <c r="G351" s="381"/>
      <c r="H351" s="381"/>
      <c r="I351" s="381"/>
      <c r="J351" s="381"/>
      <c r="K351" s="381"/>
      <c r="L351" s="381"/>
      <c r="M351" s="381"/>
      <c r="N351" s="381"/>
      <c r="O351" s="381"/>
      <c r="P351" s="381"/>
      <c r="Q351" s="381"/>
      <c r="R351" s="381"/>
      <c r="S351" s="381"/>
      <c r="T351" s="381"/>
      <c r="U351" s="381"/>
    </row>
    <row r="352" spans="4:21" s="223" customFormat="1" ht="15">
      <c r="D352" s="381"/>
      <c r="E352" s="381"/>
      <c r="F352" s="381"/>
      <c r="G352" s="381"/>
      <c r="H352" s="381"/>
      <c r="I352" s="381"/>
      <c r="J352" s="381"/>
      <c r="K352" s="381"/>
      <c r="L352" s="381"/>
      <c r="M352" s="381"/>
      <c r="N352" s="381"/>
      <c r="O352" s="381"/>
      <c r="P352" s="381"/>
      <c r="Q352" s="381"/>
      <c r="R352" s="381"/>
      <c r="S352" s="381"/>
      <c r="T352" s="381"/>
      <c r="U352" s="381"/>
    </row>
    <row r="353" spans="4:21" s="223" customFormat="1" ht="15">
      <c r="D353" s="381"/>
      <c r="E353" s="381"/>
      <c r="F353" s="381"/>
      <c r="G353" s="381"/>
      <c r="H353" s="381"/>
      <c r="I353" s="381"/>
      <c r="J353" s="381"/>
      <c r="K353" s="381"/>
      <c r="L353" s="381"/>
      <c r="M353" s="381"/>
      <c r="N353" s="381"/>
      <c r="O353" s="381"/>
      <c r="P353" s="381"/>
      <c r="Q353" s="381"/>
      <c r="R353" s="381"/>
      <c r="S353" s="381"/>
      <c r="T353" s="381"/>
      <c r="U353" s="381"/>
    </row>
    <row r="354" spans="4:21" s="223" customFormat="1" ht="15">
      <c r="D354" s="381"/>
      <c r="E354" s="381"/>
      <c r="F354" s="381"/>
      <c r="G354" s="381"/>
      <c r="H354" s="381"/>
      <c r="I354" s="381"/>
      <c r="J354" s="381"/>
      <c r="K354" s="381"/>
      <c r="L354" s="381"/>
      <c r="M354" s="381"/>
      <c r="N354" s="381"/>
      <c r="O354" s="381"/>
      <c r="P354" s="381"/>
      <c r="Q354" s="381"/>
      <c r="R354" s="381"/>
      <c r="S354" s="381"/>
      <c r="T354" s="381"/>
      <c r="U354" s="381"/>
    </row>
    <row r="355" spans="4:21" s="223" customFormat="1" ht="15">
      <c r="D355" s="381"/>
      <c r="E355" s="381"/>
      <c r="F355" s="381"/>
      <c r="G355" s="381"/>
      <c r="H355" s="381"/>
      <c r="I355" s="381"/>
      <c r="J355" s="381"/>
      <c r="K355" s="381"/>
      <c r="L355" s="381"/>
      <c r="M355" s="381"/>
      <c r="N355" s="381"/>
      <c r="O355" s="381"/>
      <c r="P355" s="381"/>
      <c r="Q355" s="381"/>
      <c r="R355" s="381"/>
      <c r="S355" s="381"/>
      <c r="T355" s="381"/>
      <c r="U355" s="381"/>
    </row>
    <row r="356" spans="4:21" s="223" customFormat="1" ht="15">
      <c r="D356" s="381"/>
      <c r="E356" s="381"/>
      <c r="F356" s="381"/>
      <c r="G356" s="381"/>
      <c r="H356" s="381"/>
      <c r="I356" s="381"/>
      <c r="J356" s="381"/>
      <c r="K356" s="381"/>
      <c r="L356" s="381"/>
      <c r="M356" s="381"/>
      <c r="N356" s="381"/>
      <c r="O356" s="381"/>
      <c r="P356" s="381"/>
      <c r="Q356" s="381"/>
      <c r="R356" s="381"/>
      <c r="S356" s="381"/>
      <c r="T356" s="381"/>
      <c r="U356" s="381"/>
    </row>
    <row r="357" spans="4:21" s="223" customFormat="1" ht="15">
      <c r="D357" s="381"/>
      <c r="E357" s="381"/>
      <c r="F357" s="381"/>
      <c r="G357" s="381"/>
      <c r="H357" s="381"/>
      <c r="I357" s="381"/>
      <c r="J357" s="381"/>
      <c r="K357" s="381"/>
      <c r="L357" s="381"/>
      <c r="M357" s="381"/>
      <c r="N357" s="381"/>
      <c r="O357" s="381"/>
      <c r="P357" s="381"/>
      <c r="Q357" s="381"/>
      <c r="R357" s="381"/>
      <c r="S357" s="381"/>
      <c r="T357" s="381"/>
      <c r="U357" s="381"/>
    </row>
    <row r="358" spans="4:21" s="223" customFormat="1" ht="15">
      <c r="D358" s="381"/>
      <c r="E358" s="381"/>
      <c r="F358" s="381"/>
      <c r="G358" s="381"/>
      <c r="H358" s="381"/>
      <c r="I358" s="381"/>
      <c r="J358" s="381"/>
      <c r="K358" s="381"/>
      <c r="L358" s="381"/>
      <c r="M358" s="381"/>
      <c r="N358" s="381"/>
      <c r="O358" s="381"/>
      <c r="P358" s="381"/>
      <c r="Q358" s="381"/>
      <c r="R358" s="381"/>
      <c r="S358" s="381"/>
      <c r="T358" s="381"/>
      <c r="U358" s="381"/>
    </row>
    <row r="359" spans="4:21" s="223" customFormat="1" ht="15">
      <c r="D359" s="381"/>
      <c r="E359" s="381"/>
      <c r="F359" s="381"/>
      <c r="G359" s="381"/>
      <c r="H359" s="381"/>
      <c r="I359" s="381"/>
      <c r="J359" s="381"/>
      <c r="K359" s="381"/>
      <c r="L359" s="381"/>
      <c r="M359" s="381"/>
      <c r="N359" s="381"/>
      <c r="O359" s="381"/>
      <c r="P359" s="381"/>
      <c r="Q359" s="381"/>
      <c r="R359" s="381"/>
      <c r="S359" s="381"/>
      <c r="T359" s="381"/>
      <c r="U359" s="381"/>
    </row>
    <row r="360" spans="4:21" s="223" customFormat="1" ht="15">
      <c r="D360" s="381"/>
      <c r="E360" s="381"/>
      <c r="F360" s="381"/>
      <c r="G360" s="381"/>
      <c r="H360" s="381"/>
      <c r="I360" s="381"/>
      <c r="J360" s="381"/>
      <c r="K360" s="381"/>
      <c r="L360" s="381"/>
      <c r="M360" s="381"/>
      <c r="N360" s="381"/>
      <c r="O360" s="381"/>
      <c r="P360" s="381"/>
      <c r="Q360" s="381"/>
      <c r="R360" s="381"/>
      <c r="S360" s="381"/>
      <c r="T360" s="381"/>
      <c r="U360" s="381"/>
    </row>
    <row r="361" spans="4:21" s="223" customFormat="1" ht="15">
      <c r="D361" s="381"/>
      <c r="E361" s="381"/>
      <c r="F361" s="381"/>
      <c r="G361" s="381"/>
      <c r="H361" s="381"/>
      <c r="I361" s="381"/>
      <c r="J361" s="381"/>
      <c r="K361" s="381"/>
      <c r="L361" s="381"/>
      <c r="M361" s="381"/>
      <c r="N361" s="381"/>
      <c r="O361" s="381"/>
      <c r="P361" s="381"/>
      <c r="Q361" s="381"/>
      <c r="R361" s="381"/>
      <c r="S361" s="381"/>
      <c r="T361" s="381"/>
      <c r="U361" s="381"/>
    </row>
    <row r="362" spans="4:21" s="223" customFormat="1" ht="15">
      <c r="D362" s="381"/>
      <c r="E362" s="381"/>
      <c r="F362" s="381"/>
      <c r="G362" s="381"/>
      <c r="H362" s="381"/>
      <c r="I362" s="381"/>
      <c r="J362" s="381"/>
      <c r="K362" s="381"/>
      <c r="L362" s="381"/>
      <c r="M362" s="381"/>
      <c r="N362" s="381"/>
      <c r="O362" s="381"/>
      <c r="P362" s="381"/>
      <c r="Q362" s="381"/>
      <c r="R362" s="381"/>
      <c r="S362" s="381"/>
      <c r="T362" s="381"/>
      <c r="U362" s="381"/>
    </row>
    <row r="363" spans="4:21" s="223" customFormat="1" ht="15">
      <c r="D363" s="381"/>
      <c r="E363" s="381"/>
      <c r="F363" s="381"/>
      <c r="G363" s="381"/>
      <c r="H363" s="381"/>
      <c r="I363" s="381"/>
      <c r="J363" s="381"/>
      <c r="K363" s="381"/>
      <c r="L363" s="381"/>
      <c r="M363" s="381"/>
      <c r="N363" s="381"/>
      <c r="O363" s="381"/>
      <c r="P363" s="381"/>
      <c r="Q363" s="381"/>
      <c r="R363" s="381"/>
      <c r="S363" s="381"/>
      <c r="T363" s="381"/>
      <c r="U363" s="381"/>
    </row>
    <row r="364" spans="4:21" s="223" customFormat="1" ht="15">
      <c r="D364" s="381"/>
      <c r="E364" s="381"/>
      <c r="F364" s="381"/>
      <c r="G364" s="381"/>
      <c r="H364" s="381"/>
      <c r="I364" s="381"/>
      <c r="J364" s="381"/>
      <c r="K364" s="381"/>
      <c r="L364" s="381"/>
      <c r="M364" s="381"/>
      <c r="N364" s="381"/>
      <c r="O364" s="381"/>
      <c r="P364" s="381"/>
      <c r="Q364" s="381"/>
      <c r="R364" s="381"/>
      <c r="S364" s="381"/>
      <c r="T364" s="381"/>
      <c r="U364" s="381"/>
    </row>
    <row r="365" spans="4:21" s="223" customFormat="1" ht="15">
      <c r="D365" s="381"/>
      <c r="E365" s="381"/>
      <c r="F365" s="381"/>
      <c r="G365" s="381"/>
      <c r="H365" s="381"/>
      <c r="I365" s="381"/>
      <c r="J365" s="381"/>
      <c r="K365" s="381"/>
      <c r="L365" s="381"/>
      <c r="M365" s="381"/>
      <c r="N365" s="381"/>
      <c r="O365" s="381"/>
      <c r="P365" s="381"/>
      <c r="Q365" s="381"/>
      <c r="R365" s="381"/>
      <c r="S365" s="381"/>
      <c r="T365" s="381"/>
      <c r="U365" s="381"/>
    </row>
    <row r="366" spans="4:21" s="223" customFormat="1" ht="15">
      <c r="D366" s="381"/>
      <c r="E366" s="381"/>
      <c r="F366" s="381"/>
      <c r="G366" s="381"/>
      <c r="H366" s="381"/>
      <c r="I366" s="381"/>
      <c r="J366" s="381"/>
      <c r="K366" s="381"/>
      <c r="L366" s="381"/>
      <c r="M366" s="381"/>
      <c r="N366" s="381"/>
      <c r="O366" s="381"/>
      <c r="P366" s="381"/>
      <c r="Q366" s="381"/>
      <c r="R366" s="381"/>
      <c r="S366" s="381"/>
      <c r="T366" s="381"/>
      <c r="U366" s="381"/>
    </row>
    <row r="367" spans="4:21" s="223" customFormat="1" ht="15">
      <c r="D367" s="381"/>
      <c r="E367" s="381"/>
      <c r="F367" s="381"/>
      <c r="G367" s="381"/>
      <c r="H367" s="381"/>
      <c r="I367" s="381"/>
      <c r="J367" s="381"/>
      <c r="K367" s="381"/>
      <c r="L367" s="381"/>
      <c r="M367" s="381"/>
      <c r="N367" s="381"/>
      <c r="O367" s="381"/>
      <c r="P367" s="381"/>
      <c r="Q367" s="381"/>
      <c r="R367" s="381"/>
      <c r="S367" s="381"/>
      <c r="T367" s="381"/>
      <c r="U367" s="381"/>
    </row>
    <row r="368" spans="4:21" s="223" customFormat="1" ht="15">
      <c r="D368" s="381"/>
      <c r="E368" s="381"/>
      <c r="F368" s="381"/>
      <c r="G368" s="381"/>
      <c r="H368" s="381"/>
      <c r="I368" s="381"/>
      <c r="J368" s="381"/>
      <c r="K368" s="381"/>
      <c r="L368" s="381"/>
      <c r="M368" s="381"/>
      <c r="N368" s="381"/>
      <c r="O368" s="381"/>
      <c r="P368" s="381"/>
      <c r="Q368" s="381"/>
      <c r="R368" s="381"/>
      <c r="S368" s="381"/>
      <c r="T368" s="381"/>
      <c r="U368" s="381"/>
    </row>
    <row r="369" spans="4:21" s="223" customFormat="1" ht="15">
      <c r="D369" s="381"/>
      <c r="E369" s="381"/>
      <c r="F369" s="381"/>
      <c r="G369" s="381"/>
      <c r="H369" s="381"/>
      <c r="I369" s="381"/>
      <c r="J369" s="381"/>
      <c r="K369" s="381"/>
      <c r="L369" s="381"/>
      <c r="M369" s="381"/>
      <c r="N369" s="381"/>
      <c r="O369" s="381"/>
      <c r="P369" s="381"/>
      <c r="Q369" s="381"/>
      <c r="R369" s="381"/>
      <c r="S369" s="381"/>
      <c r="T369" s="381"/>
      <c r="U369" s="381"/>
    </row>
    <row r="370" spans="4:21" s="223" customFormat="1" ht="15">
      <c r="D370" s="381"/>
      <c r="E370" s="381"/>
      <c r="F370" s="381"/>
      <c r="G370" s="381"/>
      <c r="H370" s="381"/>
      <c r="I370" s="381"/>
      <c r="J370" s="381"/>
      <c r="K370" s="381"/>
      <c r="L370" s="381"/>
      <c r="M370" s="381"/>
      <c r="N370" s="381"/>
      <c r="O370" s="381"/>
      <c r="P370" s="381"/>
      <c r="Q370" s="381"/>
      <c r="R370" s="381"/>
      <c r="S370" s="381"/>
      <c r="T370" s="381"/>
      <c r="U370" s="381"/>
    </row>
    <row r="371" spans="4:21" s="223" customFormat="1" ht="15">
      <c r="D371" s="381"/>
      <c r="E371" s="381"/>
      <c r="F371" s="381"/>
      <c r="G371" s="381"/>
      <c r="H371" s="381"/>
      <c r="I371" s="381"/>
      <c r="J371" s="381"/>
      <c r="K371" s="381"/>
      <c r="L371" s="381"/>
      <c r="M371" s="381"/>
      <c r="N371" s="381"/>
      <c r="O371" s="381"/>
      <c r="P371" s="381"/>
      <c r="Q371" s="381"/>
      <c r="R371" s="381"/>
      <c r="S371" s="381"/>
      <c r="T371" s="381"/>
      <c r="U371" s="381"/>
    </row>
    <row r="372" spans="4:21" s="223" customFormat="1" ht="15">
      <c r="D372" s="381"/>
      <c r="E372" s="381"/>
      <c r="F372" s="381"/>
      <c r="G372" s="381"/>
      <c r="H372" s="381"/>
      <c r="I372" s="381"/>
      <c r="J372" s="381"/>
      <c r="K372" s="381"/>
      <c r="L372" s="381"/>
      <c r="M372" s="381"/>
      <c r="N372" s="381"/>
      <c r="O372" s="381"/>
      <c r="P372" s="381"/>
      <c r="Q372" s="381"/>
      <c r="R372" s="381"/>
      <c r="S372" s="381"/>
      <c r="T372" s="381"/>
      <c r="U372" s="381"/>
    </row>
    <row r="373" spans="4:21" s="223" customFormat="1" ht="15">
      <c r="D373" s="381"/>
      <c r="E373" s="381"/>
      <c r="F373" s="381"/>
      <c r="G373" s="381"/>
      <c r="H373" s="381"/>
      <c r="I373" s="381"/>
      <c r="J373" s="381"/>
      <c r="K373" s="381"/>
      <c r="L373" s="381"/>
      <c r="M373" s="381"/>
      <c r="N373" s="381"/>
      <c r="O373" s="381"/>
      <c r="P373" s="381"/>
      <c r="Q373" s="381"/>
      <c r="R373" s="381"/>
      <c r="S373" s="381"/>
      <c r="T373" s="381"/>
      <c r="U373" s="381"/>
    </row>
    <row r="374" spans="4:21" s="223" customFormat="1" ht="15">
      <c r="D374" s="381"/>
      <c r="E374" s="381"/>
      <c r="F374" s="381"/>
      <c r="G374" s="381"/>
      <c r="H374" s="381"/>
      <c r="I374" s="381"/>
      <c r="J374" s="381"/>
      <c r="K374" s="381"/>
      <c r="L374" s="381"/>
      <c r="M374" s="381"/>
      <c r="N374" s="381"/>
      <c r="O374" s="381"/>
      <c r="P374" s="381"/>
      <c r="Q374" s="381"/>
      <c r="R374" s="381"/>
      <c r="S374" s="381"/>
      <c r="T374" s="381"/>
      <c r="U374" s="381"/>
    </row>
    <row r="375" spans="4:21" s="223" customFormat="1" ht="15">
      <c r="D375" s="381"/>
      <c r="E375" s="381"/>
      <c r="F375" s="381"/>
      <c r="G375" s="381"/>
      <c r="H375" s="381"/>
      <c r="I375" s="381"/>
      <c r="J375" s="381"/>
      <c r="K375" s="381"/>
      <c r="L375" s="381"/>
      <c r="M375" s="381"/>
      <c r="N375" s="381"/>
      <c r="O375" s="381"/>
      <c r="P375" s="381"/>
      <c r="Q375" s="381"/>
      <c r="R375" s="381"/>
      <c r="S375" s="381"/>
      <c r="T375" s="381"/>
      <c r="U375" s="381"/>
    </row>
    <row r="376" spans="4:21" s="223" customFormat="1" ht="15">
      <c r="D376" s="381"/>
      <c r="E376" s="381"/>
      <c r="F376" s="381"/>
      <c r="G376" s="381"/>
      <c r="H376" s="381"/>
      <c r="I376" s="381"/>
      <c r="J376" s="381"/>
      <c r="K376" s="381"/>
      <c r="L376" s="381"/>
      <c r="M376" s="381"/>
      <c r="N376" s="381"/>
      <c r="O376" s="381"/>
      <c r="P376" s="381"/>
      <c r="Q376" s="381"/>
      <c r="R376" s="381"/>
      <c r="S376" s="381"/>
      <c r="T376" s="381"/>
      <c r="U376" s="381"/>
    </row>
    <row r="377" spans="4:21" s="223" customFormat="1" ht="15">
      <c r="D377" s="381"/>
      <c r="E377" s="381"/>
      <c r="F377" s="381"/>
      <c r="G377" s="381"/>
      <c r="H377" s="381"/>
      <c r="I377" s="381"/>
      <c r="J377" s="381"/>
      <c r="K377" s="381"/>
      <c r="L377" s="381"/>
      <c r="M377" s="381"/>
      <c r="N377" s="381"/>
      <c r="O377" s="381"/>
      <c r="P377" s="381"/>
      <c r="Q377" s="381"/>
      <c r="R377" s="381"/>
      <c r="S377" s="381"/>
      <c r="T377" s="381"/>
      <c r="U377" s="381"/>
    </row>
    <row r="378" spans="4:21" s="223" customFormat="1" ht="15">
      <c r="D378" s="381"/>
      <c r="E378" s="381"/>
      <c r="F378" s="381"/>
      <c r="G378" s="381"/>
      <c r="H378" s="381"/>
      <c r="I378" s="381"/>
      <c r="J378" s="381"/>
      <c r="K378" s="381"/>
      <c r="L378" s="381"/>
      <c r="M378" s="381"/>
      <c r="N378" s="381"/>
      <c r="O378" s="381"/>
      <c r="P378" s="381"/>
      <c r="Q378" s="381"/>
      <c r="R378" s="381"/>
      <c r="S378" s="381"/>
      <c r="T378" s="381"/>
      <c r="U378" s="381"/>
    </row>
    <row r="379" spans="4:21" s="223" customFormat="1" ht="15">
      <c r="D379" s="381"/>
      <c r="E379" s="381"/>
      <c r="F379" s="381"/>
      <c r="G379" s="381"/>
      <c r="H379" s="381"/>
      <c r="I379" s="381"/>
      <c r="J379" s="381"/>
      <c r="K379" s="381"/>
      <c r="L379" s="381"/>
      <c r="M379" s="381"/>
      <c r="N379" s="381"/>
      <c r="O379" s="381"/>
      <c r="P379" s="381"/>
      <c r="Q379" s="381"/>
      <c r="R379" s="381"/>
      <c r="S379" s="381"/>
      <c r="T379" s="381"/>
      <c r="U379" s="381"/>
    </row>
    <row r="380" spans="4:21" s="223" customFormat="1" ht="15">
      <c r="D380" s="381"/>
      <c r="E380" s="381"/>
      <c r="F380" s="381"/>
      <c r="G380" s="381"/>
      <c r="H380" s="381"/>
      <c r="I380" s="381"/>
      <c r="J380" s="381"/>
      <c r="K380" s="381"/>
      <c r="L380" s="381"/>
      <c r="M380" s="381"/>
      <c r="N380" s="381"/>
      <c r="O380" s="381"/>
      <c r="P380" s="381"/>
      <c r="Q380" s="381"/>
      <c r="R380" s="381"/>
      <c r="S380" s="381"/>
      <c r="T380" s="381"/>
      <c r="U380" s="381"/>
    </row>
    <row r="381" spans="4:21" s="223" customFormat="1" ht="15">
      <c r="D381" s="381"/>
      <c r="E381" s="381"/>
      <c r="F381" s="381"/>
      <c r="G381" s="381"/>
      <c r="H381" s="381"/>
      <c r="I381" s="381"/>
      <c r="J381" s="381"/>
      <c r="K381" s="381"/>
      <c r="L381" s="381"/>
      <c r="M381" s="381"/>
      <c r="N381" s="381"/>
      <c r="O381" s="381"/>
      <c r="P381" s="381"/>
      <c r="Q381" s="381"/>
      <c r="R381" s="381"/>
      <c r="S381" s="381"/>
      <c r="T381" s="381"/>
      <c r="U381" s="381"/>
    </row>
    <row r="382" spans="4:21" s="223" customFormat="1" ht="15">
      <c r="D382" s="381"/>
      <c r="E382" s="381"/>
      <c r="F382" s="381"/>
      <c r="G382" s="381"/>
      <c r="H382" s="381"/>
      <c r="I382" s="381"/>
      <c r="J382" s="381"/>
      <c r="K382" s="381"/>
      <c r="L382" s="381"/>
      <c r="M382" s="381"/>
      <c r="N382" s="381"/>
      <c r="O382" s="381"/>
      <c r="P382" s="381"/>
      <c r="Q382" s="381"/>
      <c r="R382" s="381"/>
      <c r="S382" s="381"/>
      <c r="T382" s="381"/>
      <c r="U382" s="381"/>
    </row>
    <row r="383" spans="4:21" s="223" customFormat="1" ht="15">
      <c r="D383" s="381"/>
      <c r="E383" s="381"/>
      <c r="F383" s="381"/>
      <c r="G383" s="381"/>
      <c r="H383" s="381"/>
      <c r="I383" s="381"/>
      <c r="J383" s="381"/>
      <c r="K383" s="381"/>
      <c r="L383" s="381"/>
      <c r="M383" s="381"/>
      <c r="N383" s="381"/>
      <c r="O383" s="381"/>
      <c r="P383" s="381"/>
      <c r="Q383" s="381"/>
      <c r="R383" s="381"/>
      <c r="S383" s="381"/>
      <c r="T383" s="381"/>
      <c r="U383" s="381"/>
    </row>
    <row r="384" spans="4:21" s="223" customFormat="1" ht="15">
      <c r="D384" s="381"/>
      <c r="E384" s="381"/>
      <c r="F384" s="381"/>
      <c r="G384" s="381"/>
      <c r="H384" s="381"/>
      <c r="I384" s="381"/>
      <c r="J384" s="381"/>
      <c r="K384" s="381"/>
      <c r="L384" s="381"/>
      <c r="M384" s="381"/>
      <c r="N384" s="381"/>
      <c r="O384" s="381"/>
      <c r="P384" s="381"/>
      <c r="Q384" s="381"/>
      <c r="R384" s="381"/>
      <c r="S384" s="381"/>
      <c r="T384" s="381"/>
      <c r="U384" s="381"/>
    </row>
    <row r="385" spans="4:21" s="223" customFormat="1" ht="15">
      <c r="D385" s="381"/>
      <c r="E385" s="381"/>
      <c r="F385" s="381"/>
      <c r="G385" s="381"/>
      <c r="H385" s="381"/>
      <c r="I385" s="381"/>
      <c r="J385" s="381"/>
      <c r="K385" s="381"/>
      <c r="L385" s="381"/>
      <c r="M385" s="381"/>
      <c r="N385" s="381"/>
      <c r="O385" s="381"/>
      <c r="P385" s="381"/>
      <c r="Q385" s="381"/>
      <c r="R385" s="381"/>
      <c r="S385" s="381"/>
      <c r="T385" s="381"/>
      <c r="U385" s="381"/>
    </row>
    <row r="386" spans="4:21" s="223" customFormat="1" ht="15">
      <c r="D386" s="381"/>
      <c r="E386" s="381"/>
      <c r="F386" s="381"/>
      <c r="G386" s="381"/>
      <c r="H386" s="381"/>
      <c r="I386" s="381"/>
      <c r="J386" s="381"/>
      <c r="K386" s="381"/>
      <c r="L386" s="381"/>
      <c r="M386" s="381"/>
      <c r="N386" s="381"/>
      <c r="O386" s="381"/>
      <c r="P386" s="381"/>
      <c r="Q386" s="381"/>
      <c r="R386" s="381"/>
      <c r="S386" s="381"/>
      <c r="T386" s="381"/>
      <c r="U386" s="381"/>
    </row>
    <row r="387" spans="4:21" s="223" customFormat="1" ht="15">
      <c r="D387" s="381"/>
      <c r="E387" s="381"/>
      <c r="F387" s="381"/>
      <c r="G387" s="381"/>
      <c r="H387" s="381"/>
      <c r="I387" s="381"/>
      <c r="J387" s="381"/>
      <c r="K387" s="381"/>
      <c r="L387" s="381"/>
      <c r="M387" s="381"/>
      <c r="N387" s="381"/>
      <c r="O387" s="381"/>
      <c r="P387" s="381"/>
      <c r="Q387" s="381"/>
      <c r="R387" s="381"/>
      <c r="S387" s="381"/>
      <c r="T387" s="381"/>
      <c r="U387" s="381"/>
    </row>
    <row r="388" spans="4:21" s="223" customFormat="1" ht="15">
      <c r="D388" s="381"/>
      <c r="E388" s="381"/>
      <c r="F388" s="381"/>
      <c r="G388" s="381"/>
      <c r="H388" s="381"/>
      <c r="I388" s="381"/>
      <c r="J388" s="381"/>
      <c r="K388" s="381"/>
      <c r="L388" s="381"/>
      <c r="M388" s="381"/>
      <c r="N388" s="381"/>
      <c r="O388" s="381"/>
      <c r="P388" s="381"/>
      <c r="Q388" s="381"/>
      <c r="R388" s="381"/>
      <c r="S388" s="381"/>
      <c r="T388" s="381"/>
      <c r="U388" s="381"/>
    </row>
    <row r="389" spans="4:21" s="223" customFormat="1" ht="15">
      <c r="D389" s="381"/>
      <c r="E389" s="381"/>
      <c r="F389" s="381"/>
      <c r="G389" s="381"/>
      <c r="H389" s="381"/>
      <c r="I389" s="381"/>
      <c r="J389" s="381"/>
      <c r="K389" s="381"/>
      <c r="L389" s="381"/>
      <c r="M389" s="381"/>
      <c r="N389" s="381"/>
      <c r="O389" s="381"/>
      <c r="P389" s="381"/>
      <c r="Q389" s="381"/>
      <c r="R389" s="381"/>
      <c r="S389" s="381"/>
      <c r="T389" s="381"/>
      <c r="U389" s="381"/>
    </row>
    <row r="390" spans="4:21" s="223" customFormat="1" ht="15">
      <c r="D390" s="381"/>
      <c r="E390" s="381"/>
      <c r="F390" s="381"/>
      <c r="G390" s="381"/>
      <c r="H390" s="381"/>
      <c r="I390" s="381"/>
      <c r="J390" s="381"/>
      <c r="K390" s="381"/>
      <c r="L390" s="381"/>
      <c r="M390" s="381"/>
      <c r="N390" s="381"/>
      <c r="O390" s="381"/>
      <c r="P390" s="381"/>
      <c r="Q390" s="381"/>
      <c r="R390" s="381"/>
      <c r="S390" s="381"/>
      <c r="T390" s="381"/>
      <c r="U390" s="381"/>
    </row>
    <row r="391" spans="4:21" s="223" customFormat="1" ht="15">
      <c r="D391" s="381"/>
      <c r="E391" s="381"/>
      <c r="F391" s="381"/>
      <c r="G391" s="381"/>
      <c r="H391" s="381"/>
      <c r="I391" s="381"/>
      <c r="J391" s="381"/>
      <c r="K391" s="381"/>
      <c r="L391" s="381"/>
      <c r="M391" s="381"/>
      <c r="N391" s="381"/>
      <c r="O391" s="381"/>
      <c r="P391" s="381"/>
      <c r="Q391" s="381"/>
      <c r="R391" s="381"/>
      <c r="S391" s="381"/>
      <c r="T391" s="381"/>
      <c r="U391" s="381"/>
    </row>
    <row r="392" spans="4:21" s="223" customFormat="1" ht="15">
      <c r="D392" s="381"/>
      <c r="E392" s="381"/>
      <c r="F392" s="381"/>
      <c r="G392" s="381"/>
      <c r="H392" s="381"/>
      <c r="I392" s="381"/>
      <c r="J392" s="381"/>
      <c r="K392" s="381"/>
      <c r="L392" s="381"/>
      <c r="M392" s="381"/>
      <c r="N392" s="381"/>
      <c r="O392" s="381"/>
      <c r="P392" s="381"/>
      <c r="Q392" s="381"/>
      <c r="R392" s="381"/>
      <c r="S392" s="381"/>
      <c r="T392" s="381"/>
      <c r="U392" s="381"/>
    </row>
    <row r="393" spans="4:21" s="223" customFormat="1" ht="15">
      <c r="D393" s="381"/>
      <c r="E393" s="381"/>
      <c r="F393" s="381"/>
      <c r="G393" s="381"/>
      <c r="H393" s="381"/>
      <c r="I393" s="381"/>
      <c r="J393" s="381"/>
      <c r="K393" s="381"/>
      <c r="L393" s="381"/>
      <c r="M393" s="381"/>
      <c r="N393" s="381"/>
      <c r="O393" s="381"/>
      <c r="P393" s="381"/>
      <c r="Q393" s="381"/>
      <c r="R393" s="381"/>
      <c r="S393" s="381"/>
      <c r="T393" s="381"/>
      <c r="U393" s="381"/>
    </row>
    <row r="394" spans="4:21" s="223" customFormat="1" ht="15">
      <c r="D394" s="381"/>
      <c r="E394" s="381"/>
      <c r="F394" s="381"/>
      <c r="G394" s="381"/>
      <c r="H394" s="381"/>
      <c r="I394" s="381"/>
      <c r="J394" s="381"/>
      <c r="K394" s="381"/>
      <c r="L394" s="381"/>
      <c r="M394" s="381"/>
      <c r="N394" s="381"/>
      <c r="O394" s="381"/>
      <c r="P394" s="381"/>
      <c r="Q394" s="381"/>
      <c r="R394" s="381"/>
      <c r="S394" s="381"/>
      <c r="T394" s="381"/>
      <c r="U394" s="381"/>
    </row>
    <row r="395" spans="4:21" s="223" customFormat="1" ht="15">
      <c r="D395" s="381"/>
      <c r="E395" s="381"/>
      <c r="F395" s="381"/>
      <c r="G395" s="381"/>
      <c r="H395" s="381"/>
      <c r="I395" s="381"/>
      <c r="J395" s="381"/>
      <c r="K395" s="381"/>
      <c r="L395" s="381"/>
      <c r="M395" s="381"/>
      <c r="N395" s="381"/>
      <c r="O395" s="381"/>
      <c r="P395" s="381"/>
      <c r="Q395" s="381"/>
      <c r="R395" s="381"/>
      <c r="S395" s="381"/>
      <c r="T395" s="381"/>
      <c r="U395" s="381"/>
    </row>
    <row r="396" spans="4:21" s="223" customFormat="1" ht="15">
      <c r="D396" s="381"/>
      <c r="E396" s="381"/>
      <c r="F396" s="381"/>
      <c r="G396" s="381"/>
      <c r="H396" s="381"/>
      <c r="I396" s="381"/>
      <c r="J396" s="381"/>
      <c r="K396" s="381"/>
      <c r="L396" s="381"/>
      <c r="M396" s="381"/>
      <c r="N396" s="381"/>
      <c r="O396" s="381"/>
      <c r="P396" s="381"/>
      <c r="Q396" s="381"/>
      <c r="R396" s="381"/>
      <c r="S396" s="381"/>
      <c r="T396" s="381"/>
      <c r="U396" s="381"/>
    </row>
    <row r="397" spans="4:21" s="223" customFormat="1" ht="15">
      <c r="D397" s="381"/>
      <c r="E397" s="381"/>
      <c r="F397" s="381"/>
      <c r="G397" s="381"/>
      <c r="H397" s="381"/>
      <c r="I397" s="381"/>
      <c r="J397" s="381"/>
      <c r="K397" s="381"/>
      <c r="L397" s="381"/>
      <c r="M397" s="381"/>
      <c r="N397" s="381"/>
      <c r="O397" s="381"/>
      <c r="P397" s="381"/>
      <c r="Q397" s="381"/>
      <c r="R397" s="381"/>
      <c r="S397" s="381"/>
      <c r="T397" s="381"/>
      <c r="U397" s="381"/>
    </row>
    <row r="398" spans="4:21" s="223" customFormat="1" ht="15">
      <c r="D398" s="381"/>
      <c r="E398" s="381"/>
      <c r="F398" s="381"/>
      <c r="G398" s="381"/>
      <c r="H398" s="381"/>
      <c r="I398" s="381"/>
      <c r="J398" s="381"/>
      <c r="K398" s="381"/>
      <c r="L398" s="381"/>
      <c r="M398" s="381"/>
      <c r="N398" s="381"/>
      <c r="O398" s="381"/>
      <c r="P398" s="381"/>
      <c r="Q398" s="381"/>
      <c r="R398" s="381"/>
      <c r="S398" s="381"/>
      <c r="T398" s="381"/>
      <c r="U398" s="381"/>
    </row>
    <row r="399" spans="4:21" s="223" customFormat="1" ht="15">
      <c r="D399" s="381"/>
      <c r="E399" s="381"/>
      <c r="F399" s="381"/>
      <c r="G399" s="381"/>
      <c r="H399" s="381"/>
      <c r="I399" s="381"/>
      <c r="J399" s="381"/>
      <c r="K399" s="381"/>
      <c r="L399" s="381"/>
      <c r="M399" s="381"/>
      <c r="N399" s="381"/>
      <c r="O399" s="381"/>
      <c r="P399" s="381"/>
      <c r="Q399" s="381"/>
      <c r="R399" s="381"/>
      <c r="S399" s="381"/>
      <c r="T399" s="381"/>
      <c r="U399" s="381"/>
    </row>
    <row r="400" spans="4:21" s="223" customFormat="1" ht="15">
      <c r="D400" s="381"/>
      <c r="E400" s="381"/>
      <c r="F400" s="381"/>
      <c r="G400" s="381"/>
      <c r="H400" s="381"/>
      <c r="I400" s="381"/>
      <c r="J400" s="381"/>
      <c r="K400" s="381"/>
      <c r="L400" s="381"/>
      <c r="M400" s="381"/>
      <c r="N400" s="381"/>
      <c r="O400" s="381"/>
      <c r="P400" s="381"/>
      <c r="Q400" s="381"/>
      <c r="R400" s="381"/>
      <c r="S400" s="381"/>
      <c r="T400" s="381"/>
      <c r="U400" s="381"/>
    </row>
    <row r="401" spans="4:21" s="223" customFormat="1" ht="15">
      <c r="D401" s="381"/>
      <c r="E401" s="381"/>
      <c r="F401" s="381"/>
      <c r="G401" s="381"/>
      <c r="H401" s="381"/>
      <c r="I401" s="381"/>
      <c r="J401" s="381"/>
      <c r="K401" s="381"/>
      <c r="L401" s="381"/>
      <c r="M401" s="381"/>
      <c r="N401" s="381"/>
      <c r="O401" s="381"/>
      <c r="P401" s="381"/>
      <c r="Q401" s="381"/>
      <c r="R401" s="381"/>
      <c r="S401" s="381"/>
      <c r="T401" s="381"/>
      <c r="U401" s="381"/>
    </row>
    <row r="402" spans="4:21" s="223" customFormat="1" ht="15">
      <c r="D402" s="381"/>
      <c r="E402" s="381"/>
      <c r="F402" s="381"/>
      <c r="G402" s="381"/>
      <c r="H402" s="381"/>
      <c r="I402" s="381"/>
      <c r="J402" s="381"/>
      <c r="K402" s="381"/>
      <c r="L402" s="381"/>
      <c r="M402" s="381"/>
      <c r="N402" s="381"/>
      <c r="O402" s="381"/>
      <c r="P402" s="381"/>
      <c r="Q402" s="381"/>
      <c r="R402" s="381"/>
      <c r="S402" s="381"/>
      <c r="T402" s="381"/>
      <c r="U402" s="381"/>
    </row>
    <row r="403" spans="4:21" s="223" customFormat="1" ht="15">
      <c r="D403" s="381"/>
      <c r="E403" s="381"/>
      <c r="F403" s="381"/>
      <c r="G403" s="381"/>
      <c r="H403" s="381"/>
      <c r="I403" s="381"/>
      <c r="J403" s="381"/>
      <c r="K403" s="381"/>
      <c r="L403" s="381"/>
      <c r="M403" s="381"/>
      <c r="N403" s="381"/>
      <c r="O403" s="381"/>
      <c r="P403" s="381"/>
      <c r="Q403" s="381"/>
      <c r="R403" s="381"/>
      <c r="S403" s="381"/>
      <c r="T403" s="381"/>
      <c r="U403" s="381"/>
    </row>
    <row r="404" spans="4:21" s="223" customFormat="1" ht="15">
      <c r="D404" s="381"/>
      <c r="E404" s="381"/>
      <c r="F404" s="381"/>
      <c r="G404" s="381"/>
      <c r="H404" s="381"/>
      <c r="I404" s="381"/>
      <c r="J404" s="381"/>
      <c r="K404" s="381"/>
      <c r="L404" s="381"/>
      <c r="M404" s="381"/>
      <c r="N404" s="381"/>
      <c r="O404" s="381"/>
      <c r="P404" s="381"/>
      <c r="Q404" s="381"/>
      <c r="R404" s="381"/>
      <c r="S404" s="381"/>
      <c r="T404" s="381"/>
      <c r="U404" s="381"/>
    </row>
    <row r="405" spans="4:21" s="223" customFormat="1" ht="15">
      <c r="D405" s="381"/>
      <c r="E405" s="381"/>
      <c r="F405" s="381"/>
      <c r="G405" s="381"/>
      <c r="H405" s="381"/>
      <c r="I405" s="381"/>
      <c r="J405" s="381"/>
      <c r="K405" s="381"/>
      <c r="L405" s="381"/>
      <c r="M405" s="381"/>
      <c r="N405" s="381"/>
      <c r="O405" s="381"/>
      <c r="P405" s="381"/>
      <c r="Q405" s="381"/>
      <c r="R405" s="381"/>
      <c r="S405" s="381"/>
      <c r="T405" s="381"/>
      <c r="U405" s="381"/>
    </row>
    <row r="406" spans="4:21" s="223" customFormat="1" ht="15">
      <c r="D406" s="381"/>
      <c r="E406" s="381"/>
      <c r="F406" s="381"/>
      <c r="G406" s="381"/>
      <c r="H406" s="381"/>
      <c r="I406" s="381"/>
      <c r="J406" s="381"/>
      <c r="K406" s="381"/>
      <c r="L406" s="381"/>
      <c r="M406" s="381"/>
      <c r="N406" s="381"/>
      <c r="O406" s="381"/>
      <c r="P406" s="381"/>
      <c r="Q406" s="381"/>
      <c r="R406" s="381"/>
      <c r="S406" s="381"/>
      <c r="T406" s="381"/>
      <c r="U406" s="381"/>
    </row>
    <row r="407" spans="4:21" s="223" customFormat="1" ht="15">
      <c r="D407" s="381"/>
      <c r="E407" s="381"/>
      <c r="F407" s="381"/>
      <c r="G407" s="381"/>
      <c r="H407" s="381"/>
      <c r="I407" s="381"/>
      <c r="J407" s="381"/>
      <c r="K407" s="381"/>
      <c r="L407" s="381"/>
      <c r="M407" s="381"/>
      <c r="N407" s="381"/>
      <c r="O407" s="381"/>
      <c r="P407" s="381"/>
      <c r="Q407" s="381"/>
      <c r="R407" s="381"/>
      <c r="S407" s="381"/>
      <c r="T407" s="381"/>
      <c r="U407" s="381"/>
    </row>
    <row r="408" spans="4:21" s="223" customFormat="1" ht="15">
      <c r="D408" s="381"/>
      <c r="E408" s="381"/>
      <c r="F408" s="381"/>
      <c r="G408" s="381"/>
      <c r="H408" s="381"/>
      <c r="I408" s="381"/>
      <c r="J408" s="381"/>
      <c r="K408" s="381"/>
      <c r="L408" s="381"/>
      <c r="M408" s="381"/>
      <c r="N408" s="381"/>
      <c r="O408" s="381"/>
      <c r="P408" s="381"/>
      <c r="Q408" s="381"/>
      <c r="R408" s="381"/>
      <c r="S408" s="381"/>
      <c r="T408" s="381"/>
      <c r="U408" s="381"/>
    </row>
    <row r="409" spans="4:21" s="223" customFormat="1" ht="15">
      <c r="D409" s="381"/>
      <c r="E409" s="381"/>
      <c r="F409" s="381"/>
      <c r="G409" s="381"/>
      <c r="H409" s="381"/>
      <c r="I409" s="381"/>
      <c r="J409" s="381"/>
      <c r="K409" s="381"/>
      <c r="L409" s="381"/>
      <c r="M409" s="381"/>
      <c r="N409" s="381"/>
      <c r="O409" s="381"/>
      <c r="P409" s="381"/>
      <c r="Q409" s="381"/>
      <c r="R409" s="381"/>
      <c r="S409" s="381"/>
      <c r="T409" s="381"/>
      <c r="U409" s="381"/>
    </row>
    <row r="410" spans="4:21" s="223" customFormat="1" ht="15">
      <c r="D410" s="381"/>
      <c r="E410" s="381"/>
      <c r="F410" s="381"/>
      <c r="G410" s="381"/>
      <c r="H410" s="381"/>
      <c r="I410" s="381"/>
      <c r="J410" s="381"/>
      <c r="K410" s="381"/>
      <c r="L410" s="381"/>
      <c r="M410" s="381"/>
      <c r="N410" s="381"/>
      <c r="O410" s="381"/>
      <c r="P410" s="381"/>
      <c r="Q410" s="381"/>
      <c r="R410" s="381"/>
      <c r="S410" s="381"/>
      <c r="T410" s="381"/>
      <c r="U410" s="381"/>
    </row>
    <row r="411" spans="4:21" s="223" customFormat="1" ht="15">
      <c r="D411" s="381"/>
      <c r="E411" s="381"/>
      <c r="F411" s="381"/>
      <c r="G411" s="381"/>
      <c r="H411" s="381"/>
      <c r="I411" s="381"/>
      <c r="J411" s="381"/>
      <c r="K411" s="381"/>
      <c r="L411" s="381"/>
      <c r="M411" s="381"/>
      <c r="N411" s="381"/>
      <c r="O411" s="381"/>
      <c r="P411" s="381"/>
      <c r="Q411" s="381"/>
      <c r="R411" s="381"/>
      <c r="S411" s="381"/>
      <c r="T411" s="381"/>
      <c r="U411" s="381"/>
    </row>
    <row r="412" spans="4:21" s="223" customFormat="1" ht="15">
      <c r="D412" s="381"/>
      <c r="E412" s="381"/>
      <c r="F412" s="381"/>
      <c r="G412" s="381"/>
      <c r="H412" s="381"/>
      <c r="I412" s="381"/>
      <c r="J412" s="381"/>
      <c r="K412" s="381"/>
      <c r="L412" s="381"/>
      <c r="M412" s="381"/>
      <c r="N412" s="381"/>
      <c r="O412" s="381"/>
      <c r="P412" s="381"/>
      <c r="Q412" s="381"/>
      <c r="R412" s="381"/>
      <c r="S412" s="381"/>
      <c r="T412" s="381"/>
      <c r="U412" s="381"/>
    </row>
    <row r="413" spans="4:21" s="223" customFormat="1" ht="15">
      <c r="D413" s="381"/>
      <c r="E413" s="381"/>
      <c r="F413" s="381"/>
      <c r="G413" s="381"/>
      <c r="H413" s="381"/>
      <c r="I413" s="381"/>
      <c r="J413" s="381"/>
      <c r="K413" s="381"/>
      <c r="L413" s="381"/>
      <c r="M413" s="381"/>
      <c r="N413" s="381"/>
      <c r="O413" s="381"/>
      <c r="P413" s="381"/>
      <c r="Q413" s="381"/>
      <c r="R413" s="381"/>
      <c r="S413" s="381"/>
      <c r="T413" s="381"/>
      <c r="U413" s="381"/>
    </row>
    <row r="414" spans="4:21" s="223" customFormat="1" ht="15">
      <c r="D414" s="381"/>
      <c r="E414" s="381"/>
      <c r="F414" s="381"/>
      <c r="G414" s="381"/>
      <c r="H414" s="381"/>
      <c r="I414" s="381"/>
      <c r="J414" s="381"/>
      <c r="K414" s="381"/>
      <c r="L414" s="381"/>
      <c r="M414" s="381"/>
      <c r="N414" s="381"/>
      <c r="O414" s="381"/>
      <c r="P414" s="381"/>
      <c r="Q414" s="381"/>
      <c r="R414" s="381"/>
      <c r="S414" s="381"/>
      <c r="T414" s="381"/>
      <c r="U414" s="381"/>
    </row>
    <row r="415" spans="4:21" s="223" customFormat="1" ht="15">
      <c r="D415" s="381"/>
      <c r="E415" s="381"/>
      <c r="F415" s="381"/>
      <c r="G415" s="381"/>
      <c r="H415" s="381"/>
      <c r="I415" s="381"/>
      <c r="J415" s="381"/>
      <c r="K415" s="381"/>
      <c r="L415" s="381"/>
      <c r="M415" s="381"/>
      <c r="N415" s="381"/>
      <c r="O415" s="381"/>
      <c r="P415" s="381"/>
      <c r="Q415" s="381"/>
      <c r="R415" s="381"/>
      <c r="S415" s="381"/>
      <c r="T415" s="381"/>
      <c r="U415" s="381"/>
    </row>
    <row r="416" spans="4:21" s="223" customFormat="1" ht="15">
      <c r="D416" s="381"/>
      <c r="E416" s="381"/>
      <c r="F416" s="381"/>
      <c r="G416" s="381"/>
      <c r="H416" s="381"/>
      <c r="I416" s="381"/>
      <c r="J416" s="381"/>
      <c r="K416" s="381"/>
      <c r="L416" s="381"/>
      <c r="M416" s="381"/>
      <c r="N416" s="381"/>
      <c r="O416" s="381"/>
      <c r="P416" s="381"/>
      <c r="Q416" s="381"/>
      <c r="R416" s="381"/>
      <c r="S416" s="381"/>
      <c r="T416" s="381"/>
      <c r="U416" s="381"/>
    </row>
    <row r="417" spans="4:21" s="223" customFormat="1" ht="15">
      <c r="D417" s="381"/>
      <c r="E417" s="381"/>
      <c r="F417" s="381"/>
      <c r="G417" s="381"/>
      <c r="H417" s="381"/>
      <c r="I417" s="381"/>
      <c r="J417" s="381"/>
      <c r="K417" s="381"/>
      <c r="L417" s="381"/>
      <c r="M417" s="381"/>
      <c r="N417" s="381"/>
      <c r="O417" s="381"/>
      <c r="P417" s="381"/>
      <c r="Q417" s="381"/>
      <c r="R417" s="381"/>
      <c r="S417" s="381"/>
      <c r="T417" s="381"/>
      <c r="U417" s="381"/>
    </row>
    <row r="418" spans="4:21" s="223" customFormat="1" ht="15">
      <c r="D418" s="381"/>
      <c r="E418" s="381"/>
      <c r="F418" s="381"/>
      <c r="G418" s="381"/>
      <c r="H418" s="381"/>
      <c r="I418" s="381"/>
      <c r="J418" s="381"/>
      <c r="K418" s="381"/>
      <c r="L418" s="381"/>
      <c r="M418" s="381"/>
      <c r="N418" s="381"/>
      <c r="O418" s="381"/>
      <c r="P418" s="381"/>
      <c r="Q418" s="381"/>
      <c r="R418" s="381"/>
      <c r="S418" s="381"/>
      <c r="T418" s="381"/>
      <c r="U418" s="381"/>
    </row>
    <row r="419" spans="4:21" s="223" customFormat="1" ht="15">
      <c r="D419" s="381"/>
      <c r="E419" s="381"/>
      <c r="F419" s="381"/>
      <c r="G419" s="381"/>
      <c r="H419" s="381"/>
      <c r="I419" s="381"/>
      <c r="J419" s="381"/>
      <c r="K419" s="381"/>
      <c r="L419" s="381"/>
      <c r="M419" s="381"/>
      <c r="N419" s="381"/>
      <c r="O419" s="381"/>
      <c r="P419" s="381"/>
      <c r="Q419" s="381"/>
      <c r="R419" s="381"/>
      <c r="S419" s="381"/>
      <c r="T419" s="381"/>
      <c r="U419" s="381"/>
    </row>
    <row r="420" spans="4:21" s="223" customFormat="1" ht="15">
      <c r="D420" s="381"/>
      <c r="E420" s="381"/>
      <c r="F420" s="381"/>
      <c r="G420" s="381"/>
      <c r="H420" s="381"/>
      <c r="I420" s="381"/>
      <c r="J420" s="381"/>
      <c r="K420" s="381"/>
      <c r="L420" s="381"/>
      <c r="M420" s="381"/>
      <c r="N420" s="381"/>
      <c r="O420" s="381"/>
      <c r="P420" s="381"/>
      <c r="Q420" s="381"/>
      <c r="R420" s="381"/>
      <c r="S420" s="381"/>
      <c r="T420" s="381"/>
      <c r="U420" s="381"/>
    </row>
    <row r="421" spans="4:21" s="223" customFormat="1" ht="15">
      <c r="D421" s="381"/>
      <c r="E421" s="381"/>
      <c r="F421" s="381"/>
      <c r="G421" s="381"/>
      <c r="H421" s="381"/>
      <c r="I421" s="381"/>
      <c r="J421" s="381"/>
      <c r="K421" s="381"/>
      <c r="L421" s="381"/>
      <c r="M421" s="381"/>
      <c r="N421" s="381"/>
      <c r="O421" s="381"/>
      <c r="P421" s="381"/>
      <c r="Q421" s="381"/>
      <c r="R421" s="381"/>
      <c r="S421" s="381"/>
      <c r="T421" s="381"/>
      <c r="U421" s="381"/>
    </row>
    <row r="422" spans="4:21" s="223" customFormat="1" ht="15">
      <c r="D422" s="381"/>
      <c r="E422" s="381"/>
      <c r="F422" s="381"/>
      <c r="G422" s="381"/>
      <c r="H422" s="381"/>
      <c r="I422" s="381"/>
      <c r="J422" s="381"/>
      <c r="K422" s="381"/>
      <c r="L422" s="381"/>
      <c r="M422" s="381"/>
      <c r="N422" s="381"/>
      <c r="O422" s="381"/>
      <c r="P422" s="381"/>
      <c r="Q422" s="381"/>
      <c r="R422" s="381"/>
      <c r="S422" s="381"/>
      <c r="T422" s="381"/>
      <c r="U422" s="381"/>
    </row>
    <row r="423" spans="4:21" s="223" customFormat="1" ht="15">
      <c r="D423" s="381"/>
      <c r="E423" s="381"/>
      <c r="F423" s="381"/>
      <c r="G423" s="381"/>
      <c r="H423" s="381"/>
      <c r="I423" s="381"/>
      <c r="J423" s="381"/>
      <c r="K423" s="381"/>
      <c r="L423" s="381"/>
      <c r="M423" s="381"/>
      <c r="N423" s="381"/>
      <c r="O423" s="381"/>
      <c r="P423" s="381"/>
      <c r="Q423" s="381"/>
      <c r="R423" s="381"/>
      <c r="S423" s="381"/>
      <c r="T423" s="381"/>
      <c r="U423" s="381"/>
    </row>
    <row r="424" spans="4:21" s="223" customFormat="1" ht="15">
      <c r="D424" s="381"/>
      <c r="E424" s="381"/>
      <c r="F424" s="381"/>
      <c r="G424" s="381"/>
      <c r="H424" s="381"/>
      <c r="I424" s="381"/>
      <c r="J424" s="381"/>
      <c r="K424" s="381"/>
      <c r="L424" s="381"/>
      <c r="M424" s="381"/>
      <c r="N424" s="381"/>
      <c r="O424" s="381"/>
      <c r="P424" s="381"/>
      <c r="Q424" s="381"/>
      <c r="R424" s="381"/>
      <c r="S424" s="381"/>
      <c r="T424" s="381"/>
      <c r="U424" s="381"/>
    </row>
    <row r="425" spans="4:21" s="223" customFormat="1" ht="15">
      <c r="D425" s="381"/>
      <c r="E425" s="381"/>
      <c r="F425" s="381"/>
      <c r="G425" s="381"/>
      <c r="H425" s="381"/>
      <c r="I425" s="381"/>
      <c r="J425" s="381"/>
      <c r="K425" s="381"/>
      <c r="L425" s="381"/>
      <c r="M425" s="381"/>
      <c r="N425" s="381"/>
      <c r="O425" s="381"/>
      <c r="P425" s="381"/>
      <c r="Q425" s="381"/>
      <c r="R425" s="381"/>
      <c r="S425" s="381"/>
      <c r="T425" s="381"/>
      <c r="U425" s="381"/>
    </row>
    <row r="426" spans="4:21" s="223" customFormat="1" ht="15">
      <c r="D426" s="381"/>
      <c r="E426" s="381"/>
      <c r="F426" s="381"/>
      <c r="G426" s="381"/>
      <c r="H426" s="381"/>
      <c r="I426" s="381"/>
      <c r="J426" s="381"/>
      <c r="K426" s="381"/>
      <c r="L426" s="381"/>
      <c r="M426" s="381"/>
      <c r="N426" s="381"/>
      <c r="O426" s="381"/>
      <c r="P426" s="381"/>
      <c r="Q426" s="381"/>
      <c r="R426" s="381"/>
      <c r="S426" s="381"/>
      <c r="T426" s="381"/>
      <c r="U426" s="381"/>
    </row>
    <row r="427" spans="4:21" s="223" customFormat="1" ht="15">
      <c r="D427" s="381"/>
      <c r="E427" s="381"/>
      <c r="F427" s="381"/>
      <c r="G427" s="381"/>
      <c r="H427" s="381"/>
      <c r="I427" s="381"/>
      <c r="J427" s="381"/>
      <c r="K427" s="381"/>
      <c r="L427" s="381"/>
      <c r="M427" s="381"/>
      <c r="N427" s="381"/>
      <c r="O427" s="381"/>
      <c r="P427" s="381"/>
      <c r="Q427" s="381"/>
      <c r="R427" s="381"/>
      <c r="S427" s="381"/>
      <c r="T427" s="381"/>
      <c r="U427" s="381"/>
    </row>
    <row r="428" spans="4:21" s="223" customFormat="1" ht="15">
      <c r="D428" s="381"/>
      <c r="E428" s="381"/>
      <c r="F428" s="381"/>
      <c r="G428" s="381"/>
      <c r="H428" s="381"/>
      <c r="I428" s="381"/>
      <c r="J428" s="381"/>
      <c r="K428" s="381"/>
      <c r="L428" s="381"/>
      <c r="M428" s="381"/>
      <c r="N428" s="381"/>
      <c r="O428" s="381"/>
      <c r="P428" s="381"/>
      <c r="Q428" s="381"/>
      <c r="R428" s="381"/>
      <c r="S428" s="381"/>
      <c r="T428" s="381"/>
      <c r="U428" s="381"/>
    </row>
    <row r="429" spans="4:21" s="223" customFormat="1" ht="15">
      <c r="D429" s="381"/>
      <c r="E429" s="381"/>
      <c r="F429" s="381"/>
      <c r="G429" s="381"/>
      <c r="H429" s="381"/>
      <c r="I429" s="381"/>
      <c r="J429" s="381"/>
      <c r="K429" s="381"/>
      <c r="L429" s="381"/>
      <c r="M429" s="381"/>
      <c r="N429" s="381"/>
      <c r="O429" s="381"/>
      <c r="P429" s="381"/>
      <c r="Q429" s="381"/>
      <c r="R429" s="381"/>
      <c r="S429" s="381"/>
      <c r="T429" s="381"/>
      <c r="U429" s="381"/>
    </row>
    <row r="430" spans="4:21" s="223" customFormat="1" ht="15">
      <c r="D430" s="381"/>
      <c r="E430" s="381"/>
      <c r="F430" s="381"/>
      <c r="G430" s="381"/>
      <c r="H430" s="381"/>
      <c r="I430" s="381"/>
      <c r="J430" s="381"/>
      <c r="K430" s="381"/>
      <c r="L430" s="381"/>
      <c r="M430" s="381"/>
      <c r="N430" s="381"/>
      <c r="O430" s="381"/>
      <c r="P430" s="381"/>
      <c r="Q430" s="381"/>
      <c r="R430" s="381"/>
      <c r="S430" s="381"/>
      <c r="T430" s="381"/>
      <c r="U430" s="381"/>
    </row>
    <row r="431" spans="4:21" s="223" customFormat="1" ht="15">
      <c r="D431" s="381"/>
      <c r="E431" s="381"/>
      <c r="F431" s="381"/>
      <c r="G431" s="381"/>
      <c r="H431" s="381"/>
      <c r="I431" s="381"/>
      <c r="J431" s="381"/>
      <c r="K431" s="381"/>
      <c r="L431" s="381"/>
      <c r="M431" s="381"/>
      <c r="N431" s="381"/>
      <c r="O431" s="381"/>
      <c r="P431" s="381"/>
      <c r="Q431" s="381"/>
      <c r="R431" s="381"/>
      <c r="S431" s="381"/>
      <c r="T431" s="381"/>
      <c r="U431" s="381"/>
    </row>
    <row r="432" spans="4:21" s="223" customFormat="1" ht="15">
      <c r="D432" s="381"/>
      <c r="E432" s="381"/>
      <c r="F432" s="381"/>
      <c r="G432" s="381"/>
      <c r="H432" s="381"/>
      <c r="I432" s="381"/>
      <c r="J432" s="381"/>
      <c r="K432" s="381"/>
      <c r="L432" s="381"/>
      <c r="M432" s="381"/>
      <c r="N432" s="381"/>
      <c r="O432" s="381"/>
      <c r="P432" s="381"/>
      <c r="Q432" s="381"/>
      <c r="R432" s="381"/>
      <c r="S432" s="381"/>
      <c r="T432" s="381"/>
      <c r="U432" s="381"/>
    </row>
    <row r="433" spans="4:21" s="223" customFormat="1" ht="15">
      <c r="D433" s="381"/>
      <c r="E433" s="381"/>
      <c r="F433" s="381"/>
      <c r="G433" s="381"/>
      <c r="H433" s="381"/>
      <c r="I433" s="381"/>
      <c r="J433" s="381"/>
      <c r="K433" s="381"/>
      <c r="L433" s="381"/>
      <c r="M433" s="381"/>
      <c r="N433" s="381"/>
      <c r="O433" s="381"/>
      <c r="P433" s="381"/>
      <c r="Q433" s="381"/>
      <c r="R433" s="381"/>
      <c r="S433" s="381"/>
      <c r="T433" s="381"/>
      <c r="U433" s="381"/>
    </row>
    <row r="434" spans="4:21" s="223" customFormat="1" ht="15">
      <c r="D434" s="381"/>
      <c r="E434" s="381"/>
      <c r="F434" s="381"/>
      <c r="G434" s="381"/>
      <c r="H434" s="381"/>
      <c r="I434" s="381"/>
      <c r="J434" s="381"/>
      <c r="K434" s="381"/>
      <c r="L434" s="381"/>
      <c r="M434" s="381"/>
      <c r="N434" s="381"/>
      <c r="O434" s="381"/>
      <c r="P434" s="381"/>
      <c r="Q434" s="381"/>
      <c r="R434" s="381"/>
      <c r="S434" s="381"/>
      <c r="T434" s="381"/>
      <c r="U434" s="381"/>
    </row>
    <row r="435" spans="4:21" s="223" customFormat="1" ht="15">
      <c r="D435" s="381"/>
      <c r="E435" s="381"/>
      <c r="F435" s="381"/>
      <c r="G435" s="381"/>
      <c r="H435" s="381"/>
      <c r="I435" s="381"/>
      <c r="J435" s="381"/>
      <c r="K435" s="381"/>
      <c r="L435" s="381"/>
      <c r="M435" s="381"/>
      <c r="N435" s="381"/>
      <c r="O435" s="381"/>
      <c r="P435" s="381"/>
      <c r="Q435" s="381"/>
      <c r="R435" s="381"/>
      <c r="S435" s="381"/>
      <c r="T435" s="381"/>
      <c r="U435" s="381"/>
    </row>
    <row r="436" spans="4:21" s="223" customFormat="1" ht="15">
      <c r="D436" s="381"/>
      <c r="E436" s="381"/>
      <c r="F436" s="381"/>
      <c r="G436" s="381"/>
      <c r="H436" s="381"/>
      <c r="I436" s="381"/>
      <c r="J436" s="381"/>
      <c r="K436" s="381"/>
      <c r="L436" s="381"/>
      <c r="M436" s="381"/>
      <c r="N436" s="381"/>
      <c r="O436" s="381"/>
      <c r="P436" s="381"/>
      <c r="Q436" s="381"/>
      <c r="R436" s="381"/>
      <c r="S436" s="381"/>
      <c r="T436" s="381"/>
      <c r="U436" s="381"/>
    </row>
    <row r="437" spans="4:21" s="223" customFormat="1" ht="15">
      <c r="D437" s="381"/>
      <c r="E437" s="381"/>
      <c r="F437" s="381"/>
      <c r="G437" s="381"/>
      <c r="H437" s="381"/>
      <c r="I437" s="381"/>
      <c r="J437" s="381"/>
      <c r="K437" s="381"/>
      <c r="L437" s="381"/>
      <c r="M437" s="381"/>
      <c r="N437" s="381"/>
      <c r="O437" s="381"/>
      <c r="P437" s="381"/>
      <c r="Q437" s="381"/>
      <c r="R437" s="381"/>
      <c r="S437" s="381"/>
      <c r="T437" s="381"/>
      <c r="U437" s="381"/>
    </row>
    <row r="438" spans="4:21" s="223" customFormat="1" ht="15">
      <c r="D438" s="381"/>
      <c r="E438" s="381"/>
      <c r="F438" s="381"/>
      <c r="G438" s="381"/>
      <c r="H438" s="381"/>
      <c r="I438" s="381"/>
      <c r="J438" s="381"/>
      <c r="K438" s="381"/>
      <c r="L438" s="381"/>
      <c r="M438" s="381"/>
      <c r="N438" s="381"/>
      <c r="O438" s="381"/>
      <c r="P438" s="381"/>
      <c r="Q438" s="381"/>
      <c r="R438" s="381"/>
      <c r="S438" s="381"/>
      <c r="T438" s="381"/>
      <c r="U438" s="381"/>
    </row>
    <row r="439" spans="4:21" s="223" customFormat="1" ht="15">
      <c r="D439" s="381"/>
      <c r="E439" s="381"/>
      <c r="F439" s="381"/>
      <c r="G439" s="381"/>
      <c r="H439" s="381"/>
      <c r="I439" s="381"/>
      <c r="J439" s="381"/>
      <c r="K439" s="381"/>
      <c r="L439" s="381"/>
      <c r="M439" s="381"/>
      <c r="N439" s="381"/>
      <c r="O439" s="381"/>
      <c r="P439" s="381"/>
      <c r="Q439" s="381"/>
      <c r="R439" s="381"/>
      <c r="S439" s="381"/>
      <c r="T439" s="381"/>
      <c r="U439" s="381"/>
    </row>
    <row r="440" spans="4:21" s="223" customFormat="1" ht="15">
      <c r="D440" s="381"/>
      <c r="E440" s="381"/>
      <c r="F440" s="381"/>
      <c r="G440" s="381"/>
      <c r="H440" s="381"/>
      <c r="I440" s="381"/>
      <c r="J440" s="381"/>
      <c r="K440" s="381"/>
      <c r="L440" s="381"/>
      <c r="M440" s="381"/>
      <c r="N440" s="381"/>
      <c r="O440" s="381"/>
      <c r="P440" s="381"/>
      <c r="Q440" s="381"/>
      <c r="R440" s="381"/>
      <c r="S440" s="381"/>
      <c r="T440" s="381"/>
      <c r="U440" s="381"/>
    </row>
    <row r="441" spans="4:21" s="223" customFormat="1" ht="15">
      <c r="D441" s="381"/>
      <c r="E441" s="381"/>
      <c r="F441" s="381"/>
      <c r="G441" s="381"/>
      <c r="H441" s="381"/>
      <c r="I441" s="381"/>
      <c r="J441" s="381"/>
      <c r="K441" s="381"/>
      <c r="L441" s="381"/>
      <c r="M441" s="381"/>
      <c r="N441" s="381"/>
      <c r="O441" s="381"/>
      <c r="P441" s="381"/>
      <c r="Q441" s="381"/>
      <c r="R441" s="381"/>
      <c r="S441" s="381"/>
      <c r="T441" s="381"/>
      <c r="U441" s="381"/>
    </row>
    <row r="442" spans="4:21" s="223" customFormat="1" ht="15">
      <c r="D442" s="381"/>
      <c r="E442" s="381"/>
      <c r="F442" s="381"/>
      <c r="G442" s="381"/>
      <c r="H442" s="381"/>
      <c r="I442" s="381"/>
      <c r="J442" s="381"/>
      <c r="K442" s="381"/>
      <c r="L442" s="381"/>
      <c r="M442" s="381"/>
      <c r="N442" s="381"/>
      <c r="O442" s="381"/>
      <c r="P442" s="381"/>
      <c r="Q442" s="381"/>
      <c r="R442" s="381"/>
      <c r="S442" s="381"/>
      <c r="T442" s="381"/>
      <c r="U442" s="381"/>
    </row>
    <row r="443" spans="4:21" s="223" customFormat="1" ht="15">
      <c r="D443" s="381"/>
      <c r="E443" s="381"/>
      <c r="F443" s="381"/>
      <c r="G443" s="381"/>
      <c r="H443" s="381"/>
      <c r="I443" s="381"/>
      <c r="J443" s="381"/>
      <c r="K443" s="381"/>
      <c r="L443" s="381"/>
      <c r="M443" s="381"/>
      <c r="N443" s="381"/>
      <c r="O443" s="381"/>
      <c r="P443" s="381"/>
      <c r="Q443" s="381"/>
      <c r="R443" s="381"/>
      <c r="S443" s="381"/>
      <c r="T443" s="381"/>
      <c r="U443" s="381"/>
    </row>
    <row r="444" spans="4:21" s="223" customFormat="1" ht="15">
      <c r="D444" s="381"/>
      <c r="E444" s="381"/>
      <c r="F444" s="381"/>
      <c r="G444" s="381"/>
      <c r="H444" s="381"/>
      <c r="I444" s="381"/>
      <c r="J444" s="381"/>
      <c r="K444" s="381"/>
      <c r="L444" s="381"/>
      <c r="M444" s="381"/>
      <c r="N444" s="381"/>
      <c r="O444" s="381"/>
      <c r="P444" s="381"/>
      <c r="Q444" s="381"/>
      <c r="R444" s="381"/>
      <c r="S444" s="381"/>
      <c r="T444" s="381"/>
      <c r="U444" s="381"/>
    </row>
    <row r="445" spans="4:21" s="223" customFormat="1" ht="15">
      <c r="D445" s="381"/>
      <c r="E445" s="381"/>
      <c r="F445" s="381"/>
      <c r="G445" s="381"/>
      <c r="H445" s="381"/>
      <c r="I445" s="381"/>
      <c r="J445" s="381"/>
      <c r="K445" s="381"/>
      <c r="L445" s="381"/>
      <c r="M445" s="381"/>
      <c r="N445" s="381"/>
      <c r="O445" s="381"/>
      <c r="P445" s="381"/>
      <c r="Q445" s="381"/>
      <c r="R445" s="381"/>
      <c r="S445" s="381"/>
      <c r="T445" s="381"/>
      <c r="U445" s="381"/>
    </row>
    <row r="446" spans="4:21" s="223" customFormat="1" ht="15">
      <c r="D446" s="381"/>
      <c r="E446" s="381"/>
      <c r="F446" s="381"/>
      <c r="G446" s="381"/>
      <c r="H446" s="381"/>
      <c r="I446" s="381"/>
      <c r="J446" s="381"/>
      <c r="K446" s="381"/>
      <c r="L446" s="381"/>
      <c r="M446" s="381"/>
      <c r="N446" s="381"/>
      <c r="O446" s="381"/>
      <c r="P446" s="381"/>
      <c r="Q446" s="381"/>
      <c r="R446" s="381"/>
      <c r="S446" s="381"/>
      <c r="T446" s="381"/>
      <c r="U446" s="381"/>
    </row>
    <row r="447" spans="4:21" s="223" customFormat="1" ht="15">
      <c r="D447" s="381"/>
      <c r="E447" s="381"/>
      <c r="F447" s="381"/>
      <c r="G447" s="381"/>
      <c r="H447" s="381"/>
      <c r="I447" s="381"/>
      <c r="J447" s="381"/>
      <c r="K447" s="381"/>
      <c r="L447" s="381"/>
      <c r="M447" s="381"/>
      <c r="N447" s="381"/>
      <c r="O447" s="381"/>
      <c r="P447" s="381"/>
      <c r="Q447" s="381"/>
      <c r="R447" s="381"/>
      <c r="S447" s="381"/>
      <c r="T447" s="381"/>
      <c r="U447" s="381"/>
    </row>
    <row r="448" spans="4:21" s="223" customFormat="1" ht="15">
      <c r="D448" s="381"/>
      <c r="E448" s="381"/>
      <c r="F448" s="381"/>
      <c r="G448" s="381"/>
      <c r="H448" s="381"/>
      <c r="I448" s="381"/>
      <c r="J448" s="381"/>
      <c r="K448" s="381"/>
      <c r="L448" s="381"/>
      <c r="M448" s="381"/>
      <c r="N448" s="381"/>
      <c r="O448" s="381"/>
      <c r="P448" s="381"/>
      <c r="Q448" s="381"/>
      <c r="R448" s="381"/>
      <c r="S448" s="381"/>
      <c r="T448" s="381"/>
      <c r="U448" s="381"/>
    </row>
    <row r="449" spans="4:21" s="223" customFormat="1" ht="15">
      <c r="D449" s="381"/>
      <c r="E449" s="381"/>
      <c r="F449" s="381"/>
      <c r="G449" s="381"/>
      <c r="H449" s="381"/>
      <c r="I449" s="381"/>
      <c r="J449" s="381"/>
      <c r="K449" s="381"/>
      <c r="L449" s="381"/>
      <c r="M449" s="381"/>
      <c r="N449" s="381"/>
      <c r="O449" s="381"/>
      <c r="P449" s="381"/>
      <c r="Q449" s="381"/>
      <c r="R449" s="381"/>
      <c r="S449" s="381"/>
      <c r="T449" s="381"/>
      <c r="U449" s="381"/>
    </row>
    <row r="450" spans="4:21" s="223" customFormat="1" ht="15">
      <c r="D450" s="381"/>
      <c r="E450" s="381"/>
      <c r="F450" s="381"/>
      <c r="G450" s="381"/>
      <c r="H450" s="381"/>
      <c r="I450" s="381"/>
      <c r="J450" s="381"/>
      <c r="K450" s="381"/>
      <c r="L450" s="381"/>
      <c r="M450" s="381"/>
      <c r="N450" s="381"/>
      <c r="O450" s="381"/>
      <c r="P450" s="381"/>
      <c r="Q450" s="381"/>
      <c r="R450" s="381"/>
      <c r="S450" s="381"/>
      <c r="T450" s="381"/>
      <c r="U450" s="381"/>
    </row>
    <row r="451" spans="4:21" s="223" customFormat="1" ht="15">
      <c r="D451" s="381"/>
      <c r="E451" s="381"/>
      <c r="F451" s="381"/>
      <c r="G451" s="381"/>
      <c r="H451" s="381"/>
      <c r="I451" s="381"/>
      <c r="J451" s="381"/>
      <c r="K451" s="381"/>
      <c r="L451" s="381"/>
      <c r="M451" s="381"/>
      <c r="N451" s="381"/>
      <c r="O451" s="381"/>
      <c r="P451" s="381"/>
      <c r="Q451" s="381"/>
      <c r="R451" s="381"/>
      <c r="S451" s="381"/>
      <c r="T451" s="381"/>
      <c r="U451" s="381"/>
    </row>
    <row r="452" spans="4:21" s="223" customFormat="1" ht="15">
      <c r="D452" s="381"/>
      <c r="E452" s="381"/>
      <c r="F452" s="381"/>
      <c r="G452" s="381"/>
      <c r="H452" s="381"/>
      <c r="I452" s="381"/>
      <c r="J452" s="381"/>
      <c r="K452" s="381"/>
      <c r="L452" s="381"/>
      <c r="M452" s="381"/>
      <c r="N452" s="381"/>
      <c r="O452" s="381"/>
      <c r="P452" s="381"/>
      <c r="Q452" s="381"/>
      <c r="R452" s="381"/>
      <c r="S452" s="381"/>
      <c r="T452" s="381"/>
      <c r="U452" s="381"/>
    </row>
    <row r="453" spans="4:21" s="223" customFormat="1" ht="15">
      <c r="D453" s="381"/>
      <c r="E453" s="381"/>
      <c r="F453" s="381"/>
      <c r="G453" s="381"/>
      <c r="H453" s="381"/>
      <c r="I453" s="381"/>
      <c r="J453" s="381"/>
      <c r="K453" s="381"/>
      <c r="L453" s="381"/>
      <c r="M453" s="381"/>
      <c r="N453" s="381"/>
      <c r="O453" s="381"/>
      <c r="P453" s="381"/>
      <c r="Q453" s="381"/>
      <c r="R453" s="381"/>
      <c r="S453" s="381"/>
      <c r="T453" s="381"/>
      <c r="U453" s="381"/>
    </row>
    <row r="454" spans="4:21" s="223" customFormat="1" ht="15">
      <c r="D454" s="381"/>
      <c r="E454" s="381"/>
      <c r="F454" s="381"/>
      <c r="G454" s="381"/>
      <c r="H454" s="381"/>
      <c r="I454" s="381"/>
      <c r="J454" s="381"/>
      <c r="K454" s="381"/>
      <c r="L454" s="381"/>
      <c r="M454" s="381"/>
      <c r="N454" s="381"/>
      <c r="O454" s="381"/>
      <c r="P454" s="381"/>
      <c r="Q454" s="381"/>
      <c r="R454" s="381"/>
      <c r="S454" s="381"/>
      <c r="T454" s="381"/>
      <c r="U454" s="381"/>
    </row>
  </sheetData>
  <sheetProtection/>
  <mergeCells count="53">
    <mergeCell ref="A96:V96"/>
    <mergeCell ref="A97:V97"/>
    <mergeCell ref="B57:B67"/>
    <mergeCell ref="B68:B76"/>
    <mergeCell ref="B77:B86"/>
    <mergeCell ref="A98:V98"/>
    <mergeCell ref="A99:V99"/>
    <mergeCell ref="A94:U94"/>
    <mergeCell ref="A1:V1"/>
    <mergeCell ref="A47:A91"/>
    <mergeCell ref="B47:B56"/>
    <mergeCell ref="A2:V2"/>
    <mergeCell ref="A92:V92"/>
    <mergeCell ref="A93:V93"/>
    <mergeCell ref="A95:V95"/>
    <mergeCell ref="R6:R7"/>
    <mergeCell ref="S6:S7"/>
    <mergeCell ref="T6:T7"/>
    <mergeCell ref="G6:G7"/>
    <mergeCell ref="H6:H7"/>
    <mergeCell ref="I6:I7"/>
    <mergeCell ref="J6:J7"/>
    <mergeCell ref="K6:K7"/>
    <mergeCell ref="U6:U7"/>
    <mergeCell ref="A8:B26"/>
    <mergeCell ref="A27:B28"/>
    <mergeCell ref="L6:L7"/>
    <mergeCell ref="M6:M7"/>
    <mergeCell ref="N6:N7"/>
    <mergeCell ref="O6:O7"/>
    <mergeCell ref="P6:P7"/>
    <mergeCell ref="Q6:Q7"/>
    <mergeCell ref="F6:F7"/>
    <mergeCell ref="N4:Q4"/>
    <mergeCell ref="R4:U4"/>
    <mergeCell ref="F5:G5"/>
    <mergeCell ref="H5:I5"/>
    <mergeCell ref="J5:K5"/>
    <mergeCell ref="L5:M5"/>
    <mergeCell ref="N5:O5"/>
    <mergeCell ref="P5:Q5"/>
    <mergeCell ref="R5:S5"/>
    <mergeCell ref="T5:U5"/>
    <mergeCell ref="A29:B46"/>
    <mergeCell ref="B87:B91"/>
    <mergeCell ref="A3:B7"/>
    <mergeCell ref="C3:C7"/>
    <mergeCell ref="D3:U3"/>
    <mergeCell ref="V3:V7"/>
    <mergeCell ref="D4:D7"/>
    <mergeCell ref="E4:E7"/>
    <mergeCell ref="F4:I4"/>
    <mergeCell ref="J4:M4"/>
  </mergeCells>
  <printOptions/>
  <pageMargins left="0.15748031496062992" right="0.15748031496062992" top="0.5118110236220472" bottom="0.3937007874015748" header="0.5118110236220472" footer="0.5118110236220472"/>
  <pageSetup horizontalDpi="600" verticalDpi="600" orientation="portrait" paperSize="9" scale="79" r:id="rId1"/>
</worksheet>
</file>

<file path=xl/worksheets/sheet12.xml><?xml version="1.0" encoding="utf-8"?>
<worksheet xmlns="http://schemas.openxmlformats.org/spreadsheetml/2006/main" xmlns:r="http://schemas.openxmlformats.org/officeDocument/2006/relationships">
  <sheetPr>
    <tabColor indexed="18"/>
  </sheetPr>
  <dimension ref="A1:V118"/>
  <sheetViews>
    <sheetView view="pageBreakPreview" zoomScaleSheetLayoutView="100" zoomScalePageLayoutView="0" workbookViewId="0" topLeftCell="A1">
      <selection activeCell="W2" sqref="W2"/>
    </sheetView>
  </sheetViews>
  <sheetFormatPr defaultColWidth="9.00390625" defaultRowHeight="16.5"/>
  <cols>
    <col min="1" max="1" width="3.125" style="91" customWidth="1"/>
    <col min="2" max="2" width="3.375" style="91" customWidth="1"/>
    <col min="3" max="3" width="24.50390625" style="91" customWidth="1"/>
    <col min="4" max="4" width="3.875" style="151" customWidth="1"/>
    <col min="5" max="5" width="3.50390625" style="151" customWidth="1"/>
    <col min="6" max="21" width="4.375" style="151" customWidth="1"/>
    <col min="22" max="22" width="18.375" style="91" customWidth="1"/>
    <col min="23" max="16384" width="9.00390625" style="91" customWidth="1"/>
  </cols>
  <sheetData>
    <row r="1" spans="1:22" s="223" customFormat="1" ht="31.5">
      <c r="A1" s="923" t="s">
        <v>506</v>
      </c>
      <c r="B1" s="923"/>
      <c r="C1" s="923"/>
      <c r="D1" s="923"/>
      <c r="E1" s="923"/>
      <c r="F1" s="923"/>
      <c r="G1" s="923"/>
      <c r="H1" s="923"/>
      <c r="I1" s="923"/>
      <c r="J1" s="923"/>
      <c r="K1" s="923"/>
      <c r="L1" s="923"/>
      <c r="M1" s="923"/>
      <c r="N1" s="923"/>
      <c r="O1" s="923"/>
      <c r="P1" s="923"/>
      <c r="Q1" s="923"/>
      <c r="R1" s="923"/>
      <c r="S1" s="923"/>
      <c r="T1" s="923"/>
      <c r="U1" s="923"/>
      <c r="V1" s="923"/>
    </row>
    <row r="2" spans="1:22" s="223" customFormat="1" ht="46.5" customHeight="1" thickBot="1">
      <c r="A2" s="1288" t="s">
        <v>1167</v>
      </c>
      <c r="B2" s="1288"/>
      <c r="C2" s="1288"/>
      <c r="D2" s="1288"/>
      <c r="E2" s="1288"/>
      <c r="F2" s="1288"/>
      <c r="G2" s="1288"/>
      <c r="H2" s="1288"/>
      <c r="I2" s="1288"/>
      <c r="J2" s="1288"/>
      <c r="K2" s="1288"/>
      <c r="L2" s="1288"/>
      <c r="M2" s="1288"/>
      <c r="N2" s="1288"/>
      <c r="O2" s="1288"/>
      <c r="P2" s="1288"/>
      <c r="Q2" s="1288"/>
      <c r="R2" s="1288"/>
      <c r="S2" s="1288"/>
      <c r="T2" s="1288"/>
      <c r="U2" s="1288"/>
      <c r="V2" s="1288"/>
    </row>
    <row r="3" spans="1:22" ht="16.5" customHeight="1">
      <c r="A3" s="1223" t="s">
        <v>23</v>
      </c>
      <c r="B3" s="1289"/>
      <c r="C3" s="945" t="s">
        <v>24</v>
      </c>
      <c r="D3" s="930" t="s">
        <v>25</v>
      </c>
      <c r="E3" s="930"/>
      <c r="F3" s="930"/>
      <c r="G3" s="930"/>
      <c r="H3" s="930"/>
      <c r="I3" s="930"/>
      <c r="J3" s="930"/>
      <c r="K3" s="930"/>
      <c r="L3" s="930"/>
      <c r="M3" s="930"/>
      <c r="N3" s="930"/>
      <c r="O3" s="930"/>
      <c r="P3" s="930"/>
      <c r="Q3" s="930"/>
      <c r="R3" s="930"/>
      <c r="S3" s="930"/>
      <c r="T3" s="930"/>
      <c r="U3" s="931"/>
      <c r="V3" s="950" t="s">
        <v>26</v>
      </c>
    </row>
    <row r="4" spans="1:22" ht="16.5" customHeight="1">
      <c r="A4" s="1225"/>
      <c r="B4" s="1290"/>
      <c r="C4" s="946"/>
      <c r="D4" s="948" t="s">
        <v>27</v>
      </c>
      <c r="E4" s="919" t="s">
        <v>28</v>
      </c>
      <c r="F4" s="921" t="s">
        <v>29</v>
      </c>
      <c r="G4" s="921"/>
      <c r="H4" s="921"/>
      <c r="I4" s="921"/>
      <c r="J4" s="921" t="s">
        <v>30</v>
      </c>
      <c r="K4" s="921"/>
      <c r="L4" s="921"/>
      <c r="M4" s="921"/>
      <c r="N4" s="921" t="s">
        <v>31</v>
      </c>
      <c r="O4" s="921"/>
      <c r="P4" s="921"/>
      <c r="Q4" s="921"/>
      <c r="R4" s="921" t="s">
        <v>32</v>
      </c>
      <c r="S4" s="921"/>
      <c r="T4" s="921"/>
      <c r="U4" s="959"/>
      <c r="V4" s="951"/>
    </row>
    <row r="5" spans="1:22" ht="15">
      <c r="A5" s="1225"/>
      <c r="B5" s="1290"/>
      <c r="C5" s="946"/>
      <c r="D5" s="948"/>
      <c r="E5" s="919"/>
      <c r="F5" s="921" t="s">
        <v>33</v>
      </c>
      <c r="G5" s="921"/>
      <c r="H5" s="907" t="s">
        <v>34</v>
      </c>
      <c r="I5" s="907"/>
      <c r="J5" s="921" t="s">
        <v>33</v>
      </c>
      <c r="K5" s="921"/>
      <c r="L5" s="907" t="s">
        <v>34</v>
      </c>
      <c r="M5" s="907"/>
      <c r="N5" s="921" t="s">
        <v>33</v>
      </c>
      <c r="O5" s="921"/>
      <c r="P5" s="907" t="s">
        <v>34</v>
      </c>
      <c r="Q5" s="907"/>
      <c r="R5" s="921" t="s">
        <v>33</v>
      </c>
      <c r="S5" s="921"/>
      <c r="T5" s="907" t="s">
        <v>34</v>
      </c>
      <c r="U5" s="908"/>
      <c r="V5" s="951"/>
    </row>
    <row r="6" spans="1:22" ht="15">
      <c r="A6" s="1225"/>
      <c r="B6" s="1290"/>
      <c r="C6" s="946"/>
      <c r="D6" s="948"/>
      <c r="E6" s="919"/>
      <c r="F6" s="913" t="s">
        <v>35</v>
      </c>
      <c r="G6" s="913" t="s">
        <v>36</v>
      </c>
      <c r="H6" s="905" t="s">
        <v>35</v>
      </c>
      <c r="I6" s="905" t="s">
        <v>36</v>
      </c>
      <c r="J6" s="913" t="s">
        <v>35</v>
      </c>
      <c r="K6" s="913" t="s">
        <v>36</v>
      </c>
      <c r="L6" s="905" t="s">
        <v>35</v>
      </c>
      <c r="M6" s="905" t="s">
        <v>36</v>
      </c>
      <c r="N6" s="913" t="s">
        <v>35</v>
      </c>
      <c r="O6" s="913" t="s">
        <v>36</v>
      </c>
      <c r="P6" s="905" t="s">
        <v>35</v>
      </c>
      <c r="Q6" s="905" t="s">
        <v>36</v>
      </c>
      <c r="R6" s="913" t="s">
        <v>35</v>
      </c>
      <c r="S6" s="913" t="s">
        <v>36</v>
      </c>
      <c r="T6" s="905" t="s">
        <v>35</v>
      </c>
      <c r="U6" s="960" t="s">
        <v>36</v>
      </c>
      <c r="V6" s="951"/>
    </row>
    <row r="7" spans="1:22" ht="50.25" customHeight="1" thickBot="1">
      <c r="A7" s="1227"/>
      <c r="B7" s="1291"/>
      <c r="C7" s="1270"/>
      <c r="D7" s="1235"/>
      <c r="E7" s="1236"/>
      <c r="F7" s="1268"/>
      <c r="G7" s="1268"/>
      <c r="H7" s="1269"/>
      <c r="I7" s="1269"/>
      <c r="J7" s="1268"/>
      <c r="K7" s="1268"/>
      <c r="L7" s="1269"/>
      <c r="M7" s="1269"/>
      <c r="N7" s="1268"/>
      <c r="O7" s="1268"/>
      <c r="P7" s="1269"/>
      <c r="Q7" s="1269"/>
      <c r="R7" s="1268"/>
      <c r="S7" s="1268"/>
      <c r="T7" s="1269"/>
      <c r="U7" s="1284"/>
      <c r="V7" s="952"/>
    </row>
    <row r="8" spans="1:22" ht="16.5" customHeight="1">
      <c r="A8" s="1214" t="s">
        <v>511</v>
      </c>
      <c r="B8" s="1215"/>
      <c r="C8" s="870" t="s">
        <v>37</v>
      </c>
      <c r="D8" s="25">
        <v>8</v>
      </c>
      <c r="E8" s="16">
        <v>8</v>
      </c>
      <c r="F8" s="17">
        <v>4</v>
      </c>
      <c r="G8" s="17">
        <v>4</v>
      </c>
      <c r="H8" s="18">
        <v>4</v>
      </c>
      <c r="I8" s="18">
        <v>4</v>
      </c>
      <c r="J8" s="439"/>
      <c r="K8" s="439"/>
      <c r="L8" s="440"/>
      <c r="M8" s="440"/>
      <c r="N8" s="441"/>
      <c r="O8" s="441"/>
      <c r="P8" s="440"/>
      <c r="Q8" s="440"/>
      <c r="R8" s="93"/>
      <c r="S8" s="93"/>
      <c r="T8" s="18"/>
      <c r="U8" s="33"/>
      <c r="V8" s="94"/>
    </row>
    <row r="9" spans="1:22" ht="15">
      <c r="A9" s="1216"/>
      <c r="B9" s="1217"/>
      <c r="C9" s="1" t="s">
        <v>38</v>
      </c>
      <c r="D9" s="4">
        <v>8</v>
      </c>
      <c r="E9" s="5">
        <v>8</v>
      </c>
      <c r="F9" s="2"/>
      <c r="G9" s="2"/>
      <c r="H9" s="3"/>
      <c r="I9" s="3"/>
      <c r="J9" s="442">
        <v>4</v>
      </c>
      <c r="K9" s="442">
        <v>4</v>
      </c>
      <c r="L9" s="443">
        <v>4</v>
      </c>
      <c r="M9" s="443">
        <v>4</v>
      </c>
      <c r="N9" s="444"/>
      <c r="O9" s="444"/>
      <c r="P9" s="443"/>
      <c r="Q9" s="443"/>
      <c r="R9" s="96"/>
      <c r="S9" s="96"/>
      <c r="T9" s="3"/>
      <c r="U9" s="34"/>
      <c r="V9" s="97"/>
    </row>
    <row r="10" spans="1:22" ht="15">
      <c r="A10" s="1216"/>
      <c r="B10" s="1217"/>
      <c r="C10" s="1" t="s">
        <v>39</v>
      </c>
      <c r="D10" s="4">
        <v>8</v>
      </c>
      <c r="E10" s="5">
        <v>8</v>
      </c>
      <c r="F10" s="2"/>
      <c r="G10" s="2"/>
      <c r="H10" s="3"/>
      <c r="I10" s="3"/>
      <c r="J10" s="442"/>
      <c r="K10" s="442"/>
      <c r="L10" s="443"/>
      <c r="M10" s="443"/>
      <c r="N10" s="442">
        <v>4</v>
      </c>
      <c r="O10" s="442">
        <v>4</v>
      </c>
      <c r="P10" s="443">
        <v>4</v>
      </c>
      <c r="Q10" s="443">
        <v>4</v>
      </c>
      <c r="R10" s="96"/>
      <c r="S10" s="96"/>
      <c r="T10" s="3"/>
      <c r="U10" s="34"/>
      <c r="V10" s="97"/>
    </row>
    <row r="11" spans="1:22" ht="15">
      <c r="A11" s="1216"/>
      <c r="B11" s="1217"/>
      <c r="C11" s="1" t="s">
        <v>40</v>
      </c>
      <c r="D11" s="4">
        <v>2</v>
      </c>
      <c r="E11" s="5">
        <v>2</v>
      </c>
      <c r="F11" s="2">
        <v>2</v>
      </c>
      <c r="G11" s="2">
        <v>2</v>
      </c>
      <c r="H11" s="3"/>
      <c r="I11" s="3"/>
      <c r="J11" s="445"/>
      <c r="K11" s="445"/>
      <c r="L11" s="443"/>
      <c r="M11" s="443"/>
      <c r="N11" s="444"/>
      <c r="O11" s="444"/>
      <c r="P11" s="443"/>
      <c r="Q11" s="443"/>
      <c r="R11" s="98"/>
      <c r="S11" s="98"/>
      <c r="T11" s="9"/>
      <c r="U11" s="99"/>
      <c r="V11" s="97"/>
    </row>
    <row r="12" spans="1:22" ht="15">
      <c r="A12" s="1216"/>
      <c r="B12" s="1217"/>
      <c r="C12" s="1" t="s">
        <v>41</v>
      </c>
      <c r="D12" s="4">
        <v>2</v>
      </c>
      <c r="E12" s="5">
        <v>2</v>
      </c>
      <c r="F12" s="2"/>
      <c r="G12" s="2"/>
      <c r="H12" s="3">
        <v>2</v>
      </c>
      <c r="I12" s="3">
        <v>2</v>
      </c>
      <c r="J12" s="445"/>
      <c r="K12" s="445"/>
      <c r="L12" s="443"/>
      <c r="M12" s="443"/>
      <c r="N12" s="444"/>
      <c r="O12" s="444"/>
      <c r="P12" s="443"/>
      <c r="Q12" s="443"/>
      <c r="R12" s="98"/>
      <c r="S12" s="98"/>
      <c r="T12" s="9"/>
      <c r="U12" s="99"/>
      <c r="V12" s="97"/>
    </row>
    <row r="13" spans="1:22" ht="16.5" customHeight="1">
      <c r="A13" s="1216"/>
      <c r="B13" s="1217"/>
      <c r="C13" s="424" t="s">
        <v>595</v>
      </c>
      <c r="D13" s="425">
        <f aca="true" t="shared" si="0" ref="D13:E15">SUM(F13,H13,J13,L13,N13,P13,R13,T13)</f>
        <v>2</v>
      </c>
      <c r="E13" s="426">
        <f t="shared" si="0"/>
        <v>2</v>
      </c>
      <c r="F13" s="427">
        <v>2</v>
      </c>
      <c r="G13" s="427">
        <v>2</v>
      </c>
      <c r="H13" s="447" t="s">
        <v>4</v>
      </c>
      <c r="I13" s="447" t="s">
        <v>4</v>
      </c>
      <c r="J13" s="467" t="s">
        <v>4</v>
      </c>
      <c r="K13" s="467" t="s">
        <v>4</v>
      </c>
      <c r="L13" s="447" t="s">
        <v>4</v>
      </c>
      <c r="M13" s="447" t="s">
        <v>4</v>
      </c>
      <c r="N13" s="448"/>
      <c r="O13" s="448"/>
      <c r="P13" s="449"/>
      <c r="Q13" s="449"/>
      <c r="R13" s="428"/>
      <c r="S13" s="428"/>
      <c r="T13" s="429"/>
      <c r="U13" s="430"/>
      <c r="V13" s="431"/>
    </row>
    <row r="14" spans="1:22" ht="15">
      <c r="A14" s="1216"/>
      <c r="B14" s="1217"/>
      <c r="C14" s="424" t="s">
        <v>596</v>
      </c>
      <c r="D14" s="425">
        <f t="shared" si="0"/>
        <v>2</v>
      </c>
      <c r="E14" s="426">
        <f t="shared" si="0"/>
        <v>2</v>
      </c>
      <c r="F14" s="467" t="s">
        <v>4</v>
      </c>
      <c r="G14" s="467" t="s">
        <v>4</v>
      </c>
      <c r="H14" s="447">
        <v>2</v>
      </c>
      <c r="I14" s="447">
        <v>2</v>
      </c>
      <c r="J14" s="467" t="s">
        <v>4</v>
      </c>
      <c r="K14" s="467" t="s">
        <v>4</v>
      </c>
      <c r="L14" s="447" t="s">
        <v>4</v>
      </c>
      <c r="M14" s="447" t="s">
        <v>4</v>
      </c>
      <c r="N14" s="448"/>
      <c r="O14" s="448"/>
      <c r="P14" s="449"/>
      <c r="Q14" s="449"/>
      <c r="R14" s="428"/>
      <c r="S14" s="428"/>
      <c r="T14" s="429"/>
      <c r="U14" s="430"/>
      <c r="V14" s="431"/>
    </row>
    <row r="15" spans="1:22" ht="15">
      <c r="A15" s="1216"/>
      <c r="B15" s="1217"/>
      <c r="C15" s="424" t="s">
        <v>597</v>
      </c>
      <c r="D15" s="425">
        <f t="shared" si="0"/>
        <v>4</v>
      </c>
      <c r="E15" s="426">
        <f t="shared" si="0"/>
        <v>4</v>
      </c>
      <c r="F15" s="467" t="s">
        <v>4</v>
      </c>
      <c r="G15" s="467" t="s">
        <v>4</v>
      </c>
      <c r="H15" s="447" t="s">
        <v>4</v>
      </c>
      <c r="I15" s="447" t="s">
        <v>4</v>
      </c>
      <c r="J15" s="446">
        <v>2</v>
      </c>
      <c r="K15" s="446">
        <v>2</v>
      </c>
      <c r="L15" s="447">
        <v>2</v>
      </c>
      <c r="M15" s="447">
        <v>2</v>
      </c>
      <c r="N15" s="448"/>
      <c r="O15" s="448"/>
      <c r="P15" s="449"/>
      <c r="Q15" s="449"/>
      <c r="R15" s="428"/>
      <c r="S15" s="428"/>
      <c r="T15" s="429"/>
      <c r="U15" s="430"/>
      <c r="V15" s="431"/>
    </row>
    <row r="16" spans="1:22" ht="15">
      <c r="A16" s="1216"/>
      <c r="B16" s="1217"/>
      <c r="C16" s="424" t="s">
        <v>598</v>
      </c>
      <c r="D16" s="425">
        <v>2</v>
      </c>
      <c r="E16" s="426">
        <v>2</v>
      </c>
      <c r="F16" s="467" t="s">
        <v>4</v>
      </c>
      <c r="G16" s="467" t="s">
        <v>4</v>
      </c>
      <c r="H16" s="447" t="s">
        <v>4</v>
      </c>
      <c r="I16" s="447" t="s">
        <v>4</v>
      </c>
      <c r="J16" s="467" t="s">
        <v>4</v>
      </c>
      <c r="K16" s="467" t="s">
        <v>4</v>
      </c>
      <c r="L16" s="447" t="s">
        <v>4</v>
      </c>
      <c r="M16" s="447" t="s">
        <v>4</v>
      </c>
      <c r="N16" s="446">
        <v>2</v>
      </c>
      <c r="O16" s="446">
        <v>2</v>
      </c>
      <c r="P16" s="447" t="s">
        <v>4</v>
      </c>
      <c r="Q16" s="447" t="s">
        <v>4</v>
      </c>
      <c r="R16" s="428"/>
      <c r="S16" s="428"/>
      <c r="T16" s="429"/>
      <c r="U16" s="430"/>
      <c r="V16" s="679" t="s">
        <v>666</v>
      </c>
    </row>
    <row r="17" spans="1:22" ht="15">
      <c r="A17" s="1216"/>
      <c r="B17" s="1217"/>
      <c r="C17" s="564" t="s">
        <v>599</v>
      </c>
      <c r="D17" s="516">
        <v>1</v>
      </c>
      <c r="E17" s="517">
        <v>1</v>
      </c>
      <c r="F17" s="428">
        <v>1</v>
      </c>
      <c r="G17" s="428">
        <v>1</v>
      </c>
      <c r="H17" s="429"/>
      <c r="I17" s="429"/>
      <c r="J17" s="448"/>
      <c r="K17" s="448"/>
      <c r="L17" s="449"/>
      <c r="M17" s="449"/>
      <c r="N17" s="448"/>
      <c r="O17" s="448"/>
      <c r="P17" s="449"/>
      <c r="Q17" s="449"/>
      <c r="R17" s="428"/>
      <c r="S17" s="428"/>
      <c r="T17" s="429"/>
      <c r="U17" s="430"/>
      <c r="V17" s="97"/>
    </row>
    <row r="18" spans="1:22" ht="15">
      <c r="A18" s="1216"/>
      <c r="B18" s="1217"/>
      <c r="C18" s="564" t="s">
        <v>600</v>
      </c>
      <c r="D18" s="516">
        <v>1</v>
      </c>
      <c r="E18" s="517">
        <v>1</v>
      </c>
      <c r="F18" s="428"/>
      <c r="G18" s="428"/>
      <c r="H18" s="429">
        <v>1</v>
      </c>
      <c r="I18" s="429">
        <v>1</v>
      </c>
      <c r="J18" s="448"/>
      <c r="K18" s="448"/>
      <c r="L18" s="449"/>
      <c r="M18" s="449"/>
      <c r="N18" s="448"/>
      <c r="O18" s="448"/>
      <c r="P18" s="449"/>
      <c r="Q18" s="449"/>
      <c r="R18" s="428"/>
      <c r="S18" s="428"/>
      <c r="T18" s="429"/>
      <c r="U18" s="430"/>
      <c r="V18" s="97"/>
    </row>
    <row r="19" spans="1:22" ht="15">
      <c r="A19" s="1216"/>
      <c r="B19" s="1217"/>
      <c r="C19" s="565" t="s">
        <v>601</v>
      </c>
      <c r="D19" s="516">
        <v>2</v>
      </c>
      <c r="E19" s="517">
        <v>2</v>
      </c>
      <c r="F19" s="428"/>
      <c r="G19" s="428"/>
      <c r="H19" s="429"/>
      <c r="I19" s="429"/>
      <c r="J19" s="448">
        <v>2</v>
      </c>
      <c r="K19" s="448">
        <v>2</v>
      </c>
      <c r="L19" s="449"/>
      <c r="M19" s="449"/>
      <c r="N19" s="448"/>
      <c r="O19" s="448"/>
      <c r="P19" s="449"/>
      <c r="Q19" s="449"/>
      <c r="R19" s="428"/>
      <c r="S19" s="428"/>
      <c r="T19" s="429"/>
      <c r="U19" s="430"/>
      <c r="V19" s="97"/>
    </row>
    <row r="20" spans="1:22" ht="15">
      <c r="A20" s="1216"/>
      <c r="B20" s="1217"/>
      <c r="C20" s="100" t="s">
        <v>42</v>
      </c>
      <c r="D20" s="20">
        <f aca="true" t="shared" si="1" ref="D20:E24">SUM(F20,H20,J20,L20,N20,P20,R20,T20)</f>
        <v>0</v>
      </c>
      <c r="E20" s="5">
        <f t="shared" si="1"/>
        <v>8</v>
      </c>
      <c r="F20" s="2">
        <v>0</v>
      </c>
      <c r="G20" s="2">
        <v>2</v>
      </c>
      <c r="H20" s="3">
        <v>0</v>
      </c>
      <c r="I20" s="3">
        <v>2</v>
      </c>
      <c r="J20" s="444">
        <v>0</v>
      </c>
      <c r="K20" s="444">
        <v>2</v>
      </c>
      <c r="L20" s="443">
        <v>0</v>
      </c>
      <c r="M20" s="443">
        <v>2</v>
      </c>
      <c r="N20" s="444"/>
      <c r="O20" s="444"/>
      <c r="P20" s="443"/>
      <c r="Q20" s="443"/>
      <c r="R20" s="2"/>
      <c r="S20" s="2"/>
      <c r="T20" s="3"/>
      <c r="U20" s="34"/>
      <c r="V20" s="681" t="s">
        <v>668</v>
      </c>
    </row>
    <row r="21" spans="1:22" ht="15">
      <c r="A21" s="1216"/>
      <c r="B21" s="1217"/>
      <c r="C21" s="566" t="s">
        <v>602</v>
      </c>
      <c r="D21" s="20">
        <v>1</v>
      </c>
      <c r="E21" s="5">
        <v>1</v>
      </c>
      <c r="F21" s="2"/>
      <c r="G21" s="2"/>
      <c r="H21" s="3">
        <v>1</v>
      </c>
      <c r="I21" s="3">
        <v>1</v>
      </c>
      <c r="J21" s="444"/>
      <c r="K21" s="444"/>
      <c r="L21" s="443"/>
      <c r="M21" s="443"/>
      <c r="N21" s="444"/>
      <c r="O21" s="444"/>
      <c r="P21" s="443"/>
      <c r="Q21" s="443"/>
      <c r="R21" s="2"/>
      <c r="S21" s="2"/>
      <c r="T21" s="3"/>
      <c r="U21" s="34"/>
      <c r="V21" s="97"/>
    </row>
    <row r="22" spans="1:22" ht="15">
      <c r="A22" s="1216"/>
      <c r="B22" s="1217"/>
      <c r="C22" s="101" t="s">
        <v>43</v>
      </c>
      <c r="D22" s="20">
        <f t="shared" si="1"/>
        <v>2</v>
      </c>
      <c r="E22" s="5">
        <f t="shared" si="1"/>
        <v>2</v>
      </c>
      <c r="F22" s="2">
        <v>2</v>
      </c>
      <c r="G22" s="2">
        <v>2</v>
      </c>
      <c r="H22" s="61" t="s">
        <v>4</v>
      </c>
      <c r="I22" s="61" t="s">
        <v>4</v>
      </c>
      <c r="J22" s="444"/>
      <c r="K22" s="444"/>
      <c r="L22" s="443"/>
      <c r="M22" s="443"/>
      <c r="N22" s="444"/>
      <c r="O22" s="444"/>
      <c r="P22" s="443"/>
      <c r="Q22" s="443"/>
      <c r="R22" s="2"/>
      <c r="S22" s="2"/>
      <c r="T22" s="3"/>
      <c r="U22" s="34"/>
      <c r="V22" s="97"/>
    </row>
    <row r="23" spans="1:22" ht="15">
      <c r="A23" s="1216"/>
      <c r="B23" s="1217"/>
      <c r="C23" s="101" t="s">
        <v>44</v>
      </c>
      <c r="D23" s="20">
        <f t="shared" si="1"/>
        <v>2</v>
      </c>
      <c r="E23" s="5">
        <f t="shared" si="1"/>
        <v>2</v>
      </c>
      <c r="F23" s="62" t="s">
        <v>4</v>
      </c>
      <c r="G23" s="62" t="s">
        <v>4</v>
      </c>
      <c r="H23" s="3">
        <v>2</v>
      </c>
      <c r="I23" s="3">
        <v>2</v>
      </c>
      <c r="J23" s="444"/>
      <c r="K23" s="444"/>
      <c r="L23" s="443"/>
      <c r="M23" s="443"/>
      <c r="N23" s="444"/>
      <c r="O23" s="444"/>
      <c r="P23" s="443"/>
      <c r="Q23" s="443"/>
      <c r="R23" s="2"/>
      <c r="S23" s="2"/>
      <c r="T23" s="3"/>
      <c r="U23" s="34"/>
      <c r="V23" s="97"/>
    </row>
    <row r="24" spans="1:22" ht="15">
      <c r="A24" s="1216"/>
      <c r="B24" s="1217"/>
      <c r="C24" s="101" t="s">
        <v>45</v>
      </c>
      <c r="D24" s="20">
        <f t="shared" si="1"/>
        <v>4</v>
      </c>
      <c r="E24" s="5">
        <f t="shared" si="1"/>
        <v>4</v>
      </c>
      <c r="F24" s="2"/>
      <c r="G24" s="2"/>
      <c r="H24" s="3"/>
      <c r="I24" s="3"/>
      <c r="J24" s="444">
        <v>2</v>
      </c>
      <c r="K24" s="444">
        <v>2</v>
      </c>
      <c r="L24" s="443">
        <v>2</v>
      </c>
      <c r="M24" s="443">
        <v>2</v>
      </c>
      <c r="N24" s="444"/>
      <c r="O24" s="444"/>
      <c r="P24" s="443"/>
      <c r="Q24" s="443"/>
      <c r="R24" s="2"/>
      <c r="S24" s="2"/>
      <c r="T24" s="3"/>
      <c r="U24" s="34"/>
      <c r="V24" s="97"/>
    </row>
    <row r="25" spans="1:22" ht="18" customHeight="1">
      <c r="A25" s="1216"/>
      <c r="B25" s="1217"/>
      <c r="C25" s="101" t="s">
        <v>46</v>
      </c>
      <c r="D25" s="20">
        <v>2</v>
      </c>
      <c r="E25" s="5">
        <v>2</v>
      </c>
      <c r="F25" s="2"/>
      <c r="G25" s="2"/>
      <c r="H25" s="3"/>
      <c r="I25" s="3"/>
      <c r="J25" s="450" t="s">
        <v>4</v>
      </c>
      <c r="K25" s="450" t="s">
        <v>4</v>
      </c>
      <c r="L25" s="443">
        <v>2</v>
      </c>
      <c r="M25" s="443">
        <v>2</v>
      </c>
      <c r="N25" s="444"/>
      <c r="O25" s="444"/>
      <c r="P25" s="443"/>
      <c r="Q25" s="443"/>
      <c r="R25" s="2"/>
      <c r="S25" s="2"/>
      <c r="T25" s="3"/>
      <c r="U25" s="34"/>
      <c r="V25" s="567" t="s">
        <v>603</v>
      </c>
    </row>
    <row r="26" spans="1:22" ht="15.75" thickBot="1">
      <c r="A26" s="1218"/>
      <c r="B26" s="1219"/>
      <c r="C26" s="102" t="s">
        <v>47</v>
      </c>
      <c r="D26" s="11">
        <f aca="true" t="shared" si="2" ref="D26:Q26">SUM(D8:D25)</f>
        <v>53</v>
      </c>
      <c r="E26" s="12">
        <f t="shared" si="2"/>
        <v>61</v>
      </c>
      <c r="F26" s="411">
        <f t="shared" si="2"/>
        <v>11</v>
      </c>
      <c r="G26" s="411">
        <f t="shared" si="2"/>
        <v>13</v>
      </c>
      <c r="H26" s="412">
        <f t="shared" si="2"/>
        <v>12</v>
      </c>
      <c r="I26" s="412">
        <f t="shared" si="2"/>
        <v>14</v>
      </c>
      <c r="J26" s="411">
        <f t="shared" si="2"/>
        <v>10</v>
      </c>
      <c r="K26" s="411">
        <f t="shared" si="2"/>
        <v>12</v>
      </c>
      <c r="L26" s="412">
        <f t="shared" si="2"/>
        <v>10</v>
      </c>
      <c r="M26" s="412">
        <f t="shared" si="2"/>
        <v>12</v>
      </c>
      <c r="N26" s="411">
        <f t="shared" si="2"/>
        <v>6</v>
      </c>
      <c r="O26" s="411">
        <f t="shared" si="2"/>
        <v>6</v>
      </c>
      <c r="P26" s="412">
        <f t="shared" si="2"/>
        <v>4</v>
      </c>
      <c r="Q26" s="412">
        <f t="shared" si="2"/>
        <v>4</v>
      </c>
      <c r="R26" s="411"/>
      <c r="S26" s="411"/>
      <c r="T26" s="412"/>
      <c r="U26" s="413"/>
      <c r="V26" s="224"/>
    </row>
    <row r="27" spans="1:22" ht="64.5" customHeight="1">
      <c r="A27" s="986" t="s">
        <v>344</v>
      </c>
      <c r="B27" s="987"/>
      <c r="C27" s="871" t="s">
        <v>185</v>
      </c>
      <c r="D27" s="20">
        <v>3</v>
      </c>
      <c r="E27" s="5">
        <v>3</v>
      </c>
      <c r="F27" s="228"/>
      <c r="G27" s="228"/>
      <c r="H27" s="229"/>
      <c r="I27" s="229"/>
      <c r="J27" s="228"/>
      <c r="K27" s="228"/>
      <c r="L27" s="3"/>
      <c r="M27" s="3"/>
      <c r="N27" s="96"/>
      <c r="O27" s="96"/>
      <c r="P27" s="229"/>
      <c r="Q27" s="229"/>
      <c r="R27" s="86">
        <v>3</v>
      </c>
      <c r="S27" s="86">
        <v>3</v>
      </c>
      <c r="T27" s="229"/>
      <c r="U27" s="229"/>
      <c r="V27" s="230" t="s">
        <v>186</v>
      </c>
    </row>
    <row r="28" spans="1:22" ht="15.75" thickBot="1">
      <c r="A28" s="911"/>
      <c r="B28" s="912"/>
      <c r="C28" s="102" t="s">
        <v>187</v>
      </c>
      <c r="D28" s="11">
        <f>SUM(D27:D27)</f>
        <v>3</v>
      </c>
      <c r="E28" s="12">
        <f>SUM(E27:E27)</f>
        <v>3</v>
      </c>
      <c r="F28" s="13"/>
      <c r="G28" s="13"/>
      <c r="H28" s="14"/>
      <c r="I28" s="14"/>
      <c r="J28" s="13"/>
      <c r="K28" s="13"/>
      <c r="L28" s="14"/>
      <c r="M28" s="14"/>
      <c r="N28" s="13"/>
      <c r="O28" s="13"/>
      <c r="P28" s="14"/>
      <c r="Q28" s="14"/>
      <c r="R28" s="13">
        <f>SUM(R27:R27)</f>
        <v>3</v>
      </c>
      <c r="S28" s="13">
        <f>SUM(S27:S27)</f>
        <v>3</v>
      </c>
      <c r="T28" s="14"/>
      <c r="U28" s="14"/>
      <c r="V28" s="24"/>
    </row>
    <row r="29" spans="1:22" ht="16.5" customHeight="1">
      <c r="A29" s="1015" t="s">
        <v>188</v>
      </c>
      <c r="B29" s="1016"/>
      <c r="C29" s="519" t="s">
        <v>575</v>
      </c>
      <c r="D29" s="520">
        <v>2</v>
      </c>
      <c r="E29" s="521">
        <v>2</v>
      </c>
      <c r="F29" s="522">
        <v>2</v>
      </c>
      <c r="G29" s="522">
        <v>2</v>
      </c>
      <c r="H29" s="523"/>
      <c r="I29" s="523"/>
      <c r="J29" s="524"/>
      <c r="K29" s="524"/>
      <c r="L29" s="525"/>
      <c r="M29" s="525"/>
      <c r="N29" s="524"/>
      <c r="O29" s="524"/>
      <c r="P29" s="525"/>
      <c r="Q29" s="525"/>
      <c r="R29" s="524"/>
      <c r="S29" s="524"/>
      <c r="T29" s="525"/>
      <c r="U29" s="525"/>
      <c r="V29" s="19"/>
    </row>
    <row r="30" spans="1:22" ht="15">
      <c r="A30" s="993"/>
      <c r="B30" s="1017"/>
      <c r="C30" s="526" t="s">
        <v>576</v>
      </c>
      <c r="D30" s="527">
        <v>2</v>
      </c>
      <c r="E30" s="528">
        <v>2</v>
      </c>
      <c r="F30" s="529">
        <v>2</v>
      </c>
      <c r="G30" s="529">
        <v>2</v>
      </c>
      <c r="H30" s="530"/>
      <c r="I30" s="530"/>
      <c r="J30" s="531"/>
      <c r="K30" s="531"/>
      <c r="L30" s="532"/>
      <c r="M30" s="532"/>
      <c r="N30" s="531"/>
      <c r="O30" s="531"/>
      <c r="P30" s="532"/>
      <c r="Q30" s="532"/>
      <c r="R30" s="531"/>
      <c r="S30" s="531"/>
      <c r="T30" s="532"/>
      <c r="U30" s="532"/>
      <c r="V30" s="21"/>
    </row>
    <row r="31" spans="1:22" ht="15">
      <c r="A31" s="993"/>
      <c r="B31" s="1017"/>
      <c r="C31" s="526" t="s">
        <v>577</v>
      </c>
      <c r="D31" s="527">
        <v>3</v>
      </c>
      <c r="E31" s="528">
        <v>3</v>
      </c>
      <c r="F31" s="529">
        <v>3</v>
      </c>
      <c r="G31" s="529">
        <v>3</v>
      </c>
      <c r="H31" s="530"/>
      <c r="I31" s="530"/>
      <c r="J31" s="531"/>
      <c r="K31" s="531"/>
      <c r="L31" s="532"/>
      <c r="M31" s="532"/>
      <c r="N31" s="531"/>
      <c r="O31" s="531"/>
      <c r="P31" s="532"/>
      <c r="Q31" s="532"/>
      <c r="R31" s="531"/>
      <c r="S31" s="531"/>
      <c r="T31" s="532"/>
      <c r="U31" s="532"/>
      <c r="V31" s="21"/>
    </row>
    <row r="32" spans="1:22" ht="15">
      <c r="A32" s="993"/>
      <c r="B32" s="1017"/>
      <c r="C32" s="526" t="s">
        <v>578</v>
      </c>
      <c r="D32" s="527">
        <v>3</v>
      </c>
      <c r="E32" s="528">
        <v>3</v>
      </c>
      <c r="F32" s="529">
        <v>3</v>
      </c>
      <c r="G32" s="529">
        <v>3</v>
      </c>
      <c r="H32" s="530"/>
      <c r="I32" s="530"/>
      <c r="J32" s="531"/>
      <c r="K32" s="531"/>
      <c r="L32" s="532"/>
      <c r="M32" s="532"/>
      <c r="N32" s="531"/>
      <c r="O32" s="531"/>
      <c r="P32" s="532"/>
      <c r="Q32" s="532"/>
      <c r="R32" s="531"/>
      <c r="S32" s="531"/>
      <c r="T32" s="532"/>
      <c r="U32" s="532"/>
      <c r="V32" s="21"/>
    </row>
    <row r="33" spans="1:22" s="384" customFormat="1" ht="15">
      <c r="A33" s="993"/>
      <c r="B33" s="1017"/>
      <c r="C33" s="533" t="s">
        <v>579</v>
      </c>
      <c r="D33" s="527">
        <v>3</v>
      </c>
      <c r="E33" s="528">
        <v>3</v>
      </c>
      <c r="F33" s="529"/>
      <c r="G33" s="529"/>
      <c r="H33" s="530">
        <v>3</v>
      </c>
      <c r="I33" s="530">
        <v>3</v>
      </c>
      <c r="J33" s="531"/>
      <c r="K33" s="531"/>
      <c r="L33" s="532"/>
      <c r="M33" s="532"/>
      <c r="N33" s="531"/>
      <c r="O33" s="531"/>
      <c r="P33" s="532"/>
      <c r="Q33" s="532"/>
      <c r="R33" s="531"/>
      <c r="S33" s="531"/>
      <c r="T33" s="532"/>
      <c r="U33" s="532"/>
      <c r="V33" s="432"/>
    </row>
    <row r="34" spans="1:22" s="384" customFormat="1" ht="15">
      <c r="A34" s="993"/>
      <c r="B34" s="1017"/>
      <c r="C34" s="534" t="s">
        <v>580</v>
      </c>
      <c r="D34" s="535">
        <v>2</v>
      </c>
      <c r="E34" s="536">
        <v>2</v>
      </c>
      <c r="F34" s="537"/>
      <c r="G34" s="537"/>
      <c r="H34" s="464">
        <v>2</v>
      </c>
      <c r="I34" s="464">
        <v>2</v>
      </c>
      <c r="J34" s="538"/>
      <c r="K34" s="538"/>
      <c r="L34" s="465"/>
      <c r="M34" s="465"/>
      <c r="N34" s="538"/>
      <c r="O34" s="538"/>
      <c r="P34" s="465"/>
      <c r="Q34" s="465"/>
      <c r="R34" s="538"/>
      <c r="S34" s="538"/>
      <c r="T34" s="465"/>
      <c r="U34" s="465"/>
      <c r="V34" s="432"/>
    </row>
    <row r="35" spans="1:22" ht="15">
      <c r="A35" s="993"/>
      <c r="B35" s="1017"/>
      <c r="C35" s="526" t="s">
        <v>581</v>
      </c>
      <c r="D35" s="527">
        <v>3</v>
      </c>
      <c r="E35" s="528">
        <v>3</v>
      </c>
      <c r="F35" s="529"/>
      <c r="G35" s="529"/>
      <c r="H35" s="530">
        <v>3</v>
      </c>
      <c r="I35" s="530">
        <v>3</v>
      </c>
      <c r="J35" s="529"/>
      <c r="K35" s="529"/>
      <c r="L35" s="530"/>
      <c r="M35" s="530"/>
      <c r="N35" s="529"/>
      <c r="O35" s="529"/>
      <c r="P35" s="532"/>
      <c r="Q35" s="532"/>
      <c r="R35" s="531"/>
      <c r="S35" s="531"/>
      <c r="T35" s="532"/>
      <c r="U35" s="532"/>
      <c r="V35" s="21"/>
    </row>
    <row r="36" spans="1:22" s="384" customFormat="1" ht="15">
      <c r="A36" s="993"/>
      <c r="B36" s="1017"/>
      <c r="C36" s="539" t="s">
        <v>582</v>
      </c>
      <c r="D36" s="540">
        <v>2</v>
      </c>
      <c r="E36" s="541">
        <v>2</v>
      </c>
      <c r="F36" s="542"/>
      <c r="G36" s="542"/>
      <c r="H36" s="543"/>
      <c r="I36" s="543"/>
      <c r="J36" s="542">
        <v>2</v>
      </c>
      <c r="K36" s="542">
        <v>2</v>
      </c>
      <c r="L36" s="530"/>
      <c r="M36" s="530"/>
      <c r="N36" s="529"/>
      <c r="O36" s="529"/>
      <c r="P36" s="532"/>
      <c r="Q36" s="532"/>
      <c r="R36" s="531"/>
      <c r="S36" s="531"/>
      <c r="T36" s="532"/>
      <c r="U36" s="532"/>
      <c r="V36" s="432"/>
    </row>
    <row r="37" spans="1:22" ht="15">
      <c r="A37" s="993"/>
      <c r="B37" s="1017"/>
      <c r="C37" s="533" t="s">
        <v>583</v>
      </c>
      <c r="D37" s="544">
        <v>2</v>
      </c>
      <c r="E37" s="545">
        <v>2</v>
      </c>
      <c r="F37" s="529"/>
      <c r="G37" s="529"/>
      <c r="H37" s="530"/>
      <c r="I37" s="530"/>
      <c r="J37" s="529">
        <v>2</v>
      </c>
      <c r="K37" s="529">
        <v>2</v>
      </c>
      <c r="L37" s="532"/>
      <c r="M37" s="532"/>
      <c r="N37" s="531"/>
      <c r="O37" s="531"/>
      <c r="P37" s="532"/>
      <c r="Q37" s="532"/>
      <c r="R37" s="531"/>
      <c r="S37" s="531"/>
      <c r="T37" s="532"/>
      <c r="U37" s="532"/>
      <c r="V37" s="21"/>
    </row>
    <row r="38" spans="1:22" ht="15">
      <c r="A38" s="993"/>
      <c r="B38" s="1017"/>
      <c r="C38" s="526" t="s">
        <v>584</v>
      </c>
      <c r="D38" s="527">
        <v>3</v>
      </c>
      <c r="E38" s="528">
        <v>3</v>
      </c>
      <c r="F38" s="529"/>
      <c r="G38" s="529"/>
      <c r="H38" s="530"/>
      <c r="I38" s="530"/>
      <c r="J38" s="529">
        <v>3</v>
      </c>
      <c r="K38" s="529">
        <v>3</v>
      </c>
      <c r="L38" s="530"/>
      <c r="M38" s="530"/>
      <c r="N38" s="529"/>
      <c r="O38" s="529"/>
      <c r="P38" s="532"/>
      <c r="Q38" s="532"/>
      <c r="R38" s="531"/>
      <c r="S38" s="531"/>
      <c r="T38" s="532"/>
      <c r="U38" s="532"/>
      <c r="V38" s="21"/>
    </row>
    <row r="39" spans="1:22" s="384" customFormat="1" ht="15">
      <c r="A39" s="993"/>
      <c r="B39" s="1017"/>
      <c r="C39" s="526" t="s">
        <v>585</v>
      </c>
      <c r="D39" s="527">
        <v>3</v>
      </c>
      <c r="E39" s="528">
        <v>3</v>
      </c>
      <c r="F39" s="529"/>
      <c r="G39" s="529"/>
      <c r="H39" s="530"/>
      <c r="I39" s="530"/>
      <c r="J39" s="529"/>
      <c r="K39" s="529"/>
      <c r="L39" s="530">
        <v>3</v>
      </c>
      <c r="M39" s="530">
        <v>3</v>
      </c>
      <c r="N39" s="529"/>
      <c r="O39" s="529"/>
      <c r="P39" s="532"/>
      <c r="Q39" s="532"/>
      <c r="R39" s="531"/>
      <c r="S39" s="531"/>
      <c r="T39" s="532"/>
      <c r="U39" s="532"/>
      <c r="V39" s="432"/>
    </row>
    <row r="40" spans="1:22" s="384" customFormat="1" ht="15">
      <c r="A40" s="993"/>
      <c r="B40" s="1017"/>
      <c r="C40" s="533" t="s">
        <v>586</v>
      </c>
      <c r="D40" s="527">
        <v>3</v>
      </c>
      <c r="E40" s="528">
        <v>3</v>
      </c>
      <c r="F40" s="529"/>
      <c r="G40" s="529"/>
      <c r="H40" s="530"/>
      <c r="I40" s="530"/>
      <c r="J40" s="531"/>
      <c r="K40" s="531"/>
      <c r="L40" s="532">
        <v>3</v>
      </c>
      <c r="M40" s="532">
        <v>3</v>
      </c>
      <c r="N40" s="531"/>
      <c r="O40" s="531"/>
      <c r="P40" s="532"/>
      <c r="Q40" s="532"/>
      <c r="R40" s="531"/>
      <c r="S40" s="531"/>
      <c r="T40" s="532"/>
      <c r="U40" s="532"/>
      <c r="V40" s="432"/>
    </row>
    <row r="41" spans="1:22" ht="15">
      <c r="A41" s="993"/>
      <c r="B41" s="1017"/>
      <c r="C41" s="533" t="s">
        <v>587</v>
      </c>
      <c r="D41" s="527">
        <v>2</v>
      </c>
      <c r="E41" s="528">
        <v>4</v>
      </c>
      <c r="F41" s="529"/>
      <c r="G41" s="529"/>
      <c r="H41" s="530"/>
      <c r="I41" s="530"/>
      <c r="J41" s="529"/>
      <c r="K41" s="529"/>
      <c r="L41" s="530"/>
      <c r="M41" s="530"/>
      <c r="N41" s="529">
        <v>2</v>
      </c>
      <c r="O41" s="529">
        <v>4</v>
      </c>
      <c r="P41" s="532"/>
      <c r="Q41" s="532"/>
      <c r="R41" s="531"/>
      <c r="S41" s="531"/>
      <c r="T41" s="532"/>
      <c r="U41" s="546"/>
      <c r="V41" s="21"/>
    </row>
    <row r="42" spans="1:22" s="384" customFormat="1" ht="15">
      <c r="A42" s="993"/>
      <c r="B42" s="1017"/>
      <c r="C42" s="533" t="s">
        <v>588</v>
      </c>
      <c r="D42" s="527">
        <v>2</v>
      </c>
      <c r="E42" s="528">
        <v>2</v>
      </c>
      <c r="F42" s="529"/>
      <c r="G42" s="529"/>
      <c r="H42" s="530"/>
      <c r="I42" s="530"/>
      <c r="J42" s="529"/>
      <c r="K42" s="529"/>
      <c r="L42" s="530"/>
      <c r="M42" s="530"/>
      <c r="N42" s="529"/>
      <c r="O42" s="529"/>
      <c r="P42" s="532">
        <v>2</v>
      </c>
      <c r="Q42" s="532">
        <v>2</v>
      </c>
      <c r="R42" s="531"/>
      <c r="S42" s="531"/>
      <c r="T42" s="532"/>
      <c r="U42" s="546"/>
      <c r="V42" s="432"/>
    </row>
    <row r="43" spans="1:22" s="384" customFormat="1" ht="15">
      <c r="A43" s="993"/>
      <c r="B43" s="1017"/>
      <c r="C43" s="526" t="s">
        <v>589</v>
      </c>
      <c r="D43" s="527">
        <v>1</v>
      </c>
      <c r="E43" s="528">
        <v>1</v>
      </c>
      <c r="F43" s="529"/>
      <c r="G43" s="529"/>
      <c r="H43" s="530"/>
      <c r="I43" s="530"/>
      <c r="J43" s="529"/>
      <c r="K43" s="529"/>
      <c r="L43" s="530"/>
      <c r="M43" s="530"/>
      <c r="N43" s="529"/>
      <c r="O43" s="529"/>
      <c r="P43" s="530">
        <v>1</v>
      </c>
      <c r="Q43" s="530">
        <v>1</v>
      </c>
      <c r="R43" s="529"/>
      <c r="S43" s="529"/>
      <c r="T43" s="530"/>
      <c r="U43" s="547"/>
      <c r="V43" s="432"/>
    </row>
    <row r="44" spans="1:22" s="384" customFormat="1" ht="15">
      <c r="A44" s="993"/>
      <c r="B44" s="1017"/>
      <c r="C44" s="526" t="s">
        <v>590</v>
      </c>
      <c r="D44" s="527">
        <v>1</v>
      </c>
      <c r="E44" s="528">
        <v>1</v>
      </c>
      <c r="F44" s="548"/>
      <c r="G44" s="548"/>
      <c r="H44" s="549"/>
      <c r="I44" s="549"/>
      <c r="J44" s="548"/>
      <c r="K44" s="548"/>
      <c r="L44" s="549"/>
      <c r="M44" s="549"/>
      <c r="N44" s="548"/>
      <c r="O44" s="548"/>
      <c r="P44" s="549"/>
      <c r="Q44" s="549"/>
      <c r="R44" s="548">
        <v>1</v>
      </c>
      <c r="S44" s="548">
        <v>1</v>
      </c>
      <c r="T44" s="549"/>
      <c r="U44" s="550"/>
      <c r="V44" s="432"/>
    </row>
    <row r="45" spans="1:22" s="384" customFormat="1" ht="15">
      <c r="A45" s="993"/>
      <c r="B45" s="1017"/>
      <c r="C45" s="526" t="s">
        <v>591</v>
      </c>
      <c r="D45" s="527">
        <v>1</v>
      </c>
      <c r="E45" s="528">
        <v>1</v>
      </c>
      <c r="F45" s="548"/>
      <c r="G45" s="548"/>
      <c r="H45" s="549"/>
      <c r="I45" s="549"/>
      <c r="J45" s="548"/>
      <c r="K45" s="548"/>
      <c r="L45" s="549"/>
      <c r="M45" s="549"/>
      <c r="N45" s="548"/>
      <c r="O45" s="548"/>
      <c r="P45" s="549"/>
      <c r="Q45" s="549"/>
      <c r="R45" s="548"/>
      <c r="S45" s="548"/>
      <c r="T45" s="549">
        <v>1</v>
      </c>
      <c r="U45" s="550">
        <v>1</v>
      </c>
      <c r="V45" s="432"/>
    </row>
    <row r="46" spans="1:22" s="384" customFormat="1" ht="15">
      <c r="A46" s="993"/>
      <c r="B46" s="1017"/>
      <c r="C46" s="533" t="s">
        <v>592</v>
      </c>
      <c r="D46" s="527">
        <v>3</v>
      </c>
      <c r="E46" s="528">
        <v>3</v>
      </c>
      <c r="F46" s="529"/>
      <c r="G46" s="529"/>
      <c r="H46" s="530"/>
      <c r="I46" s="530"/>
      <c r="J46" s="529"/>
      <c r="K46" s="529"/>
      <c r="L46" s="530"/>
      <c r="M46" s="530"/>
      <c r="N46" s="529"/>
      <c r="O46" s="529"/>
      <c r="P46" s="532"/>
      <c r="Q46" s="532"/>
      <c r="R46" s="531"/>
      <c r="S46" s="531"/>
      <c r="T46" s="532">
        <v>3</v>
      </c>
      <c r="U46" s="532">
        <v>3</v>
      </c>
      <c r="V46" s="518"/>
    </row>
    <row r="47" spans="1:22" ht="15.75" thickBot="1">
      <c r="A47" s="1018"/>
      <c r="B47" s="1019"/>
      <c r="C47" s="234" t="s">
        <v>5</v>
      </c>
      <c r="D47" s="11">
        <f aca="true" t="shared" si="3" ref="D47:U47">SUM(D29:D46)</f>
        <v>41</v>
      </c>
      <c r="E47" s="12">
        <f t="shared" si="3"/>
        <v>43</v>
      </c>
      <c r="F47" s="13">
        <f t="shared" si="3"/>
        <v>10</v>
      </c>
      <c r="G47" s="13">
        <f t="shared" si="3"/>
        <v>10</v>
      </c>
      <c r="H47" s="14">
        <f t="shared" si="3"/>
        <v>8</v>
      </c>
      <c r="I47" s="14">
        <f t="shared" si="3"/>
        <v>8</v>
      </c>
      <c r="J47" s="13">
        <f t="shared" si="3"/>
        <v>7</v>
      </c>
      <c r="K47" s="13">
        <f t="shared" si="3"/>
        <v>7</v>
      </c>
      <c r="L47" s="14">
        <f t="shared" si="3"/>
        <v>6</v>
      </c>
      <c r="M47" s="14">
        <f t="shared" si="3"/>
        <v>6</v>
      </c>
      <c r="N47" s="13">
        <f t="shared" si="3"/>
        <v>2</v>
      </c>
      <c r="O47" s="13">
        <f t="shared" si="3"/>
        <v>4</v>
      </c>
      <c r="P47" s="14">
        <f t="shared" si="3"/>
        <v>3</v>
      </c>
      <c r="Q47" s="14">
        <f t="shared" si="3"/>
        <v>3</v>
      </c>
      <c r="R47" s="13">
        <f t="shared" si="3"/>
        <v>1</v>
      </c>
      <c r="S47" s="13">
        <f t="shared" si="3"/>
        <v>1</v>
      </c>
      <c r="T47" s="14">
        <f t="shared" si="3"/>
        <v>4</v>
      </c>
      <c r="U47" s="14">
        <f t="shared" si="3"/>
        <v>4</v>
      </c>
      <c r="V47" s="24"/>
    </row>
    <row r="48" spans="1:22" s="384" customFormat="1" ht="16.5" customHeight="1">
      <c r="A48" s="1271" t="s">
        <v>514</v>
      </c>
      <c r="B48" s="1272"/>
      <c r="C48" s="488" t="s">
        <v>1042</v>
      </c>
      <c r="D48" s="484">
        <v>4</v>
      </c>
      <c r="E48" s="485">
        <v>4</v>
      </c>
      <c r="F48" s="17"/>
      <c r="G48" s="17"/>
      <c r="H48" s="18"/>
      <c r="I48" s="18"/>
      <c r="J48" s="17"/>
      <c r="K48" s="17"/>
      <c r="L48" s="18"/>
      <c r="M48" s="18"/>
      <c r="N48" s="17">
        <v>4</v>
      </c>
      <c r="O48" s="17">
        <v>4</v>
      </c>
      <c r="P48" s="18"/>
      <c r="Q48" s="18"/>
      <c r="R48" s="17"/>
      <c r="S48" s="17"/>
      <c r="T48" s="18"/>
      <c r="U48" s="18"/>
      <c r="V48" s="852" t="s">
        <v>1043</v>
      </c>
    </row>
    <row r="49" spans="1:22" s="384" customFormat="1" ht="15">
      <c r="A49" s="1273"/>
      <c r="B49" s="1274"/>
      <c r="C49" s="483" t="s">
        <v>1044</v>
      </c>
      <c r="D49" s="192">
        <v>2</v>
      </c>
      <c r="E49" s="193">
        <v>2</v>
      </c>
      <c r="F49" s="7"/>
      <c r="G49" s="7"/>
      <c r="H49" s="8"/>
      <c r="I49" s="8"/>
      <c r="J49" s="7"/>
      <c r="K49" s="7"/>
      <c r="L49" s="8"/>
      <c r="M49" s="8"/>
      <c r="N49" s="7">
        <v>2</v>
      </c>
      <c r="O49" s="7">
        <v>2</v>
      </c>
      <c r="P49" s="8"/>
      <c r="Q49" s="8"/>
      <c r="R49" s="7"/>
      <c r="S49" s="7"/>
      <c r="T49" s="8"/>
      <c r="U49" s="8"/>
      <c r="V49" s="563" t="s">
        <v>1045</v>
      </c>
    </row>
    <row r="50" spans="1:22" s="384" customFormat="1" ht="15">
      <c r="A50" s="1273"/>
      <c r="B50" s="1274"/>
      <c r="C50" s="853" t="s">
        <v>1046</v>
      </c>
      <c r="D50" s="854">
        <v>14</v>
      </c>
      <c r="E50" s="855">
        <v>14</v>
      </c>
      <c r="F50" s="558"/>
      <c r="G50" s="558"/>
      <c r="H50" s="559"/>
      <c r="I50" s="559"/>
      <c r="J50" s="558"/>
      <c r="K50" s="558"/>
      <c r="L50" s="559"/>
      <c r="M50" s="559"/>
      <c r="N50" s="558">
        <v>14</v>
      </c>
      <c r="O50" s="558">
        <v>14</v>
      </c>
      <c r="P50" s="559"/>
      <c r="Q50" s="559"/>
      <c r="R50" s="558"/>
      <c r="S50" s="558"/>
      <c r="T50" s="559"/>
      <c r="U50" s="559"/>
      <c r="V50" s="856" t="s">
        <v>1047</v>
      </c>
    </row>
    <row r="51" spans="1:22" s="384" customFormat="1" ht="15">
      <c r="A51" s="1273"/>
      <c r="B51" s="1274"/>
      <c r="C51" s="853" t="s">
        <v>1048</v>
      </c>
      <c r="D51" s="854">
        <v>14</v>
      </c>
      <c r="E51" s="855">
        <v>14</v>
      </c>
      <c r="F51" s="553"/>
      <c r="G51" s="553"/>
      <c r="H51" s="464"/>
      <c r="I51" s="464"/>
      <c r="J51" s="553"/>
      <c r="K51" s="553"/>
      <c r="L51" s="464"/>
      <c r="M51" s="464"/>
      <c r="N51" s="553"/>
      <c r="O51" s="553"/>
      <c r="P51" s="464">
        <v>14</v>
      </c>
      <c r="Q51" s="464">
        <v>14</v>
      </c>
      <c r="R51" s="553"/>
      <c r="S51" s="553"/>
      <c r="T51" s="464"/>
      <c r="U51" s="464"/>
      <c r="V51" s="857" t="s">
        <v>1047</v>
      </c>
    </row>
    <row r="52" spans="1:22" ht="15">
      <c r="A52" s="1273"/>
      <c r="B52" s="1274"/>
      <c r="C52" s="853" t="s">
        <v>1049</v>
      </c>
      <c r="D52" s="854">
        <v>14</v>
      </c>
      <c r="E52" s="855">
        <v>14</v>
      </c>
      <c r="F52" s="558"/>
      <c r="G52" s="558"/>
      <c r="H52" s="559"/>
      <c r="I52" s="559"/>
      <c r="J52" s="558"/>
      <c r="K52" s="558"/>
      <c r="L52" s="559"/>
      <c r="M52" s="559"/>
      <c r="N52" s="558"/>
      <c r="O52" s="558"/>
      <c r="P52" s="559"/>
      <c r="Q52" s="559"/>
      <c r="R52" s="558">
        <v>14</v>
      </c>
      <c r="S52" s="558">
        <v>14</v>
      </c>
      <c r="T52" s="559"/>
      <c r="U52" s="559"/>
      <c r="V52" s="856" t="s">
        <v>1050</v>
      </c>
    </row>
    <row r="53" spans="1:22" ht="15">
      <c r="A53" s="1273"/>
      <c r="B53" s="1274"/>
      <c r="C53" s="853" t="s">
        <v>1051</v>
      </c>
      <c r="D53" s="854">
        <v>14</v>
      </c>
      <c r="E53" s="855">
        <v>14</v>
      </c>
      <c r="F53" s="553"/>
      <c r="G53" s="553"/>
      <c r="H53" s="464"/>
      <c r="I53" s="464"/>
      <c r="J53" s="553"/>
      <c r="K53" s="553"/>
      <c r="L53" s="464"/>
      <c r="M53" s="464"/>
      <c r="N53" s="553"/>
      <c r="O53" s="553"/>
      <c r="P53" s="464"/>
      <c r="Q53" s="464"/>
      <c r="R53" s="553"/>
      <c r="S53" s="553"/>
      <c r="T53" s="464">
        <v>14</v>
      </c>
      <c r="U53" s="464">
        <v>14</v>
      </c>
      <c r="V53" s="856" t="s">
        <v>1050</v>
      </c>
    </row>
    <row r="54" spans="1:22" ht="15.75" thickBot="1">
      <c r="A54" s="1275"/>
      <c r="B54" s="1276"/>
      <c r="C54" s="466" t="s">
        <v>1052</v>
      </c>
      <c r="D54" s="486">
        <v>2</v>
      </c>
      <c r="E54" s="487">
        <v>2</v>
      </c>
      <c r="F54" s="414"/>
      <c r="G54" s="414"/>
      <c r="H54" s="415"/>
      <c r="I54" s="415"/>
      <c r="J54" s="414"/>
      <c r="K54" s="414"/>
      <c r="L54" s="415"/>
      <c r="M54" s="415"/>
      <c r="N54" s="414"/>
      <c r="O54" s="414"/>
      <c r="P54" s="415"/>
      <c r="Q54" s="415"/>
      <c r="R54" s="414"/>
      <c r="S54" s="414"/>
      <c r="T54" s="415"/>
      <c r="U54" s="415"/>
      <c r="V54" s="416"/>
    </row>
    <row r="55" spans="1:22" s="384" customFormat="1" ht="16.5" customHeight="1">
      <c r="A55" s="937" t="s">
        <v>183</v>
      </c>
      <c r="B55" s="1044" t="s">
        <v>593</v>
      </c>
      <c r="C55" s="235" t="s">
        <v>1053</v>
      </c>
      <c r="D55" s="53">
        <v>3</v>
      </c>
      <c r="E55" s="6">
        <v>3</v>
      </c>
      <c r="F55" s="7">
        <v>3</v>
      </c>
      <c r="G55" s="7">
        <v>3</v>
      </c>
      <c r="H55" s="8"/>
      <c r="I55" s="8"/>
      <c r="J55" s="7"/>
      <c r="K55" s="7"/>
      <c r="L55" s="8"/>
      <c r="M55" s="8"/>
      <c r="N55" s="7"/>
      <c r="O55" s="7"/>
      <c r="P55" s="8"/>
      <c r="Q55" s="8"/>
      <c r="R55" s="7"/>
      <c r="S55" s="7"/>
      <c r="T55" s="8"/>
      <c r="U55" s="8"/>
      <c r="V55" s="858"/>
    </row>
    <row r="56" spans="1:22" s="384" customFormat="1" ht="15">
      <c r="A56" s="937"/>
      <c r="B56" s="1078"/>
      <c r="C56" s="859" t="s">
        <v>1054</v>
      </c>
      <c r="D56" s="53">
        <v>3</v>
      </c>
      <c r="E56" s="6">
        <v>3</v>
      </c>
      <c r="F56" s="7">
        <v>3</v>
      </c>
      <c r="G56" s="7">
        <v>3</v>
      </c>
      <c r="H56" s="8"/>
      <c r="I56" s="8"/>
      <c r="J56" s="7"/>
      <c r="K56" s="7"/>
      <c r="L56" s="8"/>
      <c r="M56" s="8"/>
      <c r="N56" s="7"/>
      <c r="O56" s="7"/>
      <c r="P56" s="8"/>
      <c r="Q56" s="8"/>
      <c r="R56" s="7"/>
      <c r="S56" s="7"/>
      <c r="T56" s="8"/>
      <c r="U56" s="8"/>
      <c r="V56" s="858"/>
    </row>
    <row r="57" spans="1:22" ht="15">
      <c r="A57" s="1277"/>
      <c r="B57" s="1078"/>
      <c r="C57" s="235" t="s">
        <v>1055</v>
      </c>
      <c r="D57" s="53">
        <v>3</v>
      </c>
      <c r="E57" s="6">
        <v>3</v>
      </c>
      <c r="F57" s="7"/>
      <c r="G57" s="7"/>
      <c r="H57" s="8">
        <v>3</v>
      </c>
      <c r="I57" s="8">
        <v>3</v>
      </c>
      <c r="J57" s="7"/>
      <c r="K57" s="7"/>
      <c r="L57" s="8"/>
      <c r="M57" s="8"/>
      <c r="N57" s="7"/>
      <c r="O57" s="7"/>
      <c r="P57" s="8"/>
      <c r="Q57" s="8"/>
      <c r="R57" s="7"/>
      <c r="S57" s="7"/>
      <c r="T57" s="8"/>
      <c r="U57" s="8"/>
      <c r="V57" s="858" t="s">
        <v>1056</v>
      </c>
    </row>
    <row r="58" spans="1:22" ht="15">
      <c r="A58" s="1277"/>
      <c r="B58" s="1078"/>
      <c r="C58" s="483" t="s">
        <v>1057</v>
      </c>
      <c r="D58" s="53">
        <v>2</v>
      </c>
      <c r="E58" s="6">
        <v>2</v>
      </c>
      <c r="F58" s="2"/>
      <c r="G58" s="2"/>
      <c r="H58" s="3">
        <v>2</v>
      </c>
      <c r="I58" s="3">
        <v>2</v>
      </c>
      <c r="J58" s="7"/>
      <c r="K58" s="7"/>
      <c r="L58" s="8"/>
      <c r="M58" s="8"/>
      <c r="N58" s="7"/>
      <c r="O58" s="7"/>
      <c r="P58" s="8"/>
      <c r="Q58" s="8"/>
      <c r="R58" s="7"/>
      <c r="S58" s="7"/>
      <c r="T58" s="8"/>
      <c r="U58" s="8"/>
      <c r="V58" s="858"/>
    </row>
    <row r="59" spans="1:22" s="384" customFormat="1" ht="15">
      <c r="A59" s="1277"/>
      <c r="B59" s="1078"/>
      <c r="C59" s="539" t="s">
        <v>1058</v>
      </c>
      <c r="D59" s="535">
        <v>2</v>
      </c>
      <c r="E59" s="536">
        <v>2</v>
      </c>
      <c r="F59" s="553"/>
      <c r="G59" s="553"/>
      <c r="H59" s="464"/>
      <c r="I59" s="464"/>
      <c r="J59" s="553">
        <v>2</v>
      </c>
      <c r="K59" s="553">
        <v>2</v>
      </c>
      <c r="L59" s="8"/>
      <c r="M59" s="8"/>
      <c r="N59" s="7"/>
      <c r="O59" s="7"/>
      <c r="P59" s="8"/>
      <c r="Q59" s="8"/>
      <c r="R59" s="7"/>
      <c r="S59" s="7"/>
      <c r="T59" s="8"/>
      <c r="U59" s="8"/>
      <c r="V59" s="858"/>
    </row>
    <row r="60" spans="1:22" ht="15">
      <c r="A60" s="1277"/>
      <c r="B60" s="1078"/>
      <c r="C60" s="483" t="s">
        <v>1059</v>
      </c>
      <c r="D60" s="53">
        <v>3</v>
      </c>
      <c r="E60" s="6">
        <v>3</v>
      </c>
      <c r="F60" s="7"/>
      <c r="G60" s="7"/>
      <c r="H60" s="8"/>
      <c r="I60" s="8"/>
      <c r="J60" s="7">
        <v>3</v>
      </c>
      <c r="K60" s="7">
        <v>3</v>
      </c>
      <c r="L60" s="8"/>
      <c r="M60" s="8"/>
      <c r="N60" s="7"/>
      <c r="O60" s="7"/>
      <c r="P60" s="8"/>
      <c r="Q60" s="8"/>
      <c r="R60" s="7"/>
      <c r="S60" s="7"/>
      <c r="T60" s="8"/>
      <c r="U60" s="8"/>
      <c r="V60" s="858"/>
    </row>
    <row r="61" spans="1:22" ht="16.5" customHeight="1">
      <c r="A61" s="1277"/>
      <c r="B61" s="1078"/>
      <c r="C61" s="100" t="s">
        <v>1060</v>
      </c>
      <c r="D61" s="53">
        <v>3</v>
      </c>
      <c r="E61" s="6">
        <v>3</v>
      </c>
      <c r="F61" s="2"/>
      <c r="G61" s="2"/>
      <c r="H61" s="3"/>
      <c r="I61" s="3"/>
      <c r="J61" s="2">
        <v>3</v>
      </c>
      <c r="K61" s="2">
        <v>3</v>
      </c>
      <c r="L61" s="3"/>
      <c r="M61" s="3"/>
      <c r="N61" s="2"/>
      <c r="O61" s="2"/>
      <c r="P61" s="3"/>
      <c r="Q61" s="3"/>
      <c r="R61" s="2"/>
      <c r="S61" s="2"/>
      <c r="T61" s="3"/>
      <c r="U61" s="3"/>
      <c r="V61" s="469" t="s">
        <v>1061</v>
      </c>
    </row>
    <row r="62" spans="1:22" ht="15">
      <c r="A62" s="1277"/>
      <c r="B62" s="1078"/>
      <c r="C62" s="483" t="s">
        <v>1062</v>
      </c>
      <c r="D62" s="53">
        <v>3</v>
      </c>
      <c r="E62" s="6">
        <v>3</v>
      </c>
      <c r="F62" s="2"/>
      <c r="G62" s="2"/>
      <c r="H62" s="3"/>
      <c r="I62" s="3"/>
      <c r="J62" s="2">
        <v>3</v>
      </c>
      <c r="K62" s="2">
        <v>3</v>
      </c>
      <c r="L62" s="3"/>
      <c r="M62" s="3"/>
      <c r="N62" s="2"/>
      <c r="O62" s="2"/>
      <c r="P62" s="3"/>
      <c r="Q62" s="3"/>
      <c r="R62" s="2"/>
      <c r="S62" s="2"/>
      <c r="T62" s="3"/>
      <c r="U62" s="3"/>
      <c r="V62" s="860"/>
    </row>
    <row r="63" spans="1:22" ht="15">
      <c r="A63" s="1277"/>
      <c r="B63" s="1078"/>
      <c r="C63" s="539" t="s">
        <v>1063</v>
      </c>
      <c r="D63" s="551">
        <v>3</v>
      </c>
      <c r="E63" s="552">
        <v>3</v>
      </c>
      <c r="F63" s="553"/>
      <c r="G63" s="553"/>
      <c r="H63" s="464"/>
      <c r="I63" s="464"/>
      <c r="J63" s="553"/>
      <c r="K63" s="553"/>
      <c r="L63" s="464">
        <v>3</v>
      </c>
      <c r="M63" s="464">
        <v>3</v>
      </c>
      <c r="N63" s="2"/>
      <c r="O63" s="2"/>
      <c r="P63" s="3"/>
      <c r="Q63" s="3"/>
      <c r="R63" s="2"/>
      <c r="S63" s="2"/>
      <c r="T63" s="3"/>
      <c r="U63" s="3"/>
      <c r="V63" s="860"/>
    </row>
    <row r="64" spans="1:22" s="384" customFormat="1" ht="15">
      <c r="A64" s="1277"/>
      <c r="B64" s="1078"/>
      <c r="C64" s="483" t="s">
        <v>1064</v>
      </c>
      <c r="D64" s="53">
        <v>2</v>
      </c>
      <c r="E64" s="6">
        <v>2</v>
      </c>
      <c r="F64" s="2"/>
      <c r="G64" s="2"/>
      <c r="H64" s="3"/>
      <c r="I64" s="3"/>
      <c r="J64" s="2"/>
      <c r="K64" s="2"/>
      <c r="L64" s="3">
        <v>2</v>
      </c>
      <c r="M64" s="3">
        <v>2</v>
      </c>
      <c r="N64" s="2"/>
      <c r="O64" s="2"/>
      <c r="P64" s="3"/>
      <c r="Q64" s="3"/>
      <c r="R64" s="2"/>
      <c r="S64" s="2"/>
      <c r="T64" s="3"/>
      <c r="U64" s="3"/>
      <c r="V64" s="469" t="s">
        <v>1065</v>
      </c>
    </row>
    <row r="65" spans="1:22" s="384" customFormat="1" ht="15">
      <c r="A65" s="1277"/>
      <c r="B65" s="1078"/>
      <c r="C65" s="859" t="s">
        <v>1066</v>
      </c>
      <c r="D65" s="53">
        <v>3</v>
      </c>
      <c r="E65" s="6">
        <v>3</v>
      </c>
      <c r="F65" s="2"/>
      <c r="G65" s="2"/>
      <c r="H65" s="3"/>
      <c r="I65" s="3"/>
      <c r="J65" s="2"/>
      <c r="K65" s="2"/>
      <c r="L65" s="3">
        <v>3</v>
      </c>
      <c r="M65" s="3">
        <v>3</v>
      </c>
      <c r="N65" s="2"/>
      <c r="O65" s="2"/>
      <c r="P65" s="3"/>
      <c r="Q65" s="3"/>
      <c r="R65" s="2"/>
      <c r="S65" s="2"/>
      <c r="T65" s="3"/>
      <c r="U65" s="3"/>
      <c r="V65" s="858" t="s">
        <v>1067</v>
      </c>
    </row>
    <row r="66" spans="1:22" ht="15">
      <c r="A66" s="1277"/>
      <c r="B66" s="1078"/>
      <c r="C66" s="235" t="s">
        <v>1068</v>
      </c>
      <c r="D66" s="53">
        <v>3</v>
      </c>
      <c r="E66" s="6">
        <v>3</v>
      </c>
      <c r="F66" s="7"/>
      <c r="G66" s="7"/>
      <c r="H66" s="8"/>
      <c r="I66" s="8"/>
      <c r="J66" s="7"/>
      <c r="K66" s="7"/>
      <c r="L66" s="8">
        <v>3</v>
      </c>
      <c r="M66" s="8">
        <v>3</v>
      </c>
      <c r="N66" s="7"/>
      <c r="O66" s="7"/>
      <c r="P66" s="8"/>
      <c r="Q66" s="8"/>
      <c r="R66" s="7"/>
      <c r="S66" s="7"/>
      <c r="T66" s="8"/>
      <c r="U66" s="8"/>
      <c r="V66" s="54"/>
    </row>
    <row r="67" spans="1:22" ht="15">
      <c r="A67" s="1277"/>
      <c r="B67" s="1078"/>
      <c r="C67" s="539" t="s">
        <v>1069</v>
      </c>
      <c r="D67" s="551">
        <v>3</v>
      </c>
      <c r="E67" s="552">
        <v>3</v>
      </c>
      <c r="F67" s="553"/>
      <c r="G67" s="553"/>
      <c r="H67" s="464"/>
      <c r="I67" s="464"/>
      <c r="J67" s="553"/>
      <c r="K67" s="553"/>
      <c r="L67" s="464"/>
      <c r="M67" s="464"/>
      <c r="N67" s="553">
        <v>3</v>
      </c>
      <c r="O67" s="553">
        <v>3</v>
      </c>
      <c r="P67" s="8"/>
      <c r="Q67" s="8"/>
      <c r="R67" s="7"/>
      <c r="S67" s="7"/>
      <c r="T67" s="8"/>
      <c r="U67" s="8"/>
      <c r="V67" s="858"/>
    </row>
    <row r="68" spans="1:22" ht="15">
      <c r="A68" s="1277"/>
      <c r="B68" s="1078"/>
      <c r="C68" s="483" t="s">
        <v>1070</v>
      </c>
      <c r="D68" s="53">
        <v>3</v>
      </c>
      <c r="E68" s="6">
        <v>3</v>
      </c>
      <c r="F68" s="7"/>
      <c r="G68" s="7"/>
      <c r="H68" s="8"/>
      <c r="I68" s="8"/>
      <c r="J68" s="7"/>
      <c r="K68" s="7"/>
      <c r="L68" s="8"/>
      <c r="M68" s="8"/>
      <c r="N68" s="7">
        <v>3</v>
      </c>
      <c r="O68" s="7">
        <v>3</v>
      </c>
      <c r="P68" s="8"/>
      <c r="Q68" s="8"/>
      <c r="R68" s="7"/>
      <c r="S68" s="7"/>
      <c r="T68" s="8"/>
      <c r="U68" s="8"/>
      <c r="V68" s="469" t="s">
        <v>1071</v>
      </c>
    </row>
    <row r="69" spans="1:22" ht="15">
      <c r="A69" s="1277"/>
      <c r="B69" s="1078"/>
      <c r="C69" s="483" t="s">
        <v>1072</v>
      </c>
      <c r="D69" s="53">
        <v>2</v>
      </c>
      <c r="E69" s="6">
        <v>2</v>
      </c>
      <c r="F69" s="2"/>
      <c r="G69" s="2"/>
      <c r="H69" s="3"/>
      <c r="I69" s="3"/>
      <c r="J69" s="2"/>
      <c r="K69" s="2"/>
      <c r="L69" s="3"/>
      <c r="M69" s="3"/>
      <c r="N69" s="2">
        <v>2</v>
      </c>
      <c r="O69" s="2">
        <v>2</v>
      </c>
      <c r="P69" s="8"/>
      <c r="Q69" s="8"/>
      <c r="R69" s="7"/>
      <c r="S69" s="7"/>
      <c r="T69" s="8"/>
      <c r="U69" s="8"/>
      <c r="V69" s="80"/>
    </row>
    <row r="70" spans="1:22" ht="15">
      <c r="A70" s="1277"/>
      <c r="B70" s="1078"/>
      <c r="C70" s="235" t="s">
        <v>1073</v>
      </c>
      <c r="D70" s="53">
        <v>3</v>
      </c>
      <c r="E70" s="6">
        <v>3</v>
      </c>
      <c r="F70" s="7"/>
      <c r="G70" s="7"/>
      <c r="H70" s="8"/>
      <c r="I70" s="8"/>
      <c r="J70" s="7"/>
      <c r="K70" s="7"/>
      <c r="L70" s="8"/>
      <c r="M70" s="8"/>
      <c r="N70" s="7">
        <v>3</v>
      </c>
      <c r="O70" s="7">
        <v>3</v>
      </c>
      <c r="P70" s="8"/>
      <c r="Q70" s="8"/>
      <c r="R70" s="7"/>
      <c r="S70" s="7"/>
      <c r="T70" s="8"/>
      <c r="U70" s="8"/>
      <c r="V70" s="54"/>
    </row>
    <row r="71" spans="1:22" ht="15">
      <c r="A71" s="1277"/>
      <c r="B71" s="1078"/>
      <c r="C71" s="483" t="s">
        <v>1074</v>
      </c>
      <c r="D71" s="53">
        <v>3</v>
      </c>
      <c r="E71" s="6">
        <v>3</v>
      </c>
      <c r="F71" s="7"/>
      <c r="G71" s="7"/>
      <c r="H71" s="8"/>
      <c r="I71" s="8"/>
      <c r="J71" s="7"/>
      <c r="K71" s="7"/>
      <c r="L71" s="8"/>
      <c r="M71" s="8"/>
      <c r="N71" s="7">
        <v>3</v>
      </c>
      <c r="O71" s="7">
        <v>3</v>
      </c>
      <c r="P71" s="8"/>
      <c r="Q71" s="8"/>
      <c r="R71" s="7"/>
      <c r="S71" s="7"/>
      <c r="T71" s="8"/>
      <c r="U71" s="8"/>
      <c r="V71" s="54"/>
    </row>
    <row r="72" spans="1:22" ht="15">
      <c r="A72" s="1277"/>
      <c r="B72" s="1078"/>
      <c r="C72" s="539" t="s">
        <v>1075</v>
      </c>
      <c r="D72" s="551">
        <v>2</v>
      </c>
      <c r="E72" s="552">
        <v>2</v>
      </c>
      <c r="F72" s="553"/>
      <c r="G72" s="553"/>
      <c r="H72" s="464"/>
      <c r="I72" s="464"/>
      <c r="J72" s="553"/>
      <c r="K72" s="553"/>
      <c r="L72" s="464"/>
      <c r="M72" s="464"/>
      <c r="N72" s="553"/>
      <c r="O72" s="553"/>
      <c r="P72" s="464">
        <v>2</v>
      </c>
      <c r="Q72" s="464">
        <v>2</v>
      </c>
      <c r="R72" s="7"/>
      <c r="S72" s="7"/>
      <c r="T72" s="8"/>
      <c r="U72" s="8"/>
      <c r="V72" s="54"/>
    </row>
    <row r="73" spans="1:22" s="384" customFormat="1" ht="15">
      <c r="A73" s="1277"/>
      <c r="B73" s="1078"/>
      <c r="C73" s="100" t="s">
        <v>1076</v>
      </c>
      <c r="D73" s="53">
        <v>3</v>
      </c>
      <c r="E73" s="6">
        <v>3</v>
      </c>
      <c r="F73" s="2"/>
      <c r="G73" s="2"/>
      <c r="H73" s="3"/>
      <c r="I73" s="3"/>
      <c r="J73" s="2"/>
      <c r="K73" s="2"/>
      <c r="L73" s="3"/>
      <c r="M73" s="3"/>
      <c r="N73" s="2"/>
      <c r="O73" s="2"/>
      <c r="P73" s="3">
        <v>3</v>
      </c>
      <c r="Q73" s="3">
        <v>3</v>
      </c>
      <c r="R73" s="2"/>
      <c r="S73" s="2"/>
      <c r="T73" s="3"/>
      <c r="U73" s="3"/>
      <c r="V73" s="54"/>
    </row>
    <row r="74" spans="1:22" ht="15">
      <c r="A74" s="1277"/>
      <c r="B74" s="1078"/>
      <c r="C74" s="859" t="s">
        <v>1077</v>
      </c>
      <c r="D74" s="53">
        <v>3</v>
      </c>
      <c r="E74" s="6">
        <v>3</v>
      </c>
      <c r="F74" s="2"/>
      <c r="G74" s="2"/>
      <c r="H74" s="3"/>
      <c r="I74" s="3"/>
      <c r="J74" s="2"/>
      <c r="K74" s="2"/>
      <c r="L74" s="3"/>
      <c r="M74" s="3"/>
      <c r="N74" s="2"/>
      <c r="O74" s="2"/>
      <c r="P74" s="3">
        <v>3</v>
      </c>
      <c r="Q74" s="3">
        <v>3</v>
      </c>
      <c r="R74" s="2"/>
      <c r="S74" s="2"/>
      <c r="T74" s="3"/>
      <c r="U74" s="3"/>
      <c r="V74" s="54"/>
    </row>
    <row r="75" spans="1:22" ht="15">
      <c r="A75" s="1277"/>
      <c r="B75" s="1078"/>
      <c r="C75" s="859" t="s">
        <v>1078</v>
      </c>
      <c r="D75" s="53">
        <v>3</v>
      </c>
      <c r="E75" s="6">
        <v>3</v>
      </c>
      <c r="F75" s="2"/>
      <c r="G75" s="2"/>
      <c r="H75" s="3"/>
      <c r="I75" s="3"/>
      <c r="J75" s="2"/>
      <c r="K75" s="2"/>
      <c r="L75" s="3"/>
      <c r="M75" s="3"/>
      <c r="N75" s="2"/>
      <c r="O75" s="2"/>
      <c r="P75" s="3">
        <v>3</v>
      </c>
      <c r="Q75" s="3">
        <v>3</v>
      </c>
      <c r="R75" s="2"/>
      <c r="S75" s="2"/>
      <c r="T75" s="3"/>
      <c r="U75" s="3"/>
      <c r="V75" s="858" t="s">
        <v>1079</v>
      </c>
    </row>
    <row r="76" spans="1:22" ht="15">
      <c r="A76" s="1277"/>
      <c r="B76" s="1078"/>
      <c r="C76" s="859" t="s">
        <v>1080</v>
      </c>
      <c r="D76" s="861">
        <v>3</v>
      </c>
      <c r="E76" s="862">
        <v>3</v>
      </c>
      <c r="F76" s="7"/>
      <c r="G76" s="7"/>
      <c r="H76" s="8"/>
      <c r="I76" s="8"/>
      <c r="J76" s="7"/>
      <c r="K76" s="7"/>
      <c r="L76" s="8"/>
      <c r="M76" s="8"/>
      <c r="N76" s="7"/>
      <c r="O76" s="7"/>
      <c r="P76" s="8">
        <v>3</v>
      </c>
      <c r="Q76" s="8">
        <v>3</v>
      </c>
      <c r="R76" s="2"/>
      <c r="S76" s="2"/>
      <c r="T76" s="3"/>
      <c r="U76" s="3"/>
      <c r="V76" s="54"/>
    </row>
    <row r="77" spans="1:22" ht="15">
      <c r="A77" s="1277"/>
      <c r="B77" s="1078"/>
      <c r="C77" s="539" t="s">
        <v>1081</v>
      </c>
      <c r="D77" s="551">
        <v>2</v>
      </c>
      <c r="E77" s="552">
        <v>2</v>
      </c>
      <c r="F77" s="553"/>
      <c r="G77" s="553"/>
      <c r="H77" s="464"/>
      <c r="I77" s="464"/>
      <c r="J77" s="553"/>
      <c r="K77" s="553"/>
      <c r="L77" s="464"/>
      <c r="M77" s="464"/>
      <c r="N77" s="553"/>
      <c r="O77" s="553"/>
      <c r="P77" s="464"/>
      <c r="Q77" s="464"/>
      <c r="R77" s="553">
        <v>2</v>
      </c>
      <c r="S77" s="553">
        <v>2</v>
      </c>
      <c r="T77" s="3"/>
      <c r="U77" s="3"/>
      <c r="V77" s="54"/>
    </row>
    <row r="78" spans="1:22" ht="15">
      <c r="A78" s="1277"/>
      <c r="B78" s="1078"/>
      <c r="C78" s="100" t="s">
        <v>1082</v>
      </c>
      <c r="D78" s="53">
        <v>3</v>
      </c>
      <c r="E78" s="6">
        <v>3</v>
      </c>
      <c r="F78" s="2"/>
      <c r="G78" s="2"/>
      <c r="H78" s="3"/>
      <c r="I78" s="3"/>
      <c r="J78" s="2"/>
      <c r="K78" s="2"/>
      <c r="L78" s="3"/>
      <c r="M78" s="3"/>
      <c r="N78" s="2"/>
      <c r="O78" s="2"/>
      <c r="P78" s="3"/>
      <c r="Q78" s="3"/>
      <c r="R78" s="2">
        <v>3</v>
      </c>
      <c r="S78" s="2">
        <v>3</v>
      </c>
      <c r="T78" s="3"/>
      <c r="U78" s="3"/>
      <c r="V78" s="54"/>
    </row>
    <row r="79" spans="1:22" s="384" customFormat="1" ht="15">
      <c r="A79" s="1277"/>
      <c r="B79" s="1078"/>
      <c r="C79" s="483" t="s">
        <v>1083</v>
      </c>
      <c r="D79" s="53">
        <v>3</v>
      </c>
      <c r="E79" s="6">
        <v>3</v>
      </c>
      <c r="F79" s="2"/>
      <c r="G79" s="2"/>
      <c r="H79" s="3"/>
      <c r="I79" s="3"/>
      <c r="J79" s="2"/>
      <c r="K79" s="2"/>
      <c r="L79" s="3"/>
      <c r="M79" s="3"/>
      <c r="N79" s="2"/>
      <c r="O79" s="2"/>
      <c r="P79" s="3"/>
      <c r="Q79" s="3"/>
      <c r="R79" s="2">
        <v>3</v>
      </c>
      <c r="S79" s="2">
        <v>3</v>
      </c>
      <c r="T79" s="3"/>
      <c r="U79" s="3"/>
      <c r="V79" s="858"/>
    </row>
    <row r="80" spans="1:22" ht="15">
      <c r="A80" s="1277"/>
      <c r="B80" s="1078"/>
      <c r="C80" s="859" t="s">
        <v>1084</v>
      </c>
      <c r="D80" s="53">
        <v>3</v>
      </c>
      <c r="E80" s="6">
        <v>3</v>
      </c>
      <c r="F80" s="2"/>
      <c r="G80" s="2"/>
      <c r="H80" s="3"/>
      <c r="I80" s="3"/>
      <c r="J80" s="2"/>
      <c r="K80" s="2"/>
      <c r="L80" s="3"/>
      <c r="M80" s="3"/>
      <c r="N80" s="2"/>
      <c r="O80" s="2"/>
      <c r="P80" s="3"/>
      <c r="Q80" s="3"/>
      <c r="R80" s="2">
        <v>3</v>
      </c>
      <c r="S80" s="2">
        <v>3</v>
      </c>
      <c r="T80" s="3"/>
      <c r="U80" s="3"/>
      <c r="V80" s="54"/>
    </row>
    <row r="81" spans="1:22" ht="15">
      <c r="A81" s="1277"/>
      <c r="B81" s="1078"/>
      <c r="C81" s="539" t="s">
        <v>1085</v>
      </c>
      <c r="D81" s="551">
        <v>2</v>
      </c>
      <c r="E81" s="552">
        <v>2</v>
      </c>
      <c r="F81" s="553"/>
      <c r="G81" s="553"/>
      <c r="H81" s="464"/>
      <c r="I81" s="464"/>
      <c r="J81" s="553"/>
      <c r="K81" s="553"/>
      <c r="L81" s="464"/>
      <c r="M81" s="464"/>
      <c r="N81" s="553"/>
      <c r="O81" s="553"/>
      <c r="P81" s="464"/>
      <c r="Q81" s="464"/>
      <c r="R81" s="553"/>
      <c r="S81" s="553"/>
      <c r="T81" s="559">
        <v>2</v>
      </c>
      <c r="U81" s="559">
        <v>2</v>
      </c>
      <c r="V81" s="54"/>
    </row>
    <row r="82" spans="1:22" ht="15">
      <c r="A82" s="1277"/>
      <c r="B82" s="1078"/>
      <c r="C82" s="859" t="s">
        <v>1086</v>
      </c>
      <c r="D82" s="53">
        <v>3</v>
      </c>
      <c r="E82" s="6">
        <v>3</v>
      </c>
      <c r="F82" s="2"/>
      <c r="G82" s="2"/>
      <c r="H82" s="3"/>
      <c r="I82" s="3"/>
      <c r="J82" s="2"/>
      <c r="K82" s="2"/>
      <c r="L82" s="3"/>
      <c r="M82" s="3"/>
      <c r="N82" s="2"/>
      <c r="O82" s="2"/>
      <c r="P82" s="3"/>
      <c r="Q82" s="3"/>
      <c r="R82" s="2"/>
      <c r="S82" s="2"/>
      <c r="T82" s="3">
        <v>3</v>
      </c>
      <c r="U82" s="3">
        <v>3</v>
      </c>
      <c r="V82" s="54"/>
    </row>
    <row r="83" spans="1:22" ht="15">
      <c r="A83" s="1277"/>
      <c r="B83" s="1078"/>
      <c r="C83" s="483" t="s">
        <v>1087</v>
      </c>
      <c r="D83" s="561">
        <v>3</v>
      </c>
      <c r="E83" s="211">
        <v>3</v>
      </c>
      <c r="F83" s="67"/>
      <c r="G83" s="67"/>
      <c r="H83" s="22"/>
      <c r="I83" s="22"/>
      <c r="J83" s="67"/>
      <c r="K83" s="67"/>
      <c r="L83" s="22"/>
      <c r="M83" s="22"/>
      <c r="N83" s="67"/>
      <c r="O83" s="67"/>
      <c r="P83" s="22"/>
      <c r="Q83" s="22"/>
      <c r="R83" s="67"/>
      <c r="S83" s="67"/>
      <c r="T83" s="22">
        <v>3</v>
      </c>
      <c r="U83" s="22">
        <v>3</v>
      </c>
      <c r="V83" s="153"/>
    </row>
    <row r="84" spans="1:22" ht="15.75" thickBot="1">
      <c r="A84" s="1277"/>
      <c r="B84" s="1078"/>
      <c r="C84" s="863" t="s">
        <v>1088</v>
      </c>
      <c r="D84" s="65">
        <v>2</v>
      </c>
      <c r="E84" s="66">
        <v>2</v>
      </c>
      <c r="F84" s="67"/>
      <c r="G84" s="67"/>
      <c r="H84" s="22"/>
      <c r="I84" s="22"/>
      <c r="J84" s="67"/>
      <c r="K84" s="67"/>
      <c r="L84" s="22"/>
      <c r="M84" s="22"/>
      <c r="N84" s="67"/>
      <c r="O84" s="67"/>
      <c r="P84" s="22"/>
      <c r="Q84" s="22"/>
      <c r="R84" s="67"/>
      <c r="S84" s="67"/>
      <c r="T84" s="22">
        <v>2</v>
      </c>
      <c r="U84" s="22">
        <v>2</v>
      </c>
      <c r="V84" s="153"/>
    </row>
    <row r="85" spans="1:22" ht="16.5" customHeight="1">
      <c r="A85" s="1277"/>
      <c r="B85" s="1055" t="s">
        <v>604</v>
      </c>
      <c r="C85" s="864" t="s">
        <v>1089</v>
      </c>
      <c r="D85" s="15">
        <v>3</v>
      </c>
      <c r="E85" s="16">
        <v>3</v>
      </c>
      <c r="F85" s="17">
        <v>3</v>
      </c>
      <c r="G85" s="17">
        <v>3</v>
      </c>
      <c r="H85" s="18"/>
      <c r="I85" s="18"/>
      <c r="J85" s="17"/>
      <c r="K85" s="17"/>
      <c r="L85" s="18"/>
      <c r="M85" s="18"/>
      <c r="N85" s="17"/>
      <c r="O85" s="17"/>
      <c r="P85" s="18"/>
      <c r="Q85" s="18"/>
      <c r="R85" s="17"/>
      <c r="S85" s="17"/>
      <c r="T85" s="18"/>
      <c r="U85" s="18"/>
      <c r="V85" s="406"/>
    </row>
    <row r="86" spans="1:22" ht="15">
      <c r="A86" s="1277"/>
      <c r="B86" s="937"/>
      <c r="C86" s="865" t="s">
        <v>1090</v>
      </c>
      <c r="D86" s="53">
        <v>2</v>
      </c>
      <c r="E86" s="6">
        <v>2</v>
      </c>
      <c r="F86" s="7">
        <v>2</v>
      </c>
      <c r="G86" s="7">
        <v>2</v>
      </c>
      <c r="H86" s="8"/>
      <c r="I86" s="8"/>
      <c r="J86" s="7"/>
      <c r="K86" s="7"/>
      <c r="L86" s="8"/>
      <c r="M86" s="8"/>
      <c r="N86" s="7"/>
      <c r="O86" s="7"/>
      <c r="P86" s="8"/>
      <c r="Q86" s="8"/>
      <c r="R86" s="7"/>
      <c r="S86" s="7"/>
      <c r="T86" s="8"/>
      <c r="U86" s="8"/>
      <c r="V86" s="54"/>
    </row>
    <row r="87" spans="1:22" s="384" customFormat="1" ht="15">
      <c r="A87" s="1277"/>
      <c r="B87" s="937"/>
      <c r="C87" s="866" t="s">
        <v>1091</v>
      </c>
      <c r="D87" s="53">
        <v>3</v>
      </c>
      <c r="E87" s="6">
        <v>3</v>
      </c>
      <c r="F87" s="7"/>
      <c r="G87" s="7"/>
      <c r="H87" s="8">
        <v>3</v>
      </c>
      <c r="I87" s="8">
        <v>3</v>
      </c>
      <c r="J87" s="7"/>
      <c r="K87" s="7"/>
      <c r="L87" s="8"/>
      <c r="M87" s="8"/>
      <c r="N87" s="7"/>
      <c r="O87" s="7"/>
      <c r="P87" s="8"/>
      <c r="Q87" s="8"/>
      <c r="R87" s="7"/>
      <c r="S87" s="7"/>
      <c r="T87" s="8"/>
      <c r="U87" s="8"/>
      <c r="V87" s="858"/>
    </row>
    <row r="88" spans="1:22" s="384" customFormat="1" ht="15">
      <c r="A88" s="1277"/>
      <c r="B88" s="937"/>
      <c r="C88" s="866" t="s">
        <v>1092</v>
      </c>
      <c r="D88" s="53">
        <v>2</v>
      </c>
      <c r="E88" s="6">
        <v>2</v>
      </c>
      <c r="F88" s="7"/>
      <c r="G88" s="7"/>
      <c r="H88" s="8">
        <v>2</v>
      </c>
      <c r="I88" s="8">
        <v>2</v>
      </c>
      <c r="J88" s="7"/>
      <c r="K88" s="7"/>
      <c r="L88" s="8"/>
      <c r="M88" s="8"/>
      <c r="N88" s="7"/>
      <c r="O88" s="7"/>
      <c r="P88" s="8"/>
      <c r="Q88" s="8"/>
      <c r="R88" s="7"/>
      <c r="S88" s="7"/>
      <c r="T88" s="8"/>
      <c r="U88" s="8"/>
      <c r="V88" s="858"/>
    </row>
    <row r="89" spans="1:22" s="384" customFormat="1" ht="15">
      <c r="A89" s="1277"/>
      <c r="B89" s="937"/>
      <c r="C89" s="867" t="s">
        <v>1093</v>
      </c>
      <c r="D89" s="535">
        <v>2</v>
      </c>
      <c r="E89" s="536">
        <v>2</v>
      </c>
      <c r="F89" s="553"/>
      <c r="G89" s="553"/>
      <c r="H89" s="464"/>
      <c r="I89" s="464"/>
      <c r="J89" s="553">
        <v>2</v>
      </c>
      <c r="K89" s="553">
        <v>2</v>
      </c>
      <c r="L89" s="8"/>
      <c r="M89" s="8"/>
      <c r="N89" s="7"/>
      <c r="O89" s="7"/>
      <c r="P89" s="8"/>
      <c r="Q89" s="8"/>
      <c r="R89" s="7"/>
      <c r="S89" s="7"/>
      <c r="T89" s="8"/>
      <c r="U89" s="8"/>
      <c r="V89" s="858"/>
    </row>
    <row r="90" spans="1:22" ht="15">
      <c r="A90" s="1277"/>
      <c r="B90" s="937"/>
      <c r="C90" s="865" t="s">
        <v>1094</v>
      </c>
      <c r="D90" s="53">
        <v>3</v>
      </c>
      <c r="E90" s="6">
        <v>3</v>
      </c>
      <c r="F90" s="7"/>
      <c r="G90" s="7"/>
      <c r="H90" s="8"/>
      <c r="I90" s="8"/>
      <c r="J90" s="7">
        <v>3</v>
      </c>
      <c r="K90" s="7">
        <v>3</v>
      </c>
      <c r="L90" s="8"/>
      <c r="M90" s="8"/>
      <c r="N90" s="7"/>
      <c r="O90" s="7"/>
      <c r="P90" s="8"/>
      <c r="Q90" s="8"/>
      <c r="R90" s="7"/>
      <c r="S90" s="7"/>
      <c r="T90" s="8"/>
      <c r="U90" s="8"/>
      <c r="V90" s="54"/>
    </row>
    <row r="91" spans="1:22" ht="15">
      <c r="A91" s="1277"/>
      <c r="B91" s="937"/>
      <c r="C91" s="865" t="s">
        <v>1095</v>
      </c>
      <c r="D91" s="53">
        <v>2</v>
      </c>
      <c r="E91" s="6">
        <v>2</v>
      </c>
      <c r="F91" s="7"/>
      <c r="G91" s="7"/>
      <c r="H91" s="8"/>
      <c r="I91" s="8"/>
      <c r="J91" s="7">
        <v>2</v>
      </c>
      <c r="K91" s="7">
        <v>2</v>
      </c>
      <c r="L91" s="8"/>
      <c r="M91" s="8"/>
      <c r="N91" s="7"/>
      <c r="O91" s="7"/>
      <c r="P91" s="8"/>
      <c r="Q91" s="8"/>
      <c r="R91" s="7"/>
      <c r="S91" s="7"/>
      <c r="T91" s="8"/>
      <c r="U91" s="8"/>
      <c r="V91" s="54"/>
    </row>
    <row r="92" spans="1:22" ht="16.5" customHeight="1">
      <c r="A92" s="1277"/>
      <c r="B92" s="937"/>
      <c r="C92" s="865" t="s">
        <v>1096</v>
      </c>
      <c r="D92" s="53">
        <v>3</v>
      </c>
      <c r="E92" s="6">
        <v>3</v>
      </c>
      <c r="F92" s="7"/>
      <c r="G92" s="7"/>
      <c r="H92" s="8"/>
      <c r="I92" s="8"/>
      <c r="J92" s="7">
        <v>3</v>
      </c>
      <c r="K92" s="7">
        <v>3</v>
      </c>
      <c r="L92" s="8"/>
      <c r="M92" s="8"/>
      <c r="N92" s="7"/>
      <c r="O92" s="7"/>
      <c r="P92" s="8"/>
      <c r="Q92" s="8"/>
      <c r="R92" s="7"/>
      <c r="S92" s="7"/>
      <c r="T92" s="8"/>
      <c r="U92" s="8"/>
      <c r="V92" s="54"/>
    </row>
    <row r="93" spans="1:22" ht="15">
      <c r="A93" s="1277"/>
      <c r="B93" s="937"/>
      <c r="C93" s="867" t="s">
        <v>1097</v>
      </c>
      <c r="D93" s="535">
        <v>3</v>
      </c>
      <c r="E93" s="536">
        <v>3</v>
      </c>
      <c r="F93" s="553"/>
      <c r="G93" s="553"/>
      <c r="H93" s="464"/>
      <c r="I93" s="464"/>
      <c r="J93" s="553"/>
      <c r="K93" s="553"/>
      <c r="L93" s="464">
        <v>3</v>
      </c>
      <c r="M93" s="464">
        <v>3</v>
      </c>
      <c r="N93" s="7"/>
      <c r="O93" s="7"/>
      <c r="P93" s="8"/>
      <c r="Q93" s="8"/>
      <c r="R93" s="7"/>
      <c r="S93" s="7"/>
      <c r="T93" s="8"/>
      <c r="U93" s="8"/>
      <c r="V93" s="54"/>
    </row>
    <row r="94" spans="1:22" s="384" customFormat="1" ht="15">
      <c r="A94" s="1277"/>
      <c r="B94" s="937"/>
      <c r="C94" s="868" t="s">
        <v>1098</v>
      </c>
      <c r="D94" s="535">
        <v>3</v>
      </c>
      <c r="E94" s="536">
        <v>3</v>
      </c>
      <c r="F94" s="553"/>
      <c r="G94" s="553"/>
      <c r="H94" s="464"/>
      <c r="I94" s="464"/>
      <c r="J94" s="553"/>
      <c r="K94" s="553"/>
      <c r="L94" s="464">
        <v>3</v>
      </c>
      <c r="M94" s="464">
        <v>3</v>
      </c>
      <c r="N94" s="7"/>
      <c r="O94" s="7"/>
      <c r="P94" s="8"/>
      <c r="Q94" s="8"/>
      <c r="R94" s="7"/>
      <c r="S94" s="7"/>
      <c r="T94" s="8"/>
      <c r="U94" s="8"/>
      <c r="V94" s="54"/>
    </row>
    <row r="95" spans="1:22" s="384" customFormat="1" ht="15">
      <c r="A95" s="1277"/>
      <c r="B95" s="937"/>
      <c r="C95" s="866" t="s">
        <v>1099</v>
      </c>
      <c r="D95" s="53">
        <v>2</v>
      </c>
      <c r="E95" s="6">
        <v>2</v>
      </c>
      <c r="F95" s="7"/>
      <c r="G95" s="7"/>
      <c r="H95" s="8"/>
      <c r="I95" s="8"/>
      <c r="J95" s="7"/>
      <c r="K95" s="7"/>
      <c r="L95" s="8">
        <v>2</v>
      </c>
      <c r="M95" s="8">
        <v>2</v>
      </c>
      <c r="N95" s="7"/>
      <c r="O95" s="7"/>
      <c r="P95" s="8"/>
      <c r="Q95" s="8"/>
      <c r="R95" s="7"/>
      <c r="S95" s="7"/>
      <c r="T95" s="8"/>
      <c r="U95" s="8"/>
      <c r="V95" s="54"/>
    </row>
    <row r="96" spans="1:22" s="384" customFormat="1" ht="15">
      <c r="A96" s="1277"/>
      <c r="B96" s="937"/>
      <c r="C96" s="866" t="s">
        <v>1100</v>
      </c>
      <c r="D96" s="53">
        <v>2</v>
      </c>
      <c r="E96" s="6">
        <v>2</v>
      </c>
      <c r="F96" s="7"/>
      <c r="G96" s="7"/>
      <c r="H96" s="8"/>
      <c r="I96" s="8"/>
      <c r="J96" s="7"/>
      <c r="K96" s="7"/>
      <c r="L96" s="8">
        <v>2</v>
      </c>
      <c r="M96" s="8">
        <v>2</v>
      </c>
      <c r="N96" s="7"/>
      <c r="O96" s="7"/>
      <c r="P96" s="8"/>
      <c r="Q96" s="8"/>
      <c r="R96" s="7"/>
      <c r="S96" s="7"/>
      <c r="T96" s="8"/>
      <c r="U96" s="8"/>
      <c r="V96" s="80"/>
    </row>
    <row r="97" spans="1:22" s="384" customFormat="1" ht="15">
      <c r="A97" s="1277"/>
      <c r="B97" s="937"/>
      <c r="C97" s="867" t="s">
        <v>1101</v>
      </c>
      <c r="D97" s="535">
        <v>3</v>
      </c>
      <c r="E97" s="536">
        <v>3</v>
      </c>
      <c r="F97" s="553"/>
      <c r="G97" s="553"/>
      <c r="H97" s="464"/>
      <c r="I97" s="464"/>
      <c r="J97" s="553"/>
      <c r="K97" s="553"/>
      <c r="L97" s="464"/>
      <c r="M97" s="464"/>
      <c r="N97" s="553">
        <v>3</v>
      </c>
      <c r="O97" s="553">
        <v>3</v>
      </c>
      <c r="P97" s="8"/>
      <c r="Q97" s="8"/>
      <c r="R97" s="7"/>
      <c r="S97" s="7"/>
      <c r="T97" s="8"/>
      <c r="U97" s="8"/>
      <c r="V97" s="80"/>
    </row>
    <row r="98" spans="1:22" s="384" customFormat="1" ht="15">
      <c r="A98" s="1277"/>
      <c r="B98" s="937"/>
      <c r="C98" s="865" t="s">
        <v>1102</v>
      </c>
      <c r="D98" s="53">
        <v>2</v>
      </c>
      <c r="E98" s="6">
        <v>2</v>
      </c>
      <c r="F98" s="7"/>
      <c r="G98" s="7"/>
      <c r="H98" s="8"/>
      <c r="I98" s="8"/>
      <c r="J98" s="7"/>
      <c r="K98" s="7"/>
      <c r="L98" s="8"/>
      <c r="M98" s="8"/>
      <c r="N98" s="7">
        <v>2</v>
      </c>
      <c r="O98" s="7">
        <v>2</v>
      </c>
      <c r="P98" s="8"/>
      <c r="Q98" s="8"/>
      <c r="R98" s="7"/>
      <c r="S98" s="7"/>
      <c r="T98" s="8"/>
      <c r="U98" s="8"/>
      <c r="V98" s="54"/>
    </row>
    <row r="99" spans="1:22" ht="15">
      <c r="A99" s="1277"/>
      <c r="B99" s="937"/>
      <c r="C99" s="865" t="s">
        <v>1103</v>
      </c>
      <c r="D99" s="53">
        <v>2</v>
      </c>
      <c r="E99" s="6">
        <v>2</v>
      </c>
      <c r="F99" s="7"/>
      <c r="G99" s="7"/>
      <c r="H99" s="8"/>
      <c r="I99" s="8"/>
      <c r="J99" s="7"/>
      <c r="K99" s="7"/>
      <c r="L99" s="8"/>
      <c r="M99" s="8"/>
      <c r="N99" s="7">
        <v>2</v>
      </c>
      <c r="O99" s="7">
        <v>2</v>
      </c>
      <c r="P99" s="8"/>
      <c r="Q99" s="8"/>
      <c r="R99" s="7"/>
      <c r="S99" s="7"/>
      <c r="T99" s="8"/>
      <c r="U99" s="8"/>
      <c r="V99" s="858"/>
    </row>
    <row r="100" spans="1:22" ht="15">
      <c r="A100" s="1277"/>
      <c r="B100" s="937"/>
      <c r="C100" s="866" t="s">
        <v>1104</v>
      </c>
      <c r="D100" s="53">
        <v>2</v>
      </c>
      <c r="E100" s="6">
        <v>2</v>
      </c>
      <c r="F100" s="7"/>
      <c r="G100" s="7"/>
      <c r="H100" s="8"/>
      <c r="I100" s="8"/>
      <c r="J100" s="7"/>
      <c r="K100" s="7"/>
      <c r="L100" s="8"/>
      <c r="M100" s="8"/>
      <c r="N100" s="7">
        <v>2</v>
      </c>
      <c r="O100" s="7">
        <v>2</v>
      </c>
      <c r="P100" s="8"/>
      <c r="Q100" s="8"/>
      <c r="R100" s="7"/>
      <c r="S100" s="7"/>
      <c r="T100" s="8"/>
      <c r="U100" s="8"/>
      <c r="V100" s="80"/>
    </row>
    <row r="101" spans="1:22" ht="15">
      <c r="A101" s="1277"/>
      <c r="B101" s="937"/>
      <c r="C101" s="867" t="s">
        <v>1105</v>
      </c>
      <c r="D101" s="535">
        <v>3</v>
      </c>
      <c r="E101" s="536">
        <v>3</v>
      </c>
      <c r="F101" s="553"/>
      <c r="G101" s="553"/>
      <c r="H101" s="464"/>
      <c r="I101" s="464"/>
      <c r="J101" s="553"/>
      <c r="K101" s="553"/>
      <c r="L101" s="464"/>
      <c r="M101" s="464"/>
      <c r="N101" s="553"/>
      <c r="O101" s="553"/>
      <c r="P101" s="464">
        <v>3</v>
      </c>
      <c r="Q101" s="464">
        <v>3</v>
      </c>
      <c r="R101" s="7"/>
      <c r="S101" s="7"/>
      <c r="T101" s="8"/>
      <c r="U101" s="8"/>
      <c r="V101" s="80"/>
    </row>
    <row r="102" spans="1:22" ht="15">
      <c r="A102" s="1277"/>
      <c r="B102" s="937"/>
      <c r="C102" s="865" t="s">
        <v>1106</v>
      </c>
      <c r="D102" s="53">
        <v>2</v>
      </c>
      <c r="E102" s="6">
        <v>2</v>
      </c>
      <c r="F102" s="7"/>
      <c r="G102" s="7"/>
      <c r="H102" s="8"/>
      <c r="I102" s="8"/>
      <c r="J102" s="7"/>
      <c r="K102" s="7"/>
      <c r="L102" s="8"/>
      <c r="M102" s="8"/>
      <c r="N102" s="7"/>
      <c r="O102" s="7"/>
      <c r="P102" s="8">
        <v>2</v>
      </c>
      <c r="Q102" s="8">
        <v>2</v>
      </c>
      <c r="R102" s="7"/>
      <c r="S102" s="7"/>
      <c r="T102" s="8"/>
      <c r="U102" s="8"/>
      <c r="V102" s="858"/>
    </row>
    <row r="103" spans="1:22" ht="15">
      <c r="A103" s="1277"/>
      <c r="B103" s="937"/>
      <c r="C103" s="865" t="s">
        <v>1107</v>
      </c>
      <c r="D103" s="53">
        <v>3</v>
      </c>
      <c r="E103" s="6">
        <v>3</v>
      </c>
      <c r="F103" s="2"/>
      <c r="G103" s="2"/>
      <c r="H103" s="3"/>
      <c r="I103" s="3"/>
      <c r="J103" s="2"/>
      <c r="K103" s="2"/>
      <c r="L103" s="3"/>
      <c r="M103" s="3"/>
      <c r="N103" s="2"/>
      <c r="O103" s="2"/>
      <c r="P103" s="3">
        <v>3</v>
      </c>
      <c r="Q103" s="3">
        <v>3</v>
      </c>
      <c r="R103" s="7"/>
      <c r="S103" s="7"/>
      <c r="T103" s="8"/>
      <c r="U103" s="8"/>
      <c r="V103" s="858"/>
    </row>
    <row r="104" spans="1:22" ht="15">
      <c r="A104" s="1277"/>
      <c r="B104" s="937"/>
      <c r="C104" s="866" t="s">
        <v>1108</v>
      </c>
      <c r="D104" s="53">
        <v>3</v>
      </c>
      <c r="E104" s="6">
        <v>3</v>
      </c>
      <c r="F104" s="7"/>
      <c r="G104" s="7"/>
      <c r="H104" s="8"/>
      <c r="I104" s="8"/>
      <c r="J104" s="7"/>
      <c r="K104" s="7"/>
      <c r="L104" s="8"/>
      <c r="M104" s="8"/>
      <c r="N104" s="7"/>
      <c r="O104" s="7"/>
      <c r="P104" s="8">
        <v>3</v>
      </c>
      <c r="Q104" s="8">
        <v>3</v>
      </c>
      <c r="R104" s="7"/>
      <c r="S104" s="7"/>
      <c r="T104" s="8"/>
      <c r="U104" s="8"/>
      <c r="V104" s="858"/>
    </row>
    <row r="105" spans="1:22" ht="15">
      <c r="A105" s="1277"/>
      <c r="B105" s="937"/>
      <c r="C105" s="868" t="s">
        <v>1109</v>
      </c>
      <c r="D105" s="535">
        <v>3</v>
      </c>
      <c r="E105" s="536">
        <v>3</v>
      </c>
      <c r="F105" s="553"/>
      <c r="G105" s="553"/>
      <c r="H105" s="464"/>
      <c r="I105" s="464"/>
      <c r="J105" s="553"/>
      <c r="K105" s="553"/>
      <c r="L105" s="464"/>
      <c r="M105" s="464"/>
      <c r="N105" s="553"/>
      <c r="O105" s="553"/>
      <c r="P105" s="464"/>
      <c r="Q105" s="464"/>
      <c r="R105" s="553">
        <v>3</v>
      </c>
      <c r="S105" s="553">
        <v>3</v>
      </c>
      <c r="T105" s="8"/>
      <c r="U105" s="8"/>
      <c r="V105" s="858"/>
    </row>
    <row r="106" spans="1:22" ht="15">
      <c r="A106" s="1277"/>
      <c r="B106" s="937"/>
      <c r="C106" s="866" t="s">
        <v>1110</v>
      </c>
      <c r="D106" s="53">
        <v>3</v>
      </c>
      <c r="E106" s="6">
        <v>3</v>
      </c>
      <c r="F106" s="7"/>
      <c r="G106" s="7"/>
      <c r="H106" s="8"/>
      <c r="I106" s="8"/>
      <c r="J106" s="7"/>
      <c r="K106" s="7"/>
      <c r="L106" s="8"/>
      <c r="M106" s="8"/>
      <c r="N106" s="7"/>
      <c r="O106" s="7"/>
      <c r="P106" s="8"/>
      <c r="Q106" s="8"/>
      <c r="R106" s="7">
        <v>3</v>
      </c>
      <c r="S106" s="7">
        <v>3</v>
      </c>
      <c r="T106" s="8"/>
      <c r="U106" s="8"/>
      <c r="V106" s="80"/>
    </row>
    <row r="107" spans="1:22" ht="15">
      <c r="A107" s="1277"/>
      <c r="B107" s="937"/>
      <c r="C107" s="865" t="s">
        <v>1111</v>
      </c>
      <c r="D107" s="53">
        <v>2</v>
      </c>
      <c r="E107" s="6">
        <v>2</v>
      </c>
      <c r="F107" s="7"/>
      <c r="G107" s="7"/>
      <c r="H107" s="8"/>
      <c r="I107" s="8"/>
      <c r="J107" s="7"/>
      <c r="K107" s="7"/>
      <c r="L107" s="8"/>
      <c r="M107" s="8"/>
      <c r="N107" s="7"/>
      <c r="O107" s="7"/>
      <c r="P107" s="8"/>
      <c r="Q107" s="8"/>
      <c r="R107" s="7">
        <v>2</v>
      </c>
      <c r="S107" s="7">
        <v>2</v>
      </c>
      <c r="T107" s="8"/>
      <c r="U107" s="8"/>
      <c r="V107" s="858"/>
    </row>
    <row r="108" spans="1:22" s="384" customFormat="1" ht="15">
      <c r="A108" s="1277"/>
      <c r="B108" s="937"/>
      <c r="C108" s="866" t="s">
        <v>1112</v>
      </c>
      <c r="D108" s="53">
        <v>3</v>
      </c>
      <c r="E108" s="6">
        <v>3</v>
      </c>
      <c r="F108" s="7"/>
      <c r="G108" s="7"/>
      <c r="H108" s="8"/>
      <c r="I108" s="8"/>
      <c r="J108" s="7"/>
      <c r="K108" s="7"/>
      <c r="L108" s="8"/>
      <c r="M108" s="8"/>
      <c r="N108" s="7"/>
      <c r="O108" s="7"/>
      <c r="P108" s="8"/>
      <c r="Q108" s="8"/>
      <c r="R108" s="7">
        <v>3</v>
      </c>
      <c r="S108" s="7">
        <v>3</v>
      </c>
      <c r="T108" s="8"/>
      <c r="U108" s="8"/>
      <c r="V108" s="80"/>
    </row>
    <row r="109" spans="1:22" ht="15">
      <c r="A109" s="1277"/>
      <c r="B109" s="937"/>
      <c r="C109" s="868" t="s">
        <v>1113</v>
      </c>
      <c r="D109" s="535">
        <v>2</v>
      </c>
      <c r="E109" s="536">
        <v>2</v>
      </c>
      <c r="F109" s="553"/>
      <c r="G109" s="553"/>
      <c r="H109" s="464"/>
      <c r="I109" s="464"/>
      <c r="J109" s="553"/>
      <c r="K109" s="553"/>
      <c r="L109" s="464"/>
      <c r="M109" s="464"/>
      <c r="N109" s="553"/>
      <c r="O109" s="553"/>
      <c r="P109" s="464"/>
      <c r="Q109" s="464"/>
      <c r="R109" s="553"/>
      <c r="S109" s="553"/>
      <c r="T109" s="8">
        <v>2</v>
      </c>
      <c r="U109" s="8">
        <v>2</v>
      </c>
      <c r="V109" s="80"/>
    </row>
    <row r="110" spans="1:22" ht="15">
      <c r="A110" s="1277"/>
      <c r="B110" s="937"/>
      <c r="C110" s="865" t="s">
        <v>1114</v>
      </c>
      <c r="D110" s="53">
        <v>2</v>
      </c>
      <c r="E110" s="6">
        <v>2</v>
      </c>
      <c r="F110" s="7"/>
      <c r="G110" s="7"/>
      <c r="H110" s="8"/>
      <c r="I110" s="8"/>
      <c r="J110" s="7"/>
      <c r="K110" s="7"/>
      <c r="L110" s="8"/>
      <c r="M110" s="8"/>
      <c r="N110" s="7"/>
      <c r="O110" s="7"/>
      <c r="P110" s="8"/>
      <c r="Q110" s="8"/>
      <c r="R110" s="7"/>
      <c r="S110" s="7"/>
      <c r="T110" s="8">
        <v>2</v>
      </c>
      <c r="U110" s="8">
        <v>2</v>
      </c>
      <c r="V110" s="858"/>
    </row>
    <row r="111" spans="1:22" ht="15.75" thickBot="1">
      <c r="A111" s="1277"/>
      <c r="B111" s="937"/>
      <c r="C111" s="869" t="s">
        <v>1115</v>
      </c>
      <c r="D111" s="829">
        <v>2</v>
      </c>
      <c r="E111" s="370">
        <v>2</v>
      </c>
      <c r="F111" s="13"/>
      <c r="G111" s="13"/>
      <c r="H111" s="14"/>
      <c r="I111" s="14"/>
      <c r="J111" s="13"/>
      <c r="K111" s="13"/>
      <c r="L111" s="14"/>
      <c r="M111" s="14"/>
      <c r="N111" s="13"/>
      <c r="O111" s="13"/>
      <c r="P111" s="14"/>
      <c r="Q111" s="14"/>
      <c r="R111" s="13"/>
      <c r="S111" s="13"/>
      <c r="T111" s="14">
        <v>2</v>
      </c>
      <c r="U111" s="14">
        <v>2</v>
      </c>
      <c r="V111" s="200"/>
    </row>
    <row r="112" spans="1:22" ht="37.5" customHeight="1">
      <c r="A112" s="1278" t="s">
        <v>1162</v>
      </c>
      <c r="B112" s="1279"/>
      <c r="C112" s="1279"/>
      <c r="D112" s="1279"/>
      <c r="E112" s="1279"/>
      <c r="F112" s="1279"/>
      <c r="G112" s="1279"/>
      <c r="H112" s="1279"/>
      <c r="I112" s="1279"/>
      <c r="J112" s="1279"/>
      <c r="K112" s="1279"/>
      <c r="L112" s="1279"/>
      <c r="M112" s="1279"/>
      <c r="N112" s="1279"/>
      <c r="O112" s="1279"/>
      <c r="P112" s="1279"/>
      <c r="Q112" s="1279"/>
      <c r="R112" s="1279"/>
      <c r="S112" s="1279"/>
      <c r="T112" s="1279"/>
      <c r="U112" s="1279"/>
      <c r="V112" s="1280"/>
    </row>
    <row r="113" spans="1:22" ht="36.75" customHeight="1" thickBot="1">
      <c r="A113" s="1281" t="s">
        <v>1116</v>
      </c>
      <c r="B113" s="1282"/>
      <c r="C113" s="1282"/>
      <c r="D113" s="1282"/>
      <c r="E113" s="1282"/>
      <c r="F113" s="1282"/>
      <c r="G113" s="1282"/>
      <c r="H113" s="1282"/>
      <c r="I113" s="1282"/>
      <c r="J113" s="1282"/>
      <c r="K113" s="1282"/>
      <c r="L113" s="1282"/>
      <c r="M113" s="1282"/>
      <c r="N113" s="1282"/>
      <c r="O113" s="1282"/>
      <c r="P113" s="1282"/>
      <c r="Q113" s="1282"/>
      <c r="R113" s="1282"/>
      <c r="S113" s="1282"/>
      <c r="T113" s="1282"/>
      <c r="U113" s="1282"/>
      <c r="V113" s="1283"/>
    </row>
    <row r="114" spans="1:22" ht="35.25" customHeight="1">
      <c r="A114" s="1285" t="s">
        <v>529</v>
      </c>
      <c r="B114" s="1286"/>
      <c r="C114" s="1286"/>
      <c r="D114" s="1286"/>
      <c r="E114" s="1286"/>
      <c r="F114" s="1286"/>
      <c r="G114" s="1286"/>
      <c r="H114" s="1286"/>
      <c r="I114" s="1286"/>
      <c r="J114" s="1286"/>
      <c r="K114" s="1286"/>
      <c r="L114" s="1286"/>
      <c r="M114" s="1286"/>
      <c r="N114" s="1286"/>
      <c r="O114" s="1286"/>
      <c r="P114" s="1286"/>
      <c r="Q114" s="1286"/>
      <c r="R114" s="1286"/>
      <c r="S114" s="1286"/>
      <c r="T114" s="1286"/>
      <c r="U114" s="1286"/>
      <c r="V114" s="1287"/>
    </row>
    <row r="115" spans="1:22" ht="16.5" customHeight="1">
      <c r="A115" s="216" t="s">
        <v>179</v>
      </c>
      <c r="B115" s="217"/>
      <c r="C115" s="217"/>
      <c r="D115" s="217"/>
      <c r="E115" s="217"/>
      <c r="F115" s="217"/>
      <c r="G115" s="217"/>
      <c r="H115" s="217"/>
      <c r="I115" s="217"/>
      <c r="J115" s="217"/>
      <c r="K115" s="217"/>
      <c r="L115" s="217"/>
      <c r="M115" s="217"/>
      <c r="N115" s="217"/>
      <c r="O115" s="217"/>
      <c r="P115" s="217"/>
      <c r="Q115" s="217"/>
      <c r="R115" s="217"/>
      <c r="S115" s="217"/>
      <c r="T115" s="217"/>
      <c r="U115" s="217"/>
      <c r="V115" s="220"/>
    </row>
    <row r="116" spans="1:22" ht="16.5" customHeight="1">
      <c r="A116" s="939" t="s">
        <v>180</v>
      </c>
      <c r="B116" s="940"/>
      <c r="C116" s="940"/>
      <c r="D116" s="940"/>
      <c r="E116" s="940"/>
      <c r="F116" s="940"/>
      <c r="G116" s="940"/>
      <c r="H116" s="940"/>
      <c r="I116" s="940"/>
      <c r="J116" s="940"/>
      <c r="K116" s="940"/>
      <c r="L116" s="940"/>
      <c r="M116" s="940"/>
      <c r="N116" s="940"/>
      <c r="O116" s="940"/>
      <c r="P116" s="940"/>
      <c r="Q116" s="940"/>
      <c r="R116" s="940"/>
      <c r="S116" s="940"/>
      <c r="T116" s="940"/>
      <c r="U116" s="940"/>
      <c r="V116" s="941"/>
    </row>
    <row r="117" spans="1:22" ht="16.5" customHeight="1">
      <c r="A117" s="939" t="s">
        <v>181</v>
      </c>
      <c r="B117" s="940"/>
      <c r="C117" s="940"/>
      <c r="D117" s="940"/>
      <c r="E117" s="940"/>
      <c r="F117" s="940"/>
      <c r="G117" s="940"/>
      <c r="H117" s="940"/>
      <c r="I117" s="940"/>
      <c r="J117" s="940"/>
      <c r="K117" s="940"/>
      <c r="L117" s="940"/>
      <c r="M117" s="940"/>
      <c r="N117" s="940"/>
      <c r="O117" s="940"/>
      <c r="P117" s="940"/>
      <c r="Q117" s="940"/>
      <c r="R117" s="940"/>
      <c r="S117" s="940"/>
      <c r="T117" s="940"/>
      <c r="U117" s="940"/>
      <c r="V117" s="941"/>
    </row>
    <row r="118" spans="1:22" ht="16.5" customHeight="1" thickBot="1">
      <c r="A118" s="932" t="s">
        <v>182</v>
      </c>
      <c r="B118" s="933"/>
      <c r="C118" s="933"/>
      <c r="D118" s="933"/>
      <c r="E118" s="933"/>
      <c r="F118" s="933"/>
      <c r="G118" s="933"/>
      <c r="H118" s="933"/>
      <c r="I118" s="933"/>
      <c r="J118" s="933"/>
      <c r="K118" s="933"/>
      <c r="L118" s="933"/>
      <c r="M118" s="933"/>
      <c r="N118" s="933"/>
      <c r="O118" s="933"/>
      <c r="P118" s="933"/>
      <c r="Q118" s="933"/>
      <c r="R118" s="933"/>
      <c r="S118" s="933"/>
      <c r="T118" s="933"/>
      <c r="U118" s="933"/>
      <c r="V118" s="934"/>
    </row>
  </sheetData>
  <sheetProtection/>
  <mergeCells count="49">
    <mergeCell ref="B85:B111"/>
    <mergeCell ref="N6:N7"/>
    <mergeCell ref="O6:O7"/>
    <mergeCell ref="A1:V1"/>
    <mergeCell ref="A2:V2"/>
    <mergeCell ref="A3:B7"/>
    <mergeCell ref="A27:B28"/>
    <mergeCell ref="A8:B26"/>
    <mergeCell ref="A29:B47"/>
    <mergeCell ref="P6:P7"/>
    <mergeCell ref="A118:V118"/>
    <mergeCell ref="A55:A111"/>
    <mergeCell ref="A112:V112"/>
    <mergeCell ref="A113:V113"/>
    <mergeCell ref="A116:V116"/>
    <mergeCell ref="T6:T7"/>
    <mergeCell ref="U6:U7"/>
    <mergeCell ref="A114:V114"/>
    <mergeCell ref="B55:B84"/>
    <mergeCell ref="A117:V117"/>
    <mergeCell ref="C3:C7"/>
    <mergeCell ref="D3:U3"/>
    <mergeCell ref="N5:O5"/>
    <mergeCell ref="A48:B54"/>
    <mergeCell ref="Q6:Q7"/>
    <mergeCell ref="R6:R7"/>
    <mergeCell ref="S6:S7"/>
    <mergeCell ref="L6:L7"/>
    <mergeCell ref="M6:M7"/>
    <mergeCell ref="R4:U4"/>
    <mergeCell ref="V3:V7"/>
    <mergeCell ref="D4:D7"/>
    <mergeCell ref="E4:E7"/>
    <mergeCell ref="F4:I4"/>
    <mergeCell ref="J4:M4"/>
    <mergeCell ref="N4:Q4"/>
    <mergeCell ref="F6:F7"/>
    <mergeCell ref="G6:G7"/>
    <mergeCell ref="H6:H7"/>
    <mergeCell ref="I6:I7"/>
    <mergeCell ref="L5:M5"/>
    <mergeCell ref="J6:J7"/>
    <mergeCell ref="K6:K7"/>
    <mergeCell ref="T5:U5"/>
    <mergeCell ref="F5:G5"/>
    <mergeCell ref="H5:I5"/>
    <mergeCell ref="J5:K5"/>
    <mergeCell ref="P5:Q5"/>
    <mergeCell ref="R5:S5"/>
  </mergeCells>
  <printOptions/>
  <pageMargins left="0.15748031496062992" right="0.15748031496062992" top="0.5118110236220472" bottom="0.3937007874015748" header="0.5118110236220472" footer="0.5118110236220472"/>
  <pageSetup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indexed="20"/>
  </sheetPr>
  <dimension ref="A1:V102"/>
  <sheetViews>
    <sheetView view="pageBreakPreview" zoomScaleSheetLayoutView="100" zoomScalePageLayoutView="0" workbookViewId="0" topLeftCell="A1">
      <selection activeCell="A95" sqref="A95:V95"/>
    </sheetView>
  </sheetViews>
  <sheetFormatPr defaultColWidth="9.00390625" defaultRowHeight="16.5"/>
  <cols>
    <col min="1" max="2" width="3.50390625" style="91" customWidth="1"/>
    <col min="3" max="3" width="27.375" style="91" customWidth="1"/>
    <col min="4" max="21" width="3.50390625" style="151" customWidth="1"/>
    <col min="22" max="22" width="18.00390625" style="91" customWidth="1"/>
    <col min="23" max="16384" width="9.00390625" style="91" customWidth="1"/>
  </cols>
  <sheetData>
    <row r="1" spans="1:22" ht="27" customHeight="1">
      <c r="A1" s="922" t="s">
        <v>491</v>
      </c>
      <c r="B1" s="923"/>
      <c r="C1" s="923"/>
      <c r="D1" s="923"/>
      <c r="E1" s="923"/>
      <c r="F1" s="923"/>
      <c r="G1" s="923"/>
      <c r="H1" s="923"/>
      <c r="I1" s="923"/>
      <c r="J1" s="923"/>
      <c r="K1" s="923"/>
      <c r="L1" s="923"/>
      <c r="M1" s="923"/>
      <c r="N1" s="923"/>
      <c r="O1" s="923"/>
      <c r="P1" s="923"/>
      <c r="Q1" s="923"/>
      <c r="R1" s="923"/>
      <c r="S1" s="923"/>
      <c r="T1" s="923"/>
      <c r="U1" s="923"/>
      <c r="V1" s="923"/>
    </row>
    <row r="2" spans="1:22" ht="28.5" customHeight="1" thickBot="1">
      <c r="A2" s="901" t="s">
        <v>672</v>
      </c>
      <c r="B2" s="901"/>
      <c r="C2" s="901"/>
      <c r="D2" s="901"/>
      <c r="E2" s="901"/>
      <c r="F2" s="901"/>
      <c r="G2" s="901"/>
      <c r="H2" s="901"/>
      <c r="I2" s="901"/>
      <c r="J2" s="901"/>
      <c r="K2" s="901"/>
      <c r="L2" s="901"/>
      <c r="M2" s="901"/>
      <c r="N2" s="901"/>
      <c r="O2" s="901"/>
      <c r="P2" s="901"/>
      <c r="Q2" s="901"/>
      <c r="R2" s="901"/>
      <c r="S2" s="901"/>
      <c r="T2" s="901"/>
      <c r="U2" s="901"/>
      <c r="V2" s="901"/>
    </row>
    <row r="3" spans="1:22" ht="16.5" customHeight="1">
      <c r="A3" s="924" t="s">
        <v>323</v>
      </c>
      <c r="B3" s="925"/>
      <c r="C3" s="945" t="s">
        <v>324</v>
      </c>
      <c r="D3" s="930" t="s">
        <v>325</v>
      </c>
      <c r="E3" s="930"/>
      <c r="F3" s="930"/>
      <c r="G3" s="930"/>
      <c r="H3" s="930"/>
      <c r="I3" s="930"/>
      <c r="J3" s="930"/>
      <c r="K3" s="930"/>
      <c r="L3" s="930"/>
      <c r="M3" s="930"/>
      <c r="N3" s="930"/>
      <c r="O3" s="930"/>
      <c r="P3" s="930"/>
      <c r="Q3" s="930"/>
      <c r="R3" s="930"/>
      <c r="S3" s="930"/>
      <c r="T3" s="930"/>
      <c r="U3" s="931"/>
      <c r="V3" s="950" t="s">
        <v>326</v>
      </c>
    </row>
    <row r="4" spans="1:22" ht="15">
      <c r="A4" s="926"/>
      <c r="B4" s="927"/>
      <c r="C4" s="946"/>
      <c r="D4" s="948" t="s">
        <v>327</v>
      </c>
      <c r="E4" s="919" t="s">
        <v>328</v>
      </c>
      <c r="F4" s="921" t="s">
        <v>329</v>
      </c>
      <c r="G4" s="921"/>
      <c r="H4" s="921"/>
      <c r="I4" s="921"/>
      <c r="J4" s="921" t="s">
        <v>330</v>
      </c>
      <c r="K4" s="921"/>
      <c r="L4" s="921"/>
      <c r="M4" s="921"/>
      <c r="N4" s="921" t="s">
        <v>331</v>
      </c>
      <c r="O4" s="921"/>
      <c r="P4" s="921"/>
      <c r="Q4" s="921"/>
      <c r="R4" s="921" t="s">
        <v>332</v>
      </c>
      <c r="S4" s="921"/>
      <c r="T4" s="921"/>
      <c r="U4" s="959"/>
      <c r="V4" s="951"/>
    </row>
    <row r="5" spans="1:22" ht="15">
      <c r="A5" s="926"/>
      <c r="B5" s="927"/>
      <c r="C5" s="946"/>
      <c r="D5" s="948"/>
      <c r="E5" s="919"/>
      <c r="F5" s="921" t="s">
        <v>333</v>
      </c>
      <c r="G5" s="921"/>
      <c r="H5" s="907" t="s">
        <v>334</v>
      </c>
      <c r="I5" s="907"/>
      <c r="J5" s="921" t="s">
        <v>333</v>
      </c>
      <c r="K5" s="921"/>
      <c r="L5" s="907" t="s">
        <v>334</v>
      </c>
      <c r="M5" s="907"/>
      <c r="N5" s="921" t="s">
        <v>333</v>
      </c>
      <c r="O5" s="921"/>
      <c r="P5" s="907" t="s">
        <v>334</v>
      </c>
      <c r="Q5" s="907"/>
      <c r="R5" s="921" t="s">
        <v>333</v>
      </c>
      <c r="S5" s="921"/>
      <c r="T5" s="907" t="s">
        <v>334</v>
      </c>
      <c r="U5" s="908"/>
      <c r="V5" s="951"/>
    </row>
    <row r="6" spans="1:22" ht="50.25" customHeight="1">
      <c r="A6" s="926"/>
      <c r="B6" s="927"/>
      <c r="C6" s="946"/>
      <c r="D6" s="948"/>
      <c r="E6" s="919"/>
      <c r="F6" s="913" t="s">
        <v>335</v>
      </c>
      <c r="G6" s="913" t="s">
        <v>336</v>
      </c>
      <c r="H6" s="905" t="s">
        <v>335</v>
      </c>
      <c r="I6" s="905" t="s">
        <v>336</v>
      </c>
      <c r="J6" s="913" t="s">
        <v>335</v>
      </c>
      <c r="K6" s="913" t="s">
        <v>336</v>
      </c>
      <c r="L6" s="905" t="s">
        <v>335</v>
      </c>
      <c r="M6" s="905" t="s">
        <v>336</v>
      </c>
      <c r="N6" s="913" t="s">
        <v>335</v>
      </c>
      <c r="O6" s="913" t="s">
        <v>336</v>
      </c>
      <c r="P6" s="905" t="s">
        <v>335</v>
      </c>
      <c r="Q6" s="905" t="s">
        <v>336</v>
      </c>
      <c r="R6" s="913" t="s">
        <v>335</v>
      </c>
      <c r="S6" s="913" t="s">
        <v>336</v>
      </c>
      <c r="T6" s="905" t="s">
        <v>335</v>
      </c>
      <c r="U6" s="960" t="s">
        <v>336</v>
      </c>
      <c r="V6" s="951"/>
    </row>
    <row r="7" spans="1:22" ht="26.25" customHeight="1" thickBot="1">
      <c r="A7" s="928"/>
      <c r="B7" s="929"/>
      <c r="C7" s="947"/>
      <c r="D7" s="949"/>
      <c r="E7" s="920"/>
      <c r="F7" s="914"/>
      <c r="G7" s="914"/>
      <c r="H7" s="906"/>
      <c r="I7" s="906"/>
      <c r="J7" s="914"/>
      <c r="K7" s="914"/>
      <c r="L7" s="906"/>
      <c r="M7" s="906"/>
      <c r="N7" s="914"/>
      <c r="O7" s="914"/>
      <c r="P7" s="906"/>
      <c r="Q7" s="906"/>
      <c r="R7" s="914"/>
      <c r="S7" s="914"/>
      <c r="T7" s="906"/>
      <c r="U7" s="961"/>
      <c r="V7" s="952"/>
    </row>
    <row r="8" spans="1:22" ht="15">
      <c r="A8" s="962" t="s">
        <v>511</v>
      </c>
      <c r="B8" s="954"/>
      <c r="C8" s="92" t="s">
        <v>37</v>
      </c>
      <c r="D8" s="25">
        <v>8</v>
      </c>
      <c r="E8" s="16">
        <v>8</v>
      </c>
      <c r="F8" s="17">
        <v>4</v>
      </c>
      <c r="G8" s="17">
        <v>4</v>
      </c>
      <c r="H8" s="18">
        <v>4</v>
      </c>
      <c r="I8" s="18">
        <v>4</v>
      </c>
      <c r="J8" s="439"/>
      <c r="K8" s="439"/>
      <c r="L8" s="440"/>
      <c r="M8" s="440"/>
      <c r="N8" s="441"/>
      <c r="O8" s="441"/>
      <c r="P8" s="440"/>
      <c r="Q8" s="440"/>
      <c r="R8" s="93"/>
      <c r="S8" s="93"/>
      <c r="T8" s="18"/>
      <c r="U8" s="33"/>
      <c r="V8" s="94"/>
    </row>
    <row r="9" spans="1:22" ht="15">
      <c r="A9" s="955"/>
      <c r="B9" s="956"/>
      <c r="C9" s="95" t="s">
        <v>38</v>
      </c>
      <c r="D9" s="4">
        <v>8</v>
      </c>
      <c r="E9" s="5">
        <v>8</v>
      </c>
      <c r="F9" s="2"/>
      <c r="G9" s="2"/>
      <c r="H9" s="3"/>
      <c r="I9" s="3"/>
      <c r="J9" s="442">
        <v>4</v>
      </c>
      <c r="K9" s="442">
        <v>4</v>
      </c>
      <c r="L9" s="443">
        <v>4</v>
      </c>
      <c r="M9" s="443">
        <v>4</v>
      </c>
      <c r="N9" s="444"/>
      <c r="O9" s="444"/>
      <c r="P9" s="443"/>
      <c r="Q9" s="443"/>
      <c r="R9" s="96"/>
      <c r="S9" s="96"/>
      <c r="T9" s="3"/>
      <c r="U9" s="34"/>
      <c r="V9" s="97"/>
    </row>
    <row r="10" spans="1:22" ht="15">
      <c r="A10" s="955"/>
      <c r="B10" s="956"/>
      <c r="C10" s="95" t="s">
        <v>39</v>
      </c>
      <c r="D10" s="4">
        <v>8</v>
      </c>
      <c r="E10" s="5">
        <v>8</v>
      </c>
      <c r="F10" s="2"/>
      <c r="G10" s="2"/>
      <c r="H10" s="3"/>
      <c r="I10" s="3"/>
      <c r="J10" s="442"/>
      <c r="K10" s="442"/>
      <c r="L10" s="443"/>
      <c r="M10" s="443"/>
      <c r="N10" s="442">
        <v>4</v>
      </c>
      <c r="O10" s="442">
        <v>4</v>
      </c>
      <c r="P10" s="443">
        <v>4</v>
      </c>
      <c r="Q10" s="443">
        <v>4</v>
      </c>
      <c r="R10" s="96"/>
      <c r="S10" s="96"/>
      <c r="T10" s="3"/>
      <c r="U10" s="34"/>
      <c r="V10" s="97"/>
    </row>
    <row r="11" spans="1:22" ht="15">
      <c r="A11" s="955"/>
      <c r="B11" s="956"/>
      <c r="C11" s="1" t="s">
        <v>40</v>
      </c>
      <c r="D11" s="4">
        <v>2</v>
      </c>
      <c r="E11" s="5">
        <v>2</v>
      </c>
      <c r="F11" s="2">
        <v>2</v>
      </c>
      <c r="G11" s="2">
        <v>2</v>
      </c>
      <c r="H11" s="3"/>
      <c r="I11" s="3"/>
      <c r="J11" s="445"/>
      <c r="K11" s="445"/>
      <c r="L11" s="443"/>
      <c r="M11" s="443"/>
      <c r="N11" s="444"/>
      <c r="O11" s="444"/>
      <c r="P11" s="443"/>
      <c r="Q11" s="443"/>
      <c r="R11" s="98"/>
      <c r="S11" s="98"/>
      <c r="T11" s="9"/>
      <c r="U11" s="99"/>
      <c r="V11" s="97"/>
    </row>
    <row r="12" spans="1:22" ht="16.5" customHeight="1">
      <c r="A12" s="955"/>
      <c r="B12" s="956"/>
      <c r="C12" s="1" t="s">
        <v>41</v>
      </c>
      <c r="D12" s="4">
        <v>2</v>
      </c>
      <c r="E12" s="5">
        <v>2</v>
      </c>
      <c r="F12" s="2"/>
      <c r="G12" s="2"/>
      <c r="H12" s="3">
        <v>2</v>
      </c>
      <c r="I12" s="3">
        <v>2</v>
      </c>
      <c r="J12" s="445"/>
      <c r="K12" s="445"/>
      <c r="L12" s="443"/>
      <c r="M12" s="443"/>
      <c r="N12" s="444"/>
      <c r="O12" s="444"/>
      <c r="P12" s="443"/>
      <c r="Q12" s="443"/>
      <c r="R12" s="98"/>
      <c r="S12" s="98"/>
      <c r="T12" s="9"/>
      <c r="U12" s="99"/>
      <c r="V12" s="97"/>
    </row>
    <row r="13" spans="1:22" ht="15">
      <c r="A13" s="955"/>
      <c r="B13" s="956"/>
      <c r="C13" s="424" t="s">
        <v>595</v>
      </c>
      <c r="D13" s="425">
        <f aca="true" t="shared" si="0" ref="D13:E15">SUM(F13,H13,J13,L13,N13,P13,R13,T13)</f>
        <v>2</v>
      </c>
      <c r="E13" s="426">
        <f t="shared" si="0"/>
        <v>2</v>
      </c>
      <c r="F13" s="427">
        <v>2</v>
      </c>
      <c r="G13" s="427">
        <v>2</v>
      </c>
      <c r="H13" s="447" t="s">
        <v>4</v>
      </c>
      <c r="I13" s="447" t="s">
        <v>4</v>
      </c>
      <c r="J13" s="467" t="s">
        <v>4</v>
      </c>
      <c r="K13" s="467" t="s">
        <v>4</v>
      </c>
      <c r="L13" s="447" t="s">
        <v>4</v>
      </c>
      <c r="M13" s="447" t="s">
        <v>4</v>
      </c>
      <c r="N13" s="448"/>
      <c r="O13" s="448"/>
      <c r="P13" s="449"/>
      <c r="Q13" s="449"/>
      <c r="R13" s="428"/>
      <c r="S13" s="428"/>
      <c r="T13" s="429"/>
      <c r="U13" s="430"/>
      <c r="V13" s="431"/>
    </row>
    <row r="14" spans="1:22" ht="15">
      <c r="A14" s="955"/>
      <c r="B14" s="956"/>
      <c r="C14" s="424" t="s">
        <v>596</v>
      </c>
      <c r="D14" s="425">
        <f t="shared" si="0"/>
        <v>2</v>
      </c>
      <c r="E14" s="426">
        <f t="shared" si="0"/>
        <v>2</v>
      </c>
      <c r="F14" s="467" t="s">
        <v>4</v>
      </c>
      <c r="G14" s="467" t="s">
        <v>4</v>
      </c>
      <c r="H14" s="447">
        <v>2</v>
      </c>
      <c r="I14" s="447">
        <v>2</v>
      </c>
      <c r="J14" s="467" t="s">
        <v>4</v>
      </c>
      <c r="K14" s="467" t="s">
        <v>4</v>
      </c>
      <c r="L14" s="447" t="s">
        <v>4</v>
      </c>
      <c r="M14" s="447" t="s">
        <v>4</v>
      </c>
      <c r="N14" s="448"/>
      <c r="O14" s="448"/>
      <c r="P14" s="449"/>
      <c r="Q14" s="449"/>
      <c r="R14" s="428"/>
      <c r="S14" s="428"/>
      <c r="T14" s="429"/>
      <c r="U14" s="430"/>
      <c r="V14" s="431"/>
    </row>
    <row r="15" spans="1:22" ht="15">
      <c r="A15" s="955"/>
      <c r="B15" s="956"/>
      <c r="C15" s="424" t="s">
        <v>597</v>
      </c>
      <c r="D15" s="425">
        <f t="shared" si="0"/>
        <v>4</v>
      </c>
      <c r="E15" s="426">
        <f t="shared" si="0"/>
        <v>4</v>
      </c>
      <c r="F15" s="467" t="s">
        <v>4</v>
      </c>
      <c r="G15" s="467" t="s">
        <v>4</v>
      </c>
      <c r="H15" s="447" t="s">
        <v>4</v>
      </c>
      <c r="I15" s="447" t="s">
        <v>4</v>
      </c>
      <c r="J15" s="446">
        <v>2</v>
      </c>
      <c r="K15" s="446">
        <v>2</v>
      </c>
      <c r="L15" s="447">
        <v>2</v>
      </c>
      <c r="M15" s="447">
        <v>2</v>
      </c>
      <c r="N15" s="448"/>
      <c r="O15" s="448"/>
      <c r="P15" s="449"/>
      <c r="Q15" s="449"/>
      <c r="R15" s="428"/>
      <c r="S15" s="428"/>
      <c r="T15" s="429"/>
      <c r="U15" s="430"/>
      <c r="V15" s="431"/>
    </row>
    <row r="16" spans="1:22" ht="15">
      <c r="A16" s="955"/>
      <c r="B16" s="956"/>
      <c r="C16" s="424" t="s">
        <v>598</v>
      </c>
      <c r="D16" s="425">
        <v>2</v>
      </c>
      <c r="E16" s="426">
        <v>2</v>
      </c>
      <c r="F16" s="467" t="s">
        <v>4</v>
      </c>
      <c r="G16" s="467" t="s">
        <v>4</v>
      </c>
      <c r="H16" s="447" t="s">
        <v>4</v>
      </c>
      <c r="I16" s="447" t="s">
        <v>4</v>
      </c>
      <c r="J16" s="467" t="s">
        <v>4</v>
      </c>
      <c r="K16" s="467" t="s">
        <v>4</v>
      </c>
      <c r="L16" s="447" t="s">
        <v>4</v>
      </c>
      <c r="M16" s="447" t="s">
        <v>4</v>
      </c>
      <c r="N16" s="446">
        <v>2</v>
      </c>
      <c r="O16" s="446">
        <v>2</v>
      </c>
      <c r="P16" s="447" t="s">
        <v>4</v>
      </c>
      <c r="Q16" s="447" t="s">
        <v>4</v>
      </c>
      <c r="R16" s="428"/>
      <c r="S16" s="428"/>
      <c r="T16" s="429"/>
      <c r="U16" s="430"/>
      <c r="V16" s="679" t="s">
        <v>666</v>
      </c>
    </row>
    <row r="17" spans="1:22" ht="15">
      <c r="A17" s="955"/>
      <c r="B17" s="956"/>
      <c r="C17" s="564" t="s">
        <v>599</v>
      </c>
      <c r="D17" s="516">
        <v>1</v>
      </c>
      <c r="E17" s="517">
        <v>1</v>
      </c>
      <c r="F17" s="428">
        <v>1</v>
      </c>
      <c r="G17" s="428">
        <v>1</v>
      </c>
      <c r="H17" s="429"/>
      <c r="I17" s="429"/>
      <c r="J17" s="448"/>
      <c r="K17" s="448"/>
      <c r="L17" s="449"/>
      <c r="M17" s="449"/>
      <c r="N17" s="448"/>
      <c r="O17" s="448"/>
      <c r="P17" s="449"/>
      <c r="Q17" s="449"/>
      <c r="R17" s="428"/>
      <c r="S17" s="428"/>
      <c r="T17" s="429"/>
      <c r="U17" s="430"/>
      <c r="V17" s="97"/>
    </row>
    <row r="18" spans="1:22" ht="15">
      <c r="A18" s="955"/>
      <c r="B18" s="956"/>
      <c r="C18" s="564" t="s">
        <v>600</v>
      </c>
      <c r="D18" s="516">
        <v>1</v>
      </c>
      <c r="E18" s="517">
        <v>1</v>
      </c>
      <c r="F18" s="428"/>
      <c r="G18" s="428"/>
      <c r="H18" s="429">
        <v>1</v>
      </c>
      <c r="I18" s="429">
        <v>1</v>
      </c>
      <c r="J18" s="448"/>
      <c r="K18" s="448"/>
      <c r="L18" s="449"/>
      <c r="M18" s="449"/>
      <c r="N18" s="448"/>
      <c r="O18" s="448"/>
      <c r="P18" s="449"/>
      <c r="Q18" s="449"/>
      <c r="R18" s="428"/>
      <c r="S18" s="428"/>
      <c r="T18" s="429"/>
      <c r="U18" s="430"/>
      <c r="V18" s="97"/>
    </row>
    <row r="19" spans="1:22" ht="15">
      <c r="A19" s="955"/>
      <c r="B19" s="956"/>
      <c r="C19" s="565" t="s">
        <v>601</v>
      </c>
      <c r="D19" s="516">
        <v>2</v>
      </c>
      <c r="E19" s="517">
        <v>2</v>
      </c>
      <c r="F19" s="428"/>
      <c r="G19" s="428"/>
      <c r="H19" s="429"/>
      <c r="I19" s="429"/>
      <c r="J19" s="448">
        <v>2</v>
      </c>
      <c r="K19" s="448">
        <v>2</v>
      </c>
      <c r="L19" s="449"/>
      <c r="M19" s="449"/>
      <c r="N19" s="448"/>
      <c r="O19" s="448"/>
      <c r="P19" s="449"/>
      <c r="Q19" s="449"/>
      <c r="R19" s="428"/>
      <c r="S19" s="428"/>
      <c r="T19" s="429"/>
      <c r="U19" s="430"/>
      <c r="V19" s="97"/>
    </row>
    <row r="20" spans="1:22" ht="15">
      <c r="A20" s="955"/>
      <c r="B20" s="956"/>
      <c r="C20" s="100" t="s">
        <v>42</v>
      </c>
      <c r="D20" s="20">
        <f aca="true" t="shared" si="1" ref="D20:E24">SUM(F20,H20,J20,L20,N20,P20,R20,T20)</f>
        <v>0</v>
      </c>
      <c r="E20" s="5">
        <f t="shared" si="1"/>
        <v>8</v>
      </c>
      <c r="F20" s="2">
        <v>0</v>
      </c>
      <c r="G20" s="2">
        <v>2</v>
      </c>
      <c r="H20" s="3">
        <v>0</v>
      </c>
      <c r="I20" s="3">
        <v>2</v>
      </c>
      <c r="J20" s="444">
        <v>0</v>
      </c>
      <c r="K20" s="444">
        <v>2</v>
      </c>
      <c r="L20" s="443">
        <v>0</v>
      </c>
      <c r="M20" s="443">
        <v>2</v>
      </c>
      <c r="N20" s="444"/>
      <c r="O20" s="444"/>
      <c r="P20" s="443"/>
      <c r="Q20" s="443"/>
      <c r="R20" s="2"/>
      <c r="S20" s="2"/>
      <c r="T20" s="3"/>
      <c r="U20" s="34"/>
      <c r="V20" s="681" t="s">
        <v>667</v>
      </c>
    </row>
    <row r="21" spans="1:22" ht="15">
      <c r="A21" s="955"/>
      <c r="B21" s="956"/>
      <c r="C21" s="566" t="s">
        <v>602</v>
      </c>
      <c r="D21" s="20">
        <v>1</v>
      </c>
      <c r="E21" s="5">
        <v>1</v>
      </c>
      <c r="F21" s="2"/>
      <c r="G21" s="2"/>
      <c r="H21" s="3">
        <v>1</v>
      </c>
      <c r="I21" s="3">
        <v>1</v>
      </c>
      <c r="J21" s="444"/>
      <c r="K21" s="444"/>
      <c r="L21" s="443"/>
      <c r="M21" s="443"/>
      <c r="N21" s="444"/>
      <c r="O21" s="444"/>
      <c r="P21" s="443"/>
      <c r="Q21" s="443"/>
      <c r="R21" s="2"/>
      <c r="S21" s="2"/>
      <c r="T21" s="3"/>
      <c r="U21" s="34"/>
      <c r="V21" s="97"/>
    </row>
    <row r="22" spans="1:22" ht="15">
      <c r="A22" s="955"/>
      <c r="B22" s="956"/>
      <c r="C22" s="101" t="s">
        <v>43</v>
      </c>
      <c r="D22" s="20">
        <f t="shared" si="1"/>
        <v>2</v>
      </c>
      <c r="E22" s="5">
        <f t="shared" si="1"/>
        <v>2</v>
      </c>
      <c r="F22" s="2">
        <v>2</v>
      </c>
      <c r="G22" s="2">
        <v>2</v>
      </c>
      <c r="H22" s="61" t="s">
        <v>4</v>
      </c>
      <c r="I22" s="61" t="s">
        <v>4</v>
      </c>
      <c r="J22" s="444"/>
      <c r="K22" s="444"/>
      <c r="L22" s="443"/>
      <c r="M22" s="443"/>
      <c r="N22" s="444"/>
      <c r="O22" s="444"/>
      <c r="P22" s="443"/>
      <c r="Q22" s="443"/>
      <c r="R22" s="2"/>
      <c r="S22" s="2"/>
      <c r="T22" s="3"/>
      <c r="U22" s="34"/>
      <c r="V22" s="97"/>
    </row>
    <row r="23" spans="1:22" ht="15">
      <c r="A23" s="955"/>
      <c r="B23" s="956"/>
      <c r="C23" s="101" t="s">
        <v>44</v>
      </c>
      <c r="D23" s="20">
        <f t="shared" si="1"/>
        <v>2</v>
      </c>
      <c r="E23" s="5">
        <f t="shared" si="1"/>
        <v>2</v>
      </c>
      <c r="F23" s="62" t="s">
        <v>4</v>
      </c>
      <c r="G23" s="62" t="s">
        <v>4</v>
      </c>
      <c r="H23" s="3">
        <v>2</v>
      </c>
      <c r="I23" s="3">
        <v>2</v>
      </c>
      <c r="J23" s="444"/>
      <c r="K23" s="444"/>
      <c r="L23" s="443"/>
      <c r="M23" s="443"/>
      <c r="N23" s="444"/>
      <c r="O23" s="444"/>
      <c r="P23" s="443"/>
      <c r="Q23" s="443"/>
      <c r="R23" s="2"/>
      <c r="S23" s="2"/>
      <c r="T23" s="3"/>
      <c r="U23" s="34"/>
      <c r="V23" s="97"/>
    </row>
    <row r="24" spans="1:22" ht="18" customHeight="1">
      <c r="A24" s="955"/>
      <c r="B24" s="956"/>
      <c r="C24" s="101" t="s">
        <v>45</v>
      </c>
      <c r="D24" s="20">
        <f t="shared" si="1"/>
        <v>4</v>
      </c>
      <c r="E24" s="5">
        <f t="shared" si="1"/>
        <v>4</v>
      </c>
      <c r="F24" s="2"/>
      <c r="G24" s="2"/>
      <c r="H24" s="3"/>
      <c r="I24" s="3"/>
      <c r="J24" s="444">
        <v>2</v>
      </c>
      <c r="K24" s="444">
        <v>2</v>
      </c>
      <c r="L24" s="443">
        <v>2</v>
      </c>
      <c r="M24" s="443">
        <v>2</v>
      </c>
      <c r="N24" s="444"/>
      <c r="O24" s="444"/>
      <c r="P24" s="443"/>
      <c r="Q24" s="443"/>
      <c r="R24" s="2"/>
      <c r="S24" s="2"/>
      <c r="T24" s="3"/>
      <c r="U24" s="34"/>
      <c r="V24" s="97"/>
    </row>
    <row r="25" spans="1:22" ht="15">
      <c r="A25" s="955"/>
      <c r="B25" s="956"/>
      <c r="C25" s="101" t="s">
        <v>46</v>
      </c>
      <c r="D25" s="20">
        <v>2</v>
      </c>
      <c r="E25" s="5">
        <v>2</v>
      </c>
      <c r="F25" s="2"/>
      <c r="G25" s="2"/>
      <c r="H25" s="3"/>
      <c r="I25" s="3"/>
      <c r="J25" s="450" t="s">
        <v>4</v>
      </c>
      <c r="K25" s="450" t="s">
        <v>4</v>
      </c>
      <c r="L25" s="443">
        <v>2</v>
      </c>
      <c r="M25" s="443">
        <v>2</v>
      </c>
      <c r="N25" s="444"/>
      <c r="O25" s="444"/>
      <c r="P25" s="443"/>
      <c r="Q25" s="443"/>
      <c r="R25" s="2"/>
      <c r="S25" s="2"/>
      <c r="T25" s="3"/>
      <c r="U25" s="34"/>
      <c r="V25" s="567" t="s">
        <v>603</v>
      </c>
    </row>
    <row r="26" spans="1:22" ht="15.75" thickBot="1">
      <c r="A26" s="957"/>
      <c r="B26" s="958"/>
      <c r="C26" s="102" t="s">
        <v>343</v>
      </c>
      <c r="D26" s="11">
        <f aca="true" t="shared" si="2" ref="D26:I26">SUM(D8:D25)</f>
        <v>53</v>
      </c>
      <c r="E26" s="12">
        <f t="shared" si="2"/>
        <v>61</v>
      </c>
      <c r="F26" s="13">
        <f t="shared" si="2"/>
        <v>11</v>
      </c>
      <c r="G26" s="13">
        <f t="shared" si="2"/>
        <v>13</v>
      </c>
      <c r="H26" s="14">
        <f t="shared" si="2"/>
        <v>12</v>
      </c>
      <c r="I26" s="14">
        <f t="shared" si="2"/>
        <v>14</v>
      </c>
      <c r="J26" s="13">
        <v>8</v>
      </c>
      <c r="K26" s="13">
        <v>12</v>
      </c>
      <c r="L26" s="14">
        <v>10</v>
      </c>
      <c r="M26" s="14">
        <v>12</v>
      </c>
      <c r="N26" s="13">
        <f>SUM(N8:N25)</f>
        <v>6</v>
      </c>
      <c r="O26" s="13">
        <f>SUM(O8:O25)</f>
        <v>6</v>
      </c>
      <c r="P26" s="14">
        <f>SUM(P8:P25)</f>
        <v>4</v>
      </c>
      <c r="Q26" s="14">
        <f>SUM(Q8:Q25)</f>
        <v>4</v>
      </c>
      <c r="R26" s="13"/>
      <c r="S26" s="13"/>
      <c r="T26" s="14"/>
      <c r="U26" s="49"/>
      <c r="V26" s="103"/>
    </row>
    <row r="27" spans="1:22" ht="64.5" customHeight="1">
      <c r="A27" s="909" t="s">
        <v>344</v>
      </c>
      <c r="B27" s="910"/>
      <c r="C27" s="231" t="s">
        <v>366</v>
      </c>
      <c r="D27" s="154">
        <v>3</v>
      </c>
      <c r="E27" s="155">
        <v>3</v>
      </c>
      <c r="F27" s="156"/>
      <c r="G27" s="156"/>
      <c r="H27" s="157"/>
      <c r="I27" s="157"/>
      <c r="J27" s="156"/>
      <c r="K27" s="156"/>
      <c r="L27" s="157"/>
      <c r="M27" s="157"/>
      <c r="N27" s="156"/>
      <c r="O27" s="156"/>
      <c r="P27" s="157"/>
      <c r="Q27" s="157"/>
      <c r="R27" s="156"/>
      <c r="S27" s="156"/>
      <c r="T27" s="157">
        <v>3</v>
      </c>
      <c r="U27" s="157">
        <v>3</v>
      </c>
      <c r="V27" s="232" t="s">
        <v>367</v>
      </c>
    </row>
    <row r="28" spans="1:22" ht="15.75" thickBot="1">
      <c r="A28" s="911"/>
      <c r="B28" s="912"/>
      <c r="C28" s="420" t="s">
        <v>52</v>
      </c>
      <c r="D28" s="11">
        <f>SUM(D27:D27)</f>
        <v>3</v>
      </c>
      <c r="E28" s="12">
        <f>SUM(E27:E27)</f>
        <v>3</v>
      </c>
      <c r="F28" s="13"/>
      <c r="G28" s="13"/>
      <c r="H28" s="14"/>
      <c r="I28" s="14"/>
      <c r="J28" s="13"/>
      <c r="K28" s="13"/>
      <c r="L28" s="14"/>
      <c r="M28" s="14"/>
      <c r="N28" s="13"/>
      <c r="O28" s="13"/>
      <c r="P28" s="14"/>
      <c r="Q28" s="14"/>
      <c r="R28" s="13"/>
      <c r="S28" s="13"/>
      <c r="T28" s="14">
        <f>SUM(T27:T27)</f>
        <v>3</v>
      </c>
      <c r="U28" s="14">
        <f>SUM(U27:U27)</f>
        <v>3</v>
      </c>
      <c r="V28" s="24"/>
    </row>
    <row r="29" spans="1:22" ht="15">
      <c r="A29" s="915" t="s">
        <v>48</v>
      </c>
      <c r="B29" s="916"/>
      <c r="C29" s="358" t="s">
        <v>368</v>
      </c>
      <c r="D29" s="158">
        <v>4</v>
      </c>
      <c r="E29" s="159">
        <v>4</v>
      </c>
      <c r="F29" s="106">
        <v>2</v>
      </c>
      <c r="G29" s="106">
        <v>2</v>
      </c>
      <c r="H29" s="160">
        <v>2</v>
      </c>
      <c r="I29" s="160">
        <v>2</v>
      </c>
      <c r="J29" s="106"/>
      <c r="K29" s="106"/>
      <c r="L29" s="160"/>
      <c r="M29" s="160"/>
      <c r="N29" s="106"/>
      <c r="O29" s="106"/>
      <c r="P29" s="160"/>
      <c r="Q29" s="160"/>
      <c r="R29" s="106"/>
      <c r="S29" s="106"/>
      <c r="T29" s="160"/>
      <c r="U29" s="160"/>
      <c r="V29" s="19"/>
    </row>
    <row r="30" spans="1:22" ht="15">
      <c r="A30" s="917"/>
      <c r="B30" s="917"/>
      <c r="C30" s="358" t="s">
        <v>358</v>
      </c>
      <c r="D30" s="161">
        <v>4</v>
      </c>
      <c r="E30" s="162">
        <v>4</v>
      </c>
      <c r="F30" s="106"/>
      <c r="G30" s="106"/>
      <c r="H30" s="163"/>
      <c r="I30" s="163"/>
      <c r="J30" s="106">
        <v>2</v>
      </c>
      <c r="K30" s="106">
        <v>2</v>
      </c>
      <c r="L30" s="163">
        <v>2</v>
      </c>
      <c r="M30" s="163">
        <v>2</v>
      </c>
      <c r="N30" s="106"/>
      <c r="O30" s="106"/>
      <c r="P30" s="163"/>
      <c r="Q30" s="163"/>
      <c r="R30" s="106"/>
      <c r="S30" s="106"/>
      <c r="T30" s="163"/>
      <c r="U30" s="163"/>
      <c r="V30" s="21"/>
    </row>
    <row r="31" spans="1:22" ht="15">
      <c r="A31" s="917"/>
      <c r="B31" s="917"/>
      <c r="C31" s="358" t="s">
        <v>369</v>
      </c>
      <c r="D31" s="161">
        <v>3</v>
      </c>
      <c r="E31" s="162">
        <v>3</v>
      </c>
      <c r="F31" s="106">
        <v>3</v>
      </c>
      <c r="G31" s="106">
        <v>3</v>
      </c>
      <c r="H31" s="163"/>
      <c r="I31" s="163"/>
      <c r="J31" s="106"/>
      <c r="K31" s="106"/>
      <c r="L31" s="163"/>
      <c r="M31" s="163"/>
      <c r="N31" s="106"/>
      <c r="O31" s="106"/>
      <c r="P31" s="163"/>
      <c r="Q31" s="163"/>
      <c r="R31" s="106"/>
      <c r="S31" s="106"/>
      <c r="T31" s="163"/>
      <c r="U31" s="163"/>
      <c r="V31" s="21"/>
    </row>
    <row r="32" spans="1:22" ht="15">
      <c r="A32" s="917"/>
      <c r="B32" s="917"/>
      <c r="C32" s="358" t="s">
        <v>370</v>
      </c>
      <c r="D32" s="161">
        <v>4</v>
      </c>
      <c r="E32" s="162">
        <v>4</v>
      </c>
      <c r="F32" s="106"/>
      <c r="G32" s="106"/>
      <c r="H32" s="163"/>
      <c r="I32" s="163"/>
      <c r="J32" s="106">
        <v>2</v>
      </c>
      <c r="K32" s="106">
        <v>2</v>
      </c>
      <c r="L32" s="163">
        <v>2</v>
      </c>
      <c r="M32" s="163">
        <v>2</v>
      </c>
      <c r="N32" s="106"/>
      <c r="O32" s="106"/>
      <c r="P32" s="163"/>
      <c r="Q32" s="163"/>
      <c r="R32" s="106"/>
      <c r="S32" s="106"/>
      <c r="T32" s="163"/>
      <c r="U32" s="163"/>
      <c r="V32" s="21"/>
    </row>
    <row r="33" spans="1:22" ht="15">
      <c r="A33" s="917"/>
      <c r="B33" s="917"/>
      <c r="C33" s="358" t="s">
        <v>371</v>
      </c>
      <c r="D33" s="161">
        <v>4</v>
      </c>
      <c r="E33" s="162">
        <v>4</v>
      </c>
      <c r="F33" s="106">
        <v>2</v>
      </c>
      <c r="G33" s="106">
        <v>2</v>
      </c>
      <c r="H33" s="163">
        <v>2</v>
      </c>
      <c r="I33" s="163">
        <v>2</v>
      </c>
      <c r="J33" s="106"/>
      <c r="K33" s="106"/>
      <c r="L33" s="163"/>
      <c r="M33" s="163"/>
      <c r="N33" s="106"/>
      <c r="O33" s="106"/>
      <c r="P33" s="163"/>
      <c r="Q33" s="163"/>
      <c r="R33" s="106"/>
      <c r="S33" s="106"/>
      <c r="T33" s="163"/>
      <c r="U33" s="163"/>
      <c r="V33" s="21"/>
    </row>
    <row r="34" spans="1:22" ht="15">
      <c r="A34" s="917"/>
      <c r="B34" s="917"/>
      <c r="C34" s="358" t="s">
        <v>372</v>
      </c>
      <c r="D34" s="161">
        <v>3</v>
      </c>
      <c r="E34" s="162">
        <v>3</v>
      </c>
      <c r="F34" s="106"/>
      <c r="G34" s="106"/>
      <c r="H34" s="163">
        <v>3</v>
      </c>
      <c r="I34" s="163">
        <v>3</v>
      </c>
      <c r="J34" s="106"/>
      <c r="K34" s="106"/>
      <c r="L34" s="163"/>
      <c r="M34" s="163"/>
      <c r="N34" s="106"/>
      <c r="O34" s="106"/>
      <c r="P34" s="163"/>
      <c r="Q34" s="163"/>
      <c r="R34" s="106"/>
      <c r="S34" s="106"/>
      <c r="T34" s="163"/>
      <c r="U34" s="163"/>
      <c r="V34" s="21"/>
    </row>
    <row r="35" spans="1:22" s="384" customFormat="1" ht="15">
      <c r="A35" s="917"/>
      <c r="B35" s="917"/>
      <c r="C35" s="358" t="s">
        <v>530</v>
      </c>
      <c r="D35" s="161">
        <v>3</v>
      </c>
      <c r="E35" s="162">
        <v>3</v>
      </c>
      <c r="F35" s="106"/>
      <c r="G35" s="106"/>
      <c r="H35" s="163"/>
      <c r="I35" s="163"/>
      <c r="J35" s="106"/>
      <c r="K35" s="106"/>
      <c r="L35" s="163"/>
      <c r="M35" s="163"/>
      <c r="N35" s="106">
        <v>3</v>
      </c>
      <c r="O35" s="106">
        <v>3</v>
      </c>
      <c r="P35" s="163"/>
      <c r="Q35" s="163"/>
      <c r="R35" s="106"/>
      <c r="S35" s="436"/>
      <c r="T35" s="437"/>
      <c r="U35" s="437"/>
      <c r="V35" s="432"/>
    </row>
    <row r="36" spans="1:22" s="384" customFormat="1" ht="15">
      <c r="A36" s="917"/>
      <c r="B36" s="917"/>
      <c r="C36" s="358" t="s">
        <v>531</v>
      </c>
      <c r="D36" s="161">
        <v>4</v>
      </c>
      <c r="E36" s="162">
        <v>4</v>
      </c>
      <c r="F36" s="106"/>
      <c r="G36" s="106"/>
      <c r="H36" s="163"/>
      <c r="I36" s="163"/>
      <c r="J36" s="106"/>
      <c r="K36" s="106"/>
      <c r="L36" s="163"/>
      <c r="M36" s="163"/>
      <c r="N36" s="106">
        <v>2</v>
      </c>
      <c r="O36" s="106">
        <v>2</v>
      </c>
      <c r="P36" s="163">
        <v>2</v>
      </c>
      <c r="Q36" s="163">
        <v>2</v>
      </c>
      <c r="R36" s="106"/>
      <c r="S36" s="436"/>
      <c r="T36" s="437"/>
      <c r="U36" s="437"/>
      <c r="V36" s="432"/>
    </row>
    <row r="37" spans="1:22" ht="15">
      <c r="A37" s="917"/>
      <c r="B37" s="917"/>
      <c r="C37" s="358" t="s">
        <v>373</v>
      </c>
      <c r="D37" s="161">
        <v>4</v>
      </c>
      <c r="E37" s="162">
        <v>4</v>
      </c>
      <c r="F37" s="106"/>
      <c r="G37" s="106"/>
      <c r="H37" s="163"/>
      <c r="I37" s="163"/>
      <c r="J37" s="106">
        <v>2</v>
      </c>
      <c r="K37" s="106">
        <v>2</v>
      </c>
      <c r="L37" s="163">
        <v>2</v>
      </c>
      <c r="M37" s="163">
        <v>2</v>
      </c>
      <c r="N37" s="106"/>
      <c r="O37" s="106"/>
      <c r="P37" s="163"/>
      <c r="Q37" s="163"/>
      <c r="R37" s="106"/>
      <c r="S37" s="106"/>
      <c r="T37" s="163"/>
      <c r="U37" s="163"/>
      <c r="V37" s="21"/>
    </row>
    <row r="38" spans="1:22" ht="15">
      <c r="A38" s="917"/>
      <c r="B38" s="917"/>
      <c r="C38" s="358" t="s">
        <v>374</v>
      </c>
      <c r="D38" s="161">
        <v>2</v>
      </c>
      <c r="E38" s="162">
        <v>2</v>
      </c>
      <c r="F38" s="106"/>
      <c r="G38" s="106"/>
      <c r="H38" s="163"/>
      <c r="I38" s="163"/>
      <c r="J38" s="106"/>
      <c r="K38" s="106"/>
      <c r="L38" s="163"/>
      <c r="M38" s="163"/>
      <c r="N38" s="106">
        <v>2</v>
      </c>
      <c r="O38" s="106">
        <v>2</v>
      </c>
      <c r="P38" s="163"/>
      <c r="Q38" s="163"/>
      <c r="R38" s="106"/>
      <c r="S38" s="106"/>
      <c r="T38" s="163"/>
      <c r="U38" s="163"/>
      <c r="V38" s="21"/>
    </row>
    <row r="39" spans="1:22" ht="15">
      <c r="A39" s="917"/>
      <c r="B39" s="917"/>
      <c r="C39" s="358" t="s">
        <v>375</v>
      </c>
      <c r="D39" s="161">
        <v>2</v>
      </c>
      <c r="E39" s="162">
        <v>2</v>
      </c>
      <c r="F39" s="106"/>
      <c r="G39" s="106"/>
      <c r="H39" s="163"/>
      <c r="I39" s="163"/>
      <c r="J39" s="106"/>
      <c r="K39" s="106"/>
      <c r="L39" s="163"/>
      <c r="M39" s="163"/>
      <c r="N39" s="106"/>
      <c r="O39" s="106"/>
      <c r="P39" s="163">
        <v>2</v>
      </c>
      <c r="Q39" s="163">
        <v>2</v>
      </c>
      <c r="R39" s="106"/>
      <c r="S39" s="106"/>
      <c r="T39" s="163"/>
      <c r="U39" s="163"/>
      <c r="V39" s="21"/>
    </row>
    <row r="40" spans="1:22" ht="15">
      <c r="A40" s="917"/>
      <c r="B40" s="917"/>
      <c r="C40" s="358" t="s">
        <v>376</v>
      </c>
      <c r="D40" s="161">
        <v>2</v>
      </c>
      <c r="E40" s="162">
        <v>2</v>
      </c>
      <c r="F40" s="106"/>
      <c r="G40" s="106"/>
      <c r="H40" s="163"/>
      <c r="I40" s="163"/>
      <c r="J40" s="106">
        <v>2</v>
      </c>
      <c r="K40" s="106">
        <v>2</v>
      </c>
      <c r="L40" s="163"/>
      <c r="M40" s="163"/>
      <c r="N40" s="106"/>
      <c r="O40" s="106"/>
      <c r="P40" s="163"/>
      <c r="Q40" s="163"/>
      <c r="R40" s="106"/>
      <c r="S40" s="106"/>
      <c r="T40" s="163"/>
      <c r="U40" s="163"/>
      <c r="V40" s="21"/>
    </row>
    <row r="41" spans="1:22" ht="15">
      <c r="A41" s="917"/>
      <c r="B41" s="917"/>
      <c r="C41" s="358" t="s">
        <v>377</v>
      </c>
      <c r="D41" s="161">
        <v>2</v>
      </c>
      <c r="E41" s="162">
        <v>2</v>
      </c>
      <c r="F41" s="106"/>
      <c r="G41" s="106"/>
      <c r="H41" s="163"/>
      <c r="I41" s="163"/>
      <c r="J41" s="106"/>
      <c r="K41" s="106"/>
      <c r="L41" s="163"/>
      <c r="M41" s="163"/>
      <c r="N41" s="106"/>
      <c r="O41" s="106"/>
      <c r="P41" s="163"/>
      <c r="Q41" s="163"/>
      <c r="R41" s="106">
        <v>2</v>
      </c>
      <c r="S41" s="106">
        <v>2</v>
      </c>
      <c r="T41" s="163"/>
      <c r="U41" s="163"/>
      <c r="V41" s="21"/>
    </row>
    <row r="42" spans="1:22" ht="15">
      <c r="A42" s="917"/>
      <c r="B42" s="917"/>
      <c r="C42" s="358" t="s">
        <v>378</v>
      </c>
      <c r="D42" s="161">
        <v>2</v>
      </c>
      <c r="E42" s="162">
        <v>2</v>
      </c>
      <c r="F42" s="106"/>
      <c r="G42" s="106"/>
      <c r="H42" s="163"/>
      <c r="I42" s="163"/>
      <c r="J42" s="106"/>
      <c r="K42" s="106"/>
      <c r="L42" s="163"/>
      <c r="M42" s="163"/>
      <c r="N42" s="106"/>
      <c r="O42" s="106"/>
      <c r="P42" s="163"/>
      <c r="Q42" s="163"/>
      <c r="R42" s="106"/>
      <c r="S42" s="106"/>
      <c r="T42" s="163">
        <v>2</v>
      </c>
      <c r="U42" s="163">
        <v>2</v>
      </c>
      <c r="V42" s="21"/>
    </row>
    <row r="43" spans="1:22" ht="15.75" customHeight="1" thickBot="1">
      <c r="A43" s="918"/>
      <c r="B43" s="918"/>
      <c r="C43" s="131" t="s">
        <v>5</v>
      </c>
      <c r="D43" s="11">
        <f aca="true" t="shared" si="3" ref="D43:U43">SUM(D29:D42)</f>
        <v>43</v>
      </c>
      <c r="E43" s="12">
        <f t="shared" si="3"/>
        <v>43</v>
      </c>
      <c r="F43" s="13">
        <f t="shared" si="3"/>
        <v>7</v>
      </c>
      <c r="G43" s="13">
        <f t="shared" si="3"/>
        <v>7</v>
      </c>
      <c r="H43" s="14">
        <f t="shared" si="3"/>
        <v>7</v>
      </c>
      <c r="I43" s="14">
        <f t="shared" si="3"/>
        <v>7</v>
      </c>
      <c r="J43" s="13">
        <f t="shared" si="3"/>
        <v>8</v>
      </c>
      <c r="K43" s="13">
        <f t="shared" si="3"/>
        <v>8</v>
      </c>
      <c r="L43" s="14">
        <f t="shared" si="3"/>
        <v>6</v>
      </c>
      <c r="M43" s="14">
        <f t="shared" si="3"/>
        <v>6</v>
      </c>
      <c r="N43" s="13">
        <f t="shared" si="3"/>
        <v>7</v>
      </c>
      <c r="O43" s="13">
        <f t="shared" si="3"/>
        <v>7</v>
      </c>
      <c r="P43" s="14">
        <f t="shared" si="3"/>
        <v>4</v>
      </c>
      <c r="Q43" s="14">
        <f t="shared" si="3"/>
        <v>4</v>
      </c>
      <c r="R43" s="13">
        <f t="shared" si="3"/>
        <v>2</v>
      </c>
      <c r="S43" s="13">
        <f t="shared" si="3"/>
        <v>2</v>
      </c>
      <c r="T43" s="14">
        <f t="shared" si="3"/>
        <v>2</v>
      </c>
      <c r="U43" s="14">
        <f t="shared" si="3"/>
        <v>2</v>
      </c>
      <c r="V43" s="24"/>
    </row>
    <row r="44" spans="1:22" ht="15.75" thickBot="1">
      <c r="A44" s="966" t="s">
        <v>379</v>
      </c>
      <c r="B44" s="966" t="s">
        <v>380</v>
      </c>
      <c r="C44" s="359" t="s">
        <v>381</v>
      </c>
      <c r="D44" s="158">
        <v>4</v>
      </c>
      <c r="E44" s="159">
        <v>4</v>
      </c>
      <c r="F44" s="106"/>
      <c r="G44" s="106"/>
      <c r="H44" s="160"/>
      <c r="I44" s="160"/>
      <c r="J44" s="106"/>
      <c r="K44" s="106"/>
      <c r="L44" s="160"/>
      <c r="M44" s="160"/>
      <c r="N44" s="106">
        <v>2</v>
      </c>
      <c r="O44" s="106">
        <v>2</v>
      </c>
      <c r="P44" s="160">
        <v>2</v>
      </c>
      <c r="Q44" s="160">
        <v>2</v>
      </c>
      <c r="R44" s="106"/>
      <c r="S44" s="106"/>
      <c r="T44" s="160"/>
      <c r="U44" s="160"/>
      <c r="V44" s="19"/>
    </row>
    <row r="45" spans="1:22" ht="15.75" thickBot="1">
      <c r="A45" s="966"/>
      <c r="B45" s="966"/>
      <c r="C45" s="358" t="s">
        <v>382</v>
      </c>
      <c r="D45" s="164">
        <v>4</v>
      </c>
      <c r="E45" s="165">
        <v>4</v>
      </c>
      <c r="F45" s="106"/>
      <c r="G45" s="106"/>
      <c r="H45" s="166"/>
      <c r="I45" s="166"/>
      <c r="J45" s="106"/>
      <c r="K45" s="106"/>
      <c r="L45" s="166"/>
      <c r="M45" s="166"/>
      <c r="N45" s="106"/>
      <c r="O45" s="106"/>
      <c r="P45" s="166"/>
      <c r="Q45" s="166"/>
      <c r="R45" s="106">
        <v>2</v>
      </c>
      <c r="S45" s="106">
        <v>2</v>
      </c>
      <c r="T45" s="167">
        <v>2</v>
      </c>
      <c r="U45" s="167">
        <v>2</v>
      </c>
      <c r="V45" s="80"/>
    </row>
    <row r="46" spans="1:22" ht="15.75" thickBot="1">
      <c r="A46" s="966"/>
      <c r="B46" s="966"/>
      <c r="C46" s="358" t="s">
        <v>520</v>
      </c>
      <c r="D46" s="161">
        <v>3</v>
      </c>
      <c r="E46" s="162">
        <v>3</v>
      </c>
      <c r="F46" s="106"/>
      <c r="G46" s="106"/>
      <c r="H46" s="163"/>
      <c r="I46" s="163"/>
      <c r="J46" s="106"/>
      <c r="K46" s="106"/>
      <c r="L46" s="163"/>
      <c r="M46" s="163"/>
      <c r="N46" s="106"/>
      <c r="O46" s="106"/>
      <c r="P46" s="163">
        <v>3</v>
      </c>
      <c r="Q46" s="163">
        <v>3</v>
      </c>
      <c r="R46" s="106"/>
      <c r="S46" s="106"/>
      <c r="T46" s="167"/>
      <c r="U46" s="167"/>
      <c r="V46" s="80"/>
    </row>
    <row r="47" spans="1:22" ht="15.75" thickBot="1">
      <c r="A47" s="966"/>
      <c r="B47" s="966"/>
      <c r="C47" s="358" t="s">
        <v>383</v>
      </c>
      <c r="D47" s="168">
        <v>2</v>
      </c>
      <c r="E47" s="169">
        <v>2</v>
      </c>
      <c r="F47" s="106"/>
      <c r="G47" s="106"/>
      <c r="H47" s="163"/>
      <c r="I47" s="163"/>
      <c r="J47" s="106">
        <v>2</v>
      </c>
      <c r="K47" s="106">
        <v>2</v>
      </c>
      <c r="L47" s="166"/>
      <c r="M47" s="166"/>
      <c r="N47" s="106"/>
      <c r="O47" s="106"/>
      <c r="P47" s="166"/>
      <c r="Q47" s="166"/>
      <c r="R47" s="106"/>
      <c r="S47" s="106"/>
      <c r="T47" s="167"/>
      <c r="U47" s="167"/>
      <c r="V47" s="80"/>
    </row>
    <row r="48" spans="1:22" ht="15.75" thickBot="1">
      <c r="A48" s="966"/>
      <c r="B48" s="966"/>
      <c r="C48" s="358" t="s">
        <v>384</v>
      </c>
      <c r="D48" s="161">
        <v>2</v>
      </c>
      <c r="E48" s="162">
        <v>2</v>
      </c>
      <c r="F48" s="106"/>
      <c r="G48" s="106"/>
      <c r="H48" s="163"/>
      <c r="I48" s="163"/>
      <c r="J48" s="106"/>
      <c r="K48" s="106"/>
      <c r="L48" s="163"/>
      <c r="M48" s="163"/>
      <c r="N48" s="106"/>
      <c r="O48" s="106"/>
      <c r="P48" s="163">
        <v>2</v>
      </c>
      <c r="Q48" s="163">
        <v>2</v>
      </c>
      <c r="R48" s="106"/>
      <c r="S48" s="106"/>
      <c r="T48" s="163"/>
      <c r="U48" s="163"/>
      <c r="V48" s="80"/>
    </row>
    <row r="49" spans="1:22" ht="15.75" thickBot="1">
      <c r="A49" s="966"/>
      <c r="B49" s="966"/>
      <c r="C49" s="358" t="s">
        <v>385</v>
      </c>
      <c r="D49" s="161">
        <v>2</v>
      </c>
      <c r="E49" s="162">
        <v>2</v>
      </c>
      <c r="F49" s="106"/>
      <c r="G49" s="106"/>
      <c r="H49" s="163"/>
      <c r="I49" s="163"/>
      <c r="J49" s="106"/>
      <c r="K49" s="106"/>
      <c r="L49" s="163"/>
      <c r="M49" s="163"/>
      <c r="N49" s="106">
        <v>2</v>
      </c>
      <c r="O49" s="106">
        <v>2</v>
      </c>
      <c r="P49" s="163"/>
      <c r="Q49" s="163"/>
      <c r="R49" s="106"/>
      <c r="S49" s="106"/>
      <c r="T49" s="163"/>
      <c r="U49" s="163"/>
      <c r="V49" s="969" t="s">
        <v>386</v>
      </c>
    </row>
    <row r="50" spans="1:22" ht="15.75" thickBot="1">
      <c r="A50" s="966"/>
      <c r="B50" s="966"/>
      <c r="C50" s="358" t="s">
        <v>387</v>
      </c>
      <c r="D50" s="161">
        <v>2</v>
      </c>
      <c r="E50" s="162">
        <v>2</v>
      </c>
      <c r="F50" s="106"/>
      <c r="G50" s="106"/>
      <c r="H50" s="163"/>
      <c r="I50" s="163"/>
      <c r="J50" s="106"/>
      <c r="K50" s="106"/>
      <c r="L50" s="163"/>
      <c r="M50" s="163"/>
      <c r="N50" s="106"/>
      <c r="O50" s="106"/>
      <c r="P50" s="163">
        <v>2</v>
      </c>
      <c r="Q50" s="163">
        <v>2</v>
      </c>
      <c r="R50" s="106"/>
      <c r="S50" s="106"/>
      <c r="T50" s="163"/>
      <c r="U50" s="163"/>
      <c r="V50" s="970"/>
    </row>
    <row r="51" spans="1:22" ht="15.75" thickBot="1">
      <c r="A51" s="966"/>
      <c r="B51" s="966"/>
      <c r="C51" s="358" t="s">
        <v>388</v>
      </c>
      <c r="D51" s="161">
        <v>2</v>
      </c>
      <c r="E51" s="162">
        <v>2</v>
      </c>
      <c r="F51" s="106"/>
      <c r="G51" s="106"/>
      <c r="H51" s="163"/>
      <c r="I51" s="163"/>
      <c r="J51" s="106"/>
      <c r="K51" s="106"/>
      <c r="L51" s="163"/>
      <c r="M51" s="163"/>
      <c r="N51" s="106">
        <v>2</v>
      </c>
      <c r="O51" s="106">
        <v>2</v>
      </c>
      <c r="P51" s="163"/>
      <c r="Q51" s="163"/>
      <c r="R51" s="106"/>
      <c r="S51" s="106"/>
      <c r="T51" s="163"/>
      <c r="U51" s="163"/>
      <c r="V51" s="970"/>
    </row>
    <row r="52" spans="1:22" ht="15.75" thickBot="1">
      <c r="A52" s="966"/>
      <c r="B52" s="966"/>
      <c r="C52" s="358" t="s">
        <v>389</v>
      </c>
      <c r="D52" s="161">
        <v>2</v>
      </c>
      <c r="E52" s="162">
        <v>2</v>
      </c>
      <c r="F52" s="106"/>
      <c r="G52" s="106"/>
      <c r="H52" s="163"/>
      <c r="I52" s="163"/>
      <c r="J52" s="106"/>
      <c r="K52" s="106"/>
      <c r="L52" s="163"/>
      <c r="M52" s="163"/>
      <c r="N52" s="106"/>
      <c r="O52" s="106"/>
      <c r="P52" s="163">
        <v>2</v>
      </c>
      <c r="Q52" s="163">
        <v>2</v>
      </c>
      <c r="R52" s="106"/>
      <c r="S52" s="106"/>
      <c r="T52" s="163"/>
      <c r="U52" s="163"/>
      <c r="V52" s="970"/>
    </row>
    <row r="53" spans="1:22" ht="15.75" thickBot="1">
      <c r="A53" s="966"/>
      <c r="B53" s="966"/>
      <c r="C53" s="358" t="s">
        <v>390</v>
      </c>
      <c r="D53" s="161">
        <v>2</v>
      </c>
      <c r="E53" s="162">
        <v>2</v>
      </c>
      <c r="F53" s="106"/>
      <c r="G53" s="106"/>
      <c r="H53" s="163"/>
      <c r="I53" s="163"/>
      <c r="J53" s="106"/>
      <c r="K53" s="106"/>
      <c r="L53" s="163"/>
      <c r="M53" s="163"/>
      <c r="N53" s="106"/>
      <c r="O53" s="106"/>
      <c r="P53" s="163"/>
      <c r="Q53" s="163"/>
      <c r="R53" s="106">
        <v>2</v>
      </c>
      <c r="S53" s="106">
        <v>2</v>
      </c>
      <c r="T53" s="163"/>
      <c r="U53" s="163"/>
      <c r="V53" s="970"/>
    </row>
    <row r="54" spans="1:22" ht="15.75" thickBot="1">
      <c r="A54" s="966"/>
      <c r="B54" s="966"/>
      <c r="C54" s="358" t="s">
        <v>391</v>
      </c>
      <c r="D54" s="161">
        <v>2</v>
      </c>
      <c r="E54" s="162">
        <v>2</v>
      </c>
      <c r="F54" s="106"/>
      <c r="G54" s="106"/>
      <c r="H54" s="163"/>
      <c r="I54" s="163"/>
      <c r="J54" s="106"/>
      <c r="K54" s="106"/>
      <c r="L54" s="163"/>
      <c r="M54" s="163"/>
      <c r="N54" s="106"/>
      <c r="O54" s="106"/>
      <c r="P54" s="163"/>
      <c r="Q54" s="163"/>
      <c r="R54" s="106"/>
      <c r="S54" s="106"/>
      <c r="T54" s="163">
        <v>2</v>
      </c>
      <c r="U54" s="163">
        <v>2</v>
      </c>
      <c r="V54" s="970"/>
    </row>
    <row r="55" spans="1:22" ht="15.75" thickBot="1">
      <c r="A55" s="966"/>
      <c r="B55" s="966"/>
      <c r="C55" s="358" t="s">
        <v>392</v>
      </c>
      <c r="D55" s="161">
        <v>2</v>
      </c>
      <c r="E55" s="162">
        <v>2</v>
      </c>
      <c r="F55" s="106"/>
      <c r="G55" s="106"/>
      <c r="H55" s="163"/>
      <c r="I55" s="163"/>
      <c r="J55" s="106"/>
      <c r="K55" s="106"/>
      <c r="L55" s="163"/>
      <c r="M55" s="163"/>
      <c r="N55" s="106"/>
      <c r="O55" s="106"/>
      <c r="P55" s="163"/>
      <c r="Q55" s="163"/>
      <c r="R55" s="106">
        <v>2</v>
      </c>
      <c r="S55" s="106">
        <v>2</v>
      </c>
      <c r="T55" s="163"/>
      <c r="U55" s="163"/>
      <c r="V55" s="970"/>
    </row>
    <row r="56" spans="1:22" ht="15.75" thickBot="1">
      <c r="A56" s="966"/>
      <c r="B56" s="966"/>
      <c r="C56" s="358" t="s">
        <v>393</v>
      </c>
      <c r="D56" s="161">
        <v>2</v>
      </c>
      <c r="E56" s="162">
        <v>2</v>
      </c>
      <c r="F56" s="106"/>
      <c r="G56" s="106"/>
      <c r="H56" s="163"/>
      <c r="I56" s="163"/>
      <c r="J56" s="106"/>
      <c r="K56" s="106"/>
      <c r="L56" s="163"/>
      <c r="M56" s="163"/>
      <c r="N56" s="106"/>
      <c r="O56" s="106"/>
      <c r="P56" s="163"/>
      <c r="Q56" s="163"/>
      <c r="R56" s="106"/>
      <c r="S56" s="106"/>
      <c r="T56" s="163">
        <v>2</v>
      </c>
      <c r="U56" s="163">
        <v>2</v>
      </c>
      <c r="V56" s="970"/>
    </row>
    <row r="57" spans="1:22" ht="15.75" thickBot="1">
      <c r="A57" s="966"/>
      <c r="B57" s="966"/>
      <c r="C57" s="358" t="s">
        <v>394</v>
      </c>
      <c r="D57" s="161">
        <v>2</v>
      </c>
      <c r="E57" s="162">
        <v>2</v>
      </c>
      <c r="F57" s="106"/>
      <c r="G57" s="106"/>
      <c r="H57" s="163"/>
      <c r="I57" s="163"/>
      <c r="J57" s="106"/>
      <c r="K57" s="106"/>
      <c r="L57" s="163"/>
      <c r="M57" s="163"/>
      <c r="N57" s="106"/>
      <c r="O57" s="106"/>
      <c r="P57" s="163"/>
      <c r="Q57" s="163"/>
      <c r="R57" s="106">
        <v>2</v>
      </c>
      <c r="S57" s="106">
        <v>2</v>
      </c>
      <c r="T57" s="163"/>
      <c r="U57" s="163"/>
      <c r="V57" s="970"/>
    </row>
    <row r="58" spans="1:22" ht="15.75" thickBot="1">
      <c r="A58" s="966"/>
      <c r="B58" s="966"/>
      <c r="C58" s="358" t="s">
        <v>395</v>
      </c>
      <c r="D58" s="161">
        <v>2</v>
      </c>
      <c r="E58" s="162">
        <v>2</v>
      </c>
      <c r="F58" s="106"/>
      <c r="G58" s="106"/>
      <c r="H58" s="163"/>
      <c r="I58" s="163"/>
      <c r="J58" s="106"/>
      <c r="K58" s="106"/>
      <c r="L58" s="163"/>
      <c r="M58" s="163"/>
      <c r="N58" s="106"/>
      <c r="O58" s="106"/>
      <c r="P58" s="163"/>
      <c r="Q58" s="163"/>
      <c r="R58" s="106"/>
      <c r="S58" s="106"/>
      <c r="T58" s="163">
        <v>2</v>
      </c>
      <c r="U58" s="163">
        <v>2</v>
      </c>
      <c r="V58" s="971"/>
    </row>
    <row r="59" spans="1:22" ht="15.75" thickBot="1">
      <c r="A59" s="966"/>
      <c r="B59" s="966"/>
      <c r="C59" s="358" t="s">
        <v>396</v>
      </c>
      <c r="D59" s="161">
        <v>2</v>
      </c>
      <c r="E59" s="162">
        <v>2</v>
      </c>
      <c r="F59" s="106"/>
      <c r="G59" s="106"/>
      <c r="H59" s="163"/>
      <c r="I59" s="163"/>
      <c r="J59" s="106"/>
      <c r="K59" s="106"/>
      <c r="L59" s="163"/>
      <c r="M59" s="163"/>
      <c r="N59" s="106"/>
      <c r="O59" s="106"/>
      <c r="P59" s="163"/>
      <c r="Q59" s="163"/>
      <c r="R59" s="106">
        <v>2</v>
      </c>
      <c r="S59" s="106">
        <v>2</v>
      </c>
      <c r="T59" s="163"/>
      <c r="U59" s="163"/>
      <c r="V59" s="972" t="s">
        <v>397</v>
      </c>
    </row>
    <row r="60" spans="1:22" ht="15.75" thickBot="1">
      <c r="A60" s="966"/>
      <c r="B60" s="966"/>
      <c r="C60" s="358" t="s">
        <v>398</v>
      </c>
      <c r="D60" s="161">
        <v>2</v>
      </c>
      <c r="E60" s="162">
        <v>2</v>
      </c>
      <c r="F60" s="106"/>
      <c r="G60" s="106"/>
      <c r="H60" s="163"/>
      <c r="I60" s="163"/>
      <c r="J60" s="106"/>
      <c r="K60" s="106"/>
      <c r="L60" s="163"/>
      <c r="M60" s="163"/>
      <c r="N60" s="106"/>
      <c r="O60" s="106"/>
      <c r="P60" s="163"/>
      <c r="Q60" s="163"/>
      <c r="R60" s="106"/>
      <c r="S60" s="106"/>
      <c r="T60" s="163">
        <v>2</v>
      </c>
      <c r="U60" s="163">
        <v>2</v>
      </c>
      <c r="V60" s="973"/>
    </row>
    <row r="61" spans="1:22" ht="15.75" thickBot="1">
      <c r="A61" s="966"/>
      <c r="B61" s="966"/>
      <c r="C61" s="358" t="s">
        <v>399</v>
      </c>
      <c r="D61" s="161">
        <v>2</v>
      </c>
      <c r="E61" s="162">
        <v>2</v>
      </c>
      <c r="F61" s="106"/>
      <c r="G61" s="106"/>
      <c r="H61" s="163"/>
      <c r="I61" s="163"/>
      <c r="J61" s="106"/>
      <c r="K61" s="106"/>
      <c r="L61" s="163"/>
      <c r="M61" s="163"/>
      <c r="N61" s="106"/>
      <c r="O61" s="106"/>
      <c r="P61" s="163"/>
      <c r="Q61" s="163"/>
      <c r="R61" s="106">
        <v>2</v>
      </c>
      <c r="S61" s="106">
        <v>2</v>
      </c>
      <c r="T61" s="163"/>
      <c r="U61" s="163"/>
      <c r="V61" s="973"/>
    </row>
    <row r="62" spans="1:22" ht="15.75" thickBot="1">
      <c r="A62" s="966"/>
      <c r="B62" s="966"/>
      <c r="C62" s="358" t="s">
        <v>400</v>
      </c>
      <c r="D62" s="161">
        <v>2</v>
      </c>
      <c r="E62" s="162">
        <v>2</v>
      </c>
      <c r="F62" s="106"/>
      <c r="G62" s="106"/>
      <c r="H62" s="163"/>
      <c r="I62" s="163"/>
      <c r="J62" s="106"/>
      <c r="K62" s="106"/>
      <c r="L62" s="163"/>
      <c r="M62" s="163"/>
      <c r="N62" s="106"/>
      <c r="O62" s="106"/>
      <c r="P62" s="163"/>
      <c r="Q62" s="163"/>
      <c r="R62" s="106"/>
      <c r="S62" s="106"/>
      <c r="T62" s="163">
        <v>2</v>
      </c>
      <c r="U62" s="163">
        <v>2</v>
      </c>
      <c r="V62" s="973"/>
    </row>
    <row r="63" spans="1:22" ht="15.75" thickBot="1">
      <c r="A63" s="966"/>
      <c r="B63" s="966"/>
      <c r="C63" s="358" t="s">
        <v>401</v>
      </c>
      <c r="D63" s="161">
        <v>2</v>
      </c>
      <c r="E63" s="162">
        <v>2</v>
      </c>
      <c r="F63" s="106"/>
      <c r="G63" s="106"/>
      <c r="H63" s="163"/>
      <c r="I63" s="163"/>
      <c r="J63" s="106"/>
      <c r="K63" s="106"/>
      <c r="L63" s="163"/>
      <c r="M63" s="163"/>
      <c r="N63" s="106"/>
      <c r="O63" s="106"/>
      <c r="P63" s="163"/>
      <c r="Q63" s="163"/>
      <c r="R63" s="106">
        <v>2</v>
      </c>
      <c r="S63" s="106">
        <v>2</v>
      </c>
      <c r="T63" s="163"/>
      <c r="U63" s="163"/>
      <c r="V63" s="973"/>
    </row>
    <row r="64" spans="1:22" ht="15.75" thickBot="1">
      <c r="A64" s="966"/>
      <c r="B64" s="966"/>
      <c r="C64" s="360" t="s">
        <v>402</v>
      </c>
      <c r="D64" s="170">
        <v>2</v>
      </c>
      <c r="E64" s="171">
        <v>2</v>
      </c>
      <c r="F64" s="172"/>
      <c r="G64" s="172"/>
      <c r="H64" s="173"/>
      <c r="I64" s="173"/>
      <c r="J64" s="172"/>
      <c r="K64" s="172"/>
      <c r="L64" s="173"/>
      <c r="M64" s="173"/>
      <c r="N64" s="172"/>
      <c r="O64" s="172"/>
      <c r="P64" s="173"/>
      <c r="Q64" s="173"/>
      <c r="R64" s="172"/>
      <c r="S64" s="172"/>
      <c r="T64" s="173">
        <v>2</v>
      </c>
      <c r="U64" s="173">
        <v>2</v>
      </c>
      <c r="V64" s="973"/>
    </row>
    <row r="65" spans="1:22" ht="15.75" thickBot="1">
      <c r="A65" s="966"/>
      <c r="B65" s="967" t="s">
        <v>403</v>
      </c>
      <c r="C65" s="359" t="s">
        <v>404</v>
      </c>
      <c r="D65" s="158">
        <v>2</v>
      </c>
      <c r="E65" s="159">
        <v>2</v>
      </c>
      <c r="F65" s="174"/>
      <c r="G65" s="174"/>
      <c r="H65" s="160">
        <v>2</v>
      </c>
      <c r="I65" s="160">
        <v>2</v>
      </c>
      <c r="J65" s="174"/>
      <c r="K65" s="174"/>
      <c r="L65" s="160"/>
      <c r="M65" s="160"/>
      <c r="N65" s="174"/>
      <c r="O65" s="174"/>
      <c r="P65" s="160"/>
      <c r="Q65" s="160"/>
      <c r="R65" s="174"/>
      <c r="S65" s="174"/>
      <c r="T65" s="160"/>
      <c r="U65" s="160"/>
      <c r="V65" s="19"/>
    </row>
    <row r="66" spans="1:22" ht="15.75" thickBot="1">
      <c r="A66" s="966"/>
      <c r="B66" s="967"/>
      <c r="C66" s="358" t="s">
        <v>405</v>
      </c>
      <c r="D66" s="161">
        <v>2</v>
      </c>
      <c r="E66" s="162">
        <v>2</v>
      </c>
      <c r="F66" s="106">
        <v>2</v>
      </c>
      <c r="G66" s="106">
        <v>2</v>
      </c>
      <c r="H66" s="163"/>
      <c r="I66" s="163"/>
      <c r="J66" s="106"/>
      <c r="K66" s="106"/>
      <c r="L66" s="163"/>
      <c r="M66" s="163"/>
      <c r="N66" s="106"/>
      <c r="O66" s="106"/>
      <c r="P66" s="163"/>
      <c r="Q66" s="163"/>
      <c r="R66" s="106"/>
      <c r="S66" s="106"/>
      <c r="T66" s="163"/>
      <c r="U66" s="163"/>
      <c r="V66" s="80"/>
    </row>
    <row r="67" spans="1:22" ht="15.75" thickBot="1">
      <c r="A67" s="966"/>
      <c r="B67" s="967"/>
      <c r="C67" s="358" t="s">
        <v>406</v>
      </c>
      <c r="D67" s="161">
        <v>2</v>
      </c>
      <c r="E67" s="162">
        <v>2</v>
      </c>
      <c r="F67" s="106"/>
      <c r="G67" s="106"/>
      <c r="H67" s="163"/>
      <c r="I67" s="163"/>
      <c r="J67" s="106"/>
      <c r="K67" s="106"/>
      <c r="L67" s="163">
        <v>2</v>
      </c>
      <c r="M67" s="163">
        <v>2</v>
      </c>
      <c r="N67" s="106"/>
      <c r="O67" s="106"/>
      <c r="P67" s="163"/>
      <c r="Q67" s="163"/>
      <c r="R67" s="106"/>
      <c r="S67" s="106"/>
      <c r="T67" s="163"/>
      <c r="U67" s="163"/>
      <c r="V67" s="80"/>
    </row>
    <row r="68" spans="1:22" ht="15.75" thickBot="1">
      <c r="A68" s="966"/>
      <c r="B68" s="967"/>
      <c r="C68" s="358" t="s">
        <v>407</v>
      </c>
      <c r="D68" s="161">
        <v>2</v>
      </c>
      <c r="E68" s="162">
        <v>2</v>
      </c>
      <c r="F68" s="106"/>
      <c r="G68" s="106"/>
      <c r="H68" s="163"/>
      <c r="I68" s="163"/>
      <c r="J68" s="106"/>
      <c r="K68" s="106"/>
      <c r="L68" s="163"/>
      <c r="M68" s="163"/>
      <c r="N68" s="106"/>
      <c r="O68" s="106"/>
      <c r="P68" s="163"/>
      <c r="Q68" s="163"/>
      <c r="R68" s="106"/>
      <c r="S68" s="106"/>
      <c r="T68" s="163">
        <v>2</v>
      </c>
      <c r="U68" s="163">
        <v>2</v>
      </c>
      <c r="V68" s="80"/>
    </row>
    <row r="69" spans="1:22" ht="15.75" thickBot="1">
      <c r="A69" s="966"/>
      <c r="B69" s="967"/>
      <c r="C69" s="358" t="s">
        <v>408</v>
      </c>
      <c r="D69" s="168">
        <v>2</v>
      </c>
      <c r="E69" s="169">
        <v>2</v>
      </c>
      <c r="F69" s="106"/>
      <c r="G69" s="106"/>
      <c r="H69" s="175"/>
      <c r="I69" s="175"/>
      <c r="J69" s="106"/>
      <c r="K69" s="106"/>
      <c r="L69" s="175">
        <v>2</v>
      </c>
      <c r="M69" s="175">
        <v>2</v>
      </c>
      <c r="N69" s="106"/>
      <c r="O69" s="106"/>
      <c r="P69" s="176"/>
      <c r="Q69" s="176"/>
      <c r="R69" s="106"/>
      <c r="S69" s="106"/>
      <c r="T69" s="176"/>
      <c r="U69" s="175"/>
      <c r="V69" s="80"/>
    </row>
    <row r="70" spans="1:22" ht="15.75" thickBot="1">
      <c r="A70" s="966"/>
      <c r="B70" s="967"/>
      <c r="C70" s="358" t="s">
        <v>409</v>
      </c>
      <c r="D70" s="161">
        <v>3</v>
      </c>
      <c r="E70" s="162">
        <v>3</v>
      </c>
      <c r="F70" s="106"/>
      <c r="G70" s="106"/>
      <c r="H70" s="176"/>
      <c r="I70" s="176"/>
      <c r="J70" s="106"/>
      <c r="K70" s="106"/>
      <c r="L70" s="176"/>
      <c r="M70" s="176"/>
      <c r="N70" s="106">
        <v>3</v>
      </c>
      <c r="O70" s="106">
        <v>3</v>
      </c>
      <c r="P70" s="176"/>
      <c r="Q70" s="176"/>
      <c r="R70" s="106"/>
      <c r="S70" s="106"/>
      <c r="T70" s="176"/>
      <c r="U70" s="175"/>
      <c r="V70" s="80"/>
    </row>
    <row r="71" spans="1:22" ht="15.75" thickBot="1">
      <c r="A71" s="966"/>
      <c r="B71" s="967"/>
      <c r="C71" s="358" t="s">
        <v>410</v>
      </c>
      <c r="D71" s="177">
        <v>3</v>
      </c>
      <c r="E71" s="178">
        <v>3</v>
      </c>
      <c r="F71" s="106"/>
      <c r="G71" s="106"/>
      <c r="H71" s="179"/>
      <c r="I71" s="179"/>
      <c r="J71" s="106"/>
      <c r="K71" s="106"/>
      <c r="L71" s="179"/>
      <c r="M71" s="179"/>
      <c r="N71" s="106"/>
      <c r="O71" s="106"/>
      <c r="P71" s="179"/>
      <c r="Q71" s="179"/>
      <c r="R71" s="106"/>
      <c r="S71" s="106"/>
      <c r="T71" s="180">
        <v>3</v>
      </c>
      <c r="U71" s="180">
        <v>3</v>
      </c>
      <c r="V71" s="80"/>
    </row>
    <row r="72" spans="1:22" ht="15.75" thickBot="1">
      <c r="A72" s="966"/>
      <c r="B72" s="967"/>
      <c r="C72" s="358" t="s">
        <v>411</v>
      </c>
      <c r="D72" s="57">
        <v>4</v>
      </c>
      <c r="E72" s="58">
        <v>4</v>
      </c>
      <c r="F72" s="106"/>
      <c r="G72" s="106"/>
      <c r="H72" s="60"/>
      <c r="I72" s="60"/>
      <c r="J72" s="106"/>
      <c r="K72" s="106"/>
      <c r="L72" s="60"/>
      <c r="M72" s="60"/>
      <c r="N72" s="106"/>
      <c r="O72" s="106"/>
      <c r="P72" s="60"/>
      <c r="Q72" s="60"/>
      <c r="R72" s="106">
        <v>4</v>
      </c>
      <c r="S72" s="106">
        <v>4</v>
      </c>
      <c r="T72" s="3"/>
      <c r="U72" s="3"/>
      <c r="V72" s="80" t="s">
        <v>189</v>
      </c>
    </row>
    <row r="73" spans="1:22" ht="15.75" thickBot="1">
      <c r="A73" s="966"/>
      <c r="B73" s="967"/>
      <c r="C73" s="358" t="s">
        <v>412</v>
      </c>
      <c r="D73" s="57">
        <v>2</v>
      </c>
      <c r="E73" s="58">
        <v>2</v>
      </c>
      <c r="F73" s="106"/>
      <c r="G73" s="106"/>
      <c r="H73" s="60"/>
      <c r="I73" s="60"/>
      <c r="J73" s="106"/>
      <c r="K73" s="106"/>
      <c r="L73" s="60"/>
      <c r="M73" s="60"/>
      <c r="N73" s="106"/>
      <c r="O73" s="106"/>
      <c r="P73" s="60"/>
      <c r="Q73" s="60"/>
      <c r="R73" s="106">
        <v>2</v>
      </c>
      <c r="S73" s="106">
        <v>2</v>
      </c>
      <c r="T73" s="3"/>
      <c r="U73" s="3"/>
      <c r="V73" s="80" t="s">
        <v>228</v>
      </c>
    </row>
    <row r="74" spans="1:22" ht="15.75" thickBot="1">
      <c r="A74" s="966"/>
      <c r="B74" s="967"/>
      <c r="C74" s="358" t="s">
        <v>413</v>
      </c>
      <c r="D74" s="181">
        <v>1</v>
      </c>
      <c r="E74" s="182">
        <v>1</v>
      </c>
      <c r="F74" s="106"/>
      <c r="G74" s="106"/>
      <c r="H74" s="183"/>
      <c r="I74" s="183"/>
      <c r="J74" s="106"/>
      <c r="K74" s="106"/>
      <c r="L74" s="183"/>
      <c r="M74" s="183"/>
      <c r="N74" s="106"/>
      <c r="O74" s="106"/>
      <c r="P74" s="183"/>
      <c r="Q74" s="183"/>
      <c r="R74" s="106">
        <v>1</v>
      </c>
      <c r="S74" s="106">
        <v>1</v>
      </c>
      <c r="T74" s="22"/>
      <c r="U74" s="22"/>
      <c r="V74" s="80" t="s">
        <v>227</v>
      </c>
    </row>
    <row r="75" spans="1:22" ht="15.75" thickBot="1">
      <c r="A75" s="966"/>
      <c r="B75" s="967"/>
      <c r="C75" s="360" t="s">
        <v>414</v>
      </c>
      <c r="D75" s="184">
        <v>9</v>
      </c>
      <c r="E75" s="185">
        <v>9</v>
      </c>
      <c r="F75" s="172"/>
      <c r="G75" s="172"/>
      <c r="H75" s="186"/>
      <c r="I75" s="186"/>
      <c r="J75" s="172"/>
      <c r="K75" s="172"/>
      <c r="L75" s="186"/>
      <c r="M75" s="186"/>
      <c r="N75" s="172"/>
      <c r="O75" s="172"/>
      <c r="P75" s="186"/>
      <c r="Q75" s="186"/>
      <c r="R75" s="172">
        <v>9</v>
      </c>
      <c r="S75" s="172">
        <v>9</v>
      </c>
      <c r="T75" s="14"/>
      <c r="U75" s="14"/>
      <c r="V75" s="24" t="s">
        <v>192</v>
      </c>
    </row>
    <row r="76" spans="1:22" ht="15.75" thickBot="1">
      <c r="A76" s="966" t="s">
        <v>415</v>
      </c>
      <c r="B76" s="967" t="s">
        <v>416</v>
      </c>
      <c r="C76" s="359" t="s">
        <v>417</v>
      </c>
      <c r="D76" s="161">
        <v>3</v>
      </c>
      <c r="E76" s="162">
        <v>3</v>
      </c>
      <c r="F76" s="174"/>
      <c r="G76" s="174"/>
      <c r="H76" s="160">
        <v>3</v>
      </c>
      <c r="I76" s="160">
        <v>3</v>
      </c>
      <c r="J76" s="174"/>
      <c r="K76" s="174"/>
      <c r="L76" s="160"/>
      <c r="M76" s="160"/>
      <c r="N76" s="174"/>
      <c r="O76" s="174"/>
      <c r="P76" s="160"/>
      <c r="Q76" s="160"/>
      <c r="R76" s="174"/>
      <c r="S76" s="174"/>
      <c r="T76" s="160"/>
      <c r="U76" s="160"/>
      <c r="V76" s="19"/>
    </row>
    <row r="77" spans="1:22" ht="15.75" thickBot="1">
      <c r="A77" s="966"/>
      <c r="B77" s="968"/>
      <c r="C77" s="358" t="s">
        <v>418</v>
      </c>
      <c r="D77" s="161">
        <v>3</v>
      </c>
      <c r="E77" s="162">
        <v>3</v>
      </c>
      <c r="F77" s="106"/>
      <c r="G77" s="106"/>
      <c r="H77" s="187"/>
      <c r="I77" s="187"/>
      <c r="J77" s="106">
        <v>3</v>
      </c>
      <c r="K77" s="106">
        <v>3</v>
      </c>
      <c r="L77" s="163"/>
      <c r="M77" s="163"/>
      <c r="N77" s="106"/>
      <c r="O77" s="106"/>
      <c r="P77" s="163"/>
      <c r="Q77" s="163"/>
      <c r="R77" s="106"/>
      <c r="S77" s="106"/>
      <c r="T77" s="163"/>
      <c r="U77" s="163"/>
      <c r="V77" s="80"/>
    </row>
    <row r="78" spans="1:22" ht="15.75" thickBot="1">
      <c r="A78" s="966"/>
      <c r="B78" s="968"/>
      <c r="C78" s="358" t="s">
        <v>419</v>
      </c>
      <c r="D78" s="161">
        <v>3</v>
      </c>
      <c r="E78" s="162">
        <v>3</v>
      </c>
      <c r="F78" s="106"/>
      <c r="G78" s="106"/>
      <c r="H78" s="163"/>
      <c r="I78" s="163"/>
      <c r="J78" s="106"/>
      <c r="K78" s="106"/>
      <c r="L78" s="163">
        <v>3</v>
      </c>
      <c r="M78" s="163">
        <v>3</v>
      </c>
      <c r="N78" s="106"/>
      <c r="O78" s="106"/>
      <c r="P78" s="163"/>
      <c r="Q78" s="163"/>
      <c r="R78" s="106"/>
      <c r="S78" s="106"/>
      <c r="T78" s="163"/>
      <c r="U78" s="163"/>
      <c r="V78" s="80"/>
    </row>
    <row r="79" spans="1:22" ht="15.75" thickBot="1">
      <c r="A79" s="966"/>
      <c r="B79" s="968"/>
      <c r="C79" s="358" t="s">
        <v>420</v>
      </c>
      <c r="D79" s="161">
        <v>3</v>
      </c>
      <c r="E79" s="162">
        <v>3</v>
      </c>
      <c r="F79" s="106"/>
      <c r="G79" s="106"/>
      <c r="H79" s="163"/>
      <c r="I79" s="163"/>
      <c r="J79" s="106">
        <v>3</v>
      </c>
      <c r="K79" s="106">
        <v>3</v>
      </c>
      <c r="L79" s="163"/>
      <c r="M79" s="163"/>
      <c r="N79" s="106"/>
      <c r="O79" s="106"/>
      <c r="P79" s="163"/>
      <c r="Q79" s="163"/>
      <c r="R79" s="106"/>
      <c r="S79" s="106"/>
      <c r="T79" s="163"/>
      <c r="U79" s="163"/>
      <c r="V79" s="80"/>
    </row>
    <row r="80" spans="1:22" ht="15.75" thickBot="1">
      <c r="A80" s="966"/>
      <c r="B80" s="968"/>
      <c r="C80" s="358" t="s">
        <v>421</v>
      </c>
      <c r="D80" s="161">
        <v>3</v>
      </c>
      <c r="E80" s="162">
        <v>3</v>
      </c>
      <c r="F80" s="106"/>
      <c r="G80" s="106"/>
      <c r="H80" s="163"/>
      <c r="I80" s="163"/>
      <c r="J80" s="106">
        <v>3</v>
      </c>
      <c r="K80" s="106">
        <v>3</v>
      </c>
      <c r="L80" s="163"/>
      <c r="M80" s="163"/>
      <c r="N80" s="106"/>
      <c r="O80" s="106"/>
      <c r="P80" s="163"/>
      <c r="Q80" s="163"/>
      <c r="R80" s="106"/>
      <c r="S80" s="106"/>
      <c r="T80" s="163"/>
      <c r="U80" s="163"/>
      <c r="V80" s="80"/>
    </row>
    <row r="81" spans="1:22" s="384" customFormat="1" ht="15.75" thickBot="1">
      <c r="A81" s="966"/>
      <c r="B81" s="968"/>
      <c r="C81" s="358" t="s">
        <v>532</v>
      </c>
      <c r="D81" s="161">
        <v>3</v>
      </c>
      <c r="E81" s="162">
        <v>3</v>
      </c>
      <c r="F81" s="106"/>
      <c r="G81" s="106"/>
      <c r="H81" s="163"/>
      <c r="I81" s="163"/>
      <c r="J81" s="106"/>
      <c r="K81" s="106"/>
      <c r="L81" s="163"/>
      <c r="M81" s="163"/>
      <c r="N81" s="106"/>
      <c r="O81" s="106"/>
      <c r="P81" s="163"/>
      <c r="Q81" s="163"/>
      <c r="R81" s="106">
        <v>3</v>
      </c>
      <c r="S81" s="106">
        <v>3</v>
      </c>
      <c r="T81" s="163"/>
      <c r="U81" s="163"/>
      <c r="V81" s="435"/>
    </row>
    <row r="82" spans="1:22" ht="15.75" thickBot="1">
      <c r="A82" s="966"/>
      <c r="B82" s="968"/>
      <c r="C82" s="358" t="s">
        <v>422</v>
      </c>
      <c r="D82" s="161">
        <v>3</v>
      </c>
      <c r="E82" s="162">
        <v>3</v>
      </c>
      <c r="F82" s="106"/>
      <c r="G82" s="106"/>
      <c r="H82" s="163"/>
      <c r="I82" s="163"/>
      <c r="J82" s="106"/>
      <c r="K82" s="106"/>
      <c r="L82" s="163">
        <v>3</v>
      </c>
      <c r="M82" s="163">
        <v>3</v>
      </c>
      <c r="N82" s="106"/>
      <c r="O82" s="106"/>
      <c r="P82" s="163"/>
      <c r="Q82" s="163"/>
      <c r="R82" s="106"/>
      <c r="S82" s="106"/>
      <c r="T82" s="163"/>
      <c r="U82" s="163"/>
      <c r="V82" s="80"/>
    </row>
    <row r="83" spans="1:22" ht="15.75" thickBot="1">
      <c r="A83" s="966"/>
      <c r="B83" s="968"/>
      <c r="C83" s="358" t="s">
        <v>423</v>
      </c>
      <c r="D83" s="161">
        <v>3</v>
      </c>
      <c r="E83" s="162">
        <v>3</v>
      </c>
      <c r="F83" s="106"/>
      <c r="G83" s="106"/>
      <c r="H83" s="163"/>
      <c r="I83" s="163"/>
      <c r="J83" s="106"/>
      <c r="K83" s="106"/>
      <c r="L83" s="163">
        <v>3</v>
      </c>
      <c r="M83" s="163">
        <v>3</v>
      </c>
      <c r="N83" s="106"/>
      <c r="O83" s="106"/>
      <c r="P83" s="163"/>
      <c r="Q83" s="163"/>
      <c r="R83" s="106"/>
      <c r="S83" s="106"/>
      <c r="T83" s="163"/>
      <c r="U83" s="163"/>
      <c r="V83" s="80"/>
    </row>
    <row r="84" spans="1:22" ht="15.75" thickBot="1">
      <c r="A84" s="966"/>
      <c r="B84" s="968"/>
      <c r="C84" s="358" t="s">
        <v>424</v>
      </c>
      <c r="D84" s="161">
        <v>3</v>
      </c>
      <c r="E84" s="162">
        <v>3</v>
      </c>
      <c r="F84" s="106"/>
      <c r="G84" s="106"/>
      <c r="H84" s="163"/>
      <c r="I84" s="163"/>
      <c r="J84" s="106"/>
      <c r="K84" s="106"/>
      <c r="L84" s="163"/>
      <c r="M84" s="163"/>
      <c r="N84" s="106">
        <v>3</v>
      </c>
      <c r="O84" s="106">
        <v>3</v>
      </c>
      <c r="P84" s="163"/>
      <c r="Q84" s="163"/>
      <c r="R84" s="106"/>
      <c r="S84" s="106"/>
      <c r="T84" s="163"/>
      <c r="U84" s="163"/>
      <c r="V84" s="80"/>
    </row>
    <row r="85" spans="1:22" s="384" customFormat="1" ht="15.75" thickBot="1">
      <c r="A85" s="966"/>
      <c r="B85" s="968"/>
      <c r="C85" s="358" t="s">
        <v>359</v>
      </c>
      <c r="D85" s="161">
        <v>3</v>
      </c>
      <c r="E85" s="162">
        <v>3</v>
      </c>
      <c r="F85" s="106"/>
      <c r="G85" s="106"/>
      <c r="H85" s="163"/>
      <c r="I85" s="163"/>
      <c r="J85" s="106"/>
      <c r="K85" s="106"/>
      <c r="L85" s="163"/>
      <c r="M85" s="163"/>
      <c r="N85" s="106"/>
      <c r="O85" s="106"/>
      <c r="P85" s="163">
        <v>3</v>
      </c>
      <c r="Q85" s="163">
        <v>3</v>
      </c>
      <c r="R85" s="106"/>
      <c r="S85" s="106"/>
      <c r="T85" s="163"/>
      <c r="U85" s="163"/>
      <c r="V85" s="435"/>
    </row>
    <row r="86" spans="1:22" ht="15.75" thickBot="1">
      <c r="A86" s="966"/>
      <c r="B86" s="968"/>
      <c r="C86" s="358" t="s">
        <v>425</v>
      </c>
      <c r="D86" s="161">
        <v>3</v>
      </c>
      <c r="E86" s="162">
        <v>3</v>
      </c>
      <c r="F86" s="106"/>
      <c r="G86" s="106"/>
      <c r="H86" s="163"/>
      <c r="I86" s="163"/>
      <c r="J86" s="106"/>
      <c r="K86" s="106"/>
      <c r="L86" s="163"/>
      <c r="M86" s="163"/>
      <c r="N86" s="106">
        <v>3</v>
      </c>
      <c r="O86" s="106">
        <v>3</v>
      </c>
      <c r="P86" s="163"/>
      <c r="Q86" s="163"/>
      <c r="R86" s="106"/>
      <c r="S86" s="106"/>
      <c r="T86" s="163"/>
      <c r="U86" s="163"/>
      <c r="V86" s="80"/>
    </row>
    <row r="87" spans="1:22" ht="15.75" thickBot="1">
      <c r="A87" s="966"/>
      <c r="B87" s="968"/>
      <c r="C87" s="358" t="s">
        <v>103</v>
      </c>
      <c r="D87" s="161">
        <v>3</v>
      </c>
      <c r="E87" s="162">
        <v>3</v>
      </c>
      <c r="F87" s="106"/>
      <c r="G87" s="106"/>
      <c r="H87" s="163"/>
      <c r="I87" s="163"/>
      <c r="J87" s="106"/>
      <c r="K87" s="106"/>
      <c r="L87" s="163"/>
      <c r="M87" s="163"/>
      <c r="N87" s="106"/>
      <c r="O87" s="106"/>
      <c r="P87" s="163">
        <v>3</v>
      </c>
      <c r="Q87" s="163">
        <v>3</v>
      </c>
      <c r="R87" s="106"/>
      <c r="S87" s="106"/>
      <c r="T87" s="163"/>
      <c r="U87" s="163"/>
      <c r="V87" s="80"/>
    </row>
    <row r="88" spans="1:22" ht="15.75" thickBot="1">
      <c r="A88" s="966"/>
      <c r="B88" s="968"/>
      <c r="C88" s="358" t="s">
        <v>426</v>
      </c>
      <c r="D88" s="161">
        <v>2</v>
      </c>
      <c r="E88" s="162">
        <v>2</v>
      </c>
      <c r="F88" s="106"/>
      <c r="G88" s="106"/>
      <c r="H88" s="163"/>
      <c r="I88" s="163"/>
      <c r="J88" s="106"/>
      <c r="K88" s="106"/>
      <c r="L88" s="163"/>
      <c r="M88" s="163"/>
      <c r="N88" s="106"/>
      <c r="O88" s="106"/>
      <c r="P88" s="163"/>
      <c r="Q88" s="163"/>
      <c r="R88" s="106">
        <v>2</v>
      </c>
      <c r="S88" s="106">
        <v>2</v>
      </c>
      <c r="T88" s="163"/>
      <c r="U88" s="163"/>
      <c r="V88" s="80"/>
    </row>
    <row r="89" spans="1:22" ht="15.75" thickBot="1">
      <c r="A89" s="966"/>
      <c r="B89" s="968"/>
      <c r="C89" s="358" t="s">
        <v>427</v>
      </c>
      <c r="D89" s="161">
        <v>3</v>
      </c>
      <c r="E89" s="162">
        <v>3</v>
      </c>
      <c r="F89" s="106"/>
      <c r="G89" s="106"/>
      <c r="H89" s="163"/>
      <c r="I89" s="163"/>
      <c r="J89" s="106"/>
      <c r="K89" s="106"/>
      <c r="L89" s="163"/>
      <c r="M89" s="163"/>
      <c r="N89" s="106">
        <v>3</v>
      </c>
      <c r="O89" s="106">
        <v>3</v>
      </c>
      <c r="P89" s="163"/>
      <c r="Q89" s="163"/>
      <c r="R89" s="106"/>
      <c r="S89" s="106"/>
      <c r="T89" s="163"/>
      <c r="U89" s="163"/>
      <c r="V89" s="80"/>
    </row>
    <row r="90" spans="1:22" s="384" customFormat="1" ht="15.75" thickBot="1">
      <c r="A90" s="966"/>
      <c r="B90" s="968"/>
      <c r="C90" s="358" t="s">
        <v>533</v>
      </c>
      <c r="D90" s="161">
        <v>3</v>
      </c>
      <c r="E90" s="162">
        <v>3</v>
      </c>
      <c r="F90" s="106"/>
      <c r="G90" s="106"/>
      <c r="H90" s="163"/>
      <c r="I90" s="163"/>
      <c r="J90" s="106"/>
      <c r="K90" s="106"/>
      <c r="L90" s="163"/>
      <c r="M90" s="163"/>
      <c r="N90" s="106"/>
      <c r="O90" s="106"/>
      <c r="P90" s="163"/>
      <c r="Q90" s="163"/>
      <c r="R90" s="106"/>
      <c r="S90" s="106"/>
      <c r="T90" s="163">
        <v>3</v>
      </c>
      <c r="U90" s="163">
        <v>3</v>
      </c>
      <c r="V90" s="435"/>
    </row>
    <row r="91" spans="1:22" ht="15.75" thickBot="1">
      <c r="A91" s="966"/>
      <c r="B91" s="968"/>
      <c r="C91" s="358" t="s">
        <v>411</v>
      </c>
      <c r="D91" s="57">
        <v>4</v>
      </c>
      <c r="E91" s="58">
        <v>4</v>
      </c>
      <c r="F91" s="106"/>
      <c r="G91" s="106"/>
      <c r="H91" s="60"/>
      <c r="I91" s="60"/>
      <c r="J91" s="106"/>
      <c r="K91" s="106"/>
      <c r="L91" s="60"/>
      <c r="M91" s="60"/>
      <c r="N91" s="106"/>
      <c r="O91" s="106"/>
      <c r="P91" s="60"/>
      <c r="Q91" s="60"/>
      <c r="R91" s="106">
        <v>4</v>
      </c>
      <c r="S91" s="106">
        <v>4</v>
      </c>
      <c r="T91" s="3"/>
      <c r="U91" s="3"/>
      <c r="V91" s="80" t="s">
        <v>316</v>
      </c>
    </row>
    <row r="92" spans="1:22" ht="15.75" thickBot="1">
      <c r="A92" s="966"/>
      <c r="B92" s="968"/>
      <c r="C92" s="358" t="s">
        <v>412</v>
      </c>
      <c r="D92" s="57">
        <v>2</v>
      </c>
      <c r="E92" s="58">
        <v>2</v>
      </c>
      <c r="F92" s="106"/>
      <c r="G92" s="106"/>
      <c r="H92" s="60"/>
      <c r="I92" s="60"/>
      <c r="J92" s="106"/>
      <c r="K92" s="106"/>
      <c r="L92" s="60"/>
      <c r="M92" s="60"/>
      <c r="N92" s="106"/>
      <c r="O92" s="106"/>
      <c r="P92" s="60"/>
      <c r="Q92" s="60"/>
      <c r="R92" s="106">
        <v>2</v>
      </c>
      <c r="S92" s="106">
        <v>2</v>
      </c>
      <c r="T92" s="3"/>
      <c r="U92" s="3"/>
      <c r="V92" s="80" t="s">
        <v>428</v>
      </c>
    </row>
    <row r="93" spans="1:22" ht="15.75" thickBot="1">
      <c r="A93" s="966"/>
      <c r="B93" s="968"/>
      <c r="C93" s="358" t="s">
        <v>413</v>
      </c>
      <c r="D93" s="181">
        <v>1</v>
      </c>
      <c r="E93" s="182">
        <v>1</v>
      </c>
      <c r="F93" s="106"/>
      <c r="G93" s="106"/>
      <c r="H93" s="183"/>
      <c r="I93" s="183"/>
      <c r="J93" s="106"/>
      <c r="K93" s="106"/>
      <c r="L93" s="183"/>
      <c r="M93" s="183"/>
      <c r="N93" s="106"/>
      <c r="O93" s="106"/>
      <c r="P93" s="183"/>
      <c r="Q93" s="183"/>
      <c r="R93" s="106">
        <v>1</v>
      </c>
      <c r="S93" s="106">
        <v>1</v>
      </c>
      <c r="T93" s="22"/>
      <c r="U93" s="22"/>
      <c r="V93" s="80" t="s">
        <v>429</v>
      </c>
    </row>
    <row r="94" spans="1:22" ht="15.75" customHeight="1" thickBot="1">
      <c r="A94" s="966"/>
      <c r="B94" s="968"/>
      <c r="C94" s="360" t="s">
        <v>414</v>
      </c>
      <c r="D94" s="184">
        <v>9</v>
      </c>
      <c r="E94" s="185">
        <v>9</v>
      </c>
      <c r="F94" s="172"/>
      <c r="G94" s="172"/>
      <c r="H94" s="186"/>
      <c r="I94" s="186"/>
      <c r="J94" s="172"/>
      <c r="K94" s="172"/>
      <c r="L94" s="186"/>
      <c r="M94" s="186"/>
      <c r="N94" s="172"/>
      <c r="O94" s="172"/>
      <c r="P94" s="186"/>
      <c r="Q94" s="186"/>
      <c r="R94" s="172">
        <v>9</v>
      </c>
      <c r="S94" s="172">
        <v>9</v>
      </c>
      <c r="T94" s="14"/>
      <c r="U94" s="14"/>
      <c r="V94" s="24" t="s">
        <v>321</v>
      </c>
    </row>
    <row r="95" spans="1:22" ht="32.25" customHeight="1">
      <c r="A95" s="977" t="s">
        <v>674</v>
      </c>
      <c r="B95" s="978"/>
      <c r="C95" s="978"/>
      <c r="D95" s="978"/>
      <c r="E95" s="978"/>
      <c r="F95" s="978"/>
      <c r="G95" s="978"/>
      <c r="H95" s="978"/>
      <c r="I95" s="978"/>
      <c r="J95" s="978"/>
      <c r="K95" s="978"/>
      <c r="L95" s="978"/>
      <c r="M95" s="978"/>
      <c r="N95" s="978"/>
      <c r="O95" s="978"/>
      <c r="P95" s="978"/>
      <c r="Q95" s="978"/>
      <c r="R95" s="978"/>
      <c r="S95" s="978"/>
      <c r="T95" s="978"/>
      <c r="U95" s="978"/>
      <c r="V95" s="979"/>
    </row>
    <row r="96" spans="1:22" ht="15" thickBot="1">
      <c r="A96" s="980" t="s">
        <v>430</v>
      </c>
      <c r="B96" s="981"/>
      <c r="C96" s="981"/>
      <c r="D96" s="981"/>
      <c r="E96" s="981"/>
      <c r="F96" s="981"/>
      <c r="G96" s="981"/>
      <c r="H96" s="981"/>
      <c r="I96" s="981"/>
      <c r="J96" s="981"/>
      <c r="K96" s="981"/>
      <c r="L96" s="981"/>
      <c r="M96" s="981"/>
      <c r="N96" s="981"/>
      <c r="O96" s="981"/>
      <c r="P96" s="981"/>
      <c r="Q96" s="981"/>
      <c r="R96" s="981"/>
      <c r="S96" s="981"/>
      <c r="T96" s="981"/>
      <c r="U96" s="981"/>
      <c r="V96" s="982"/>
    </row>
    <row r="97" spans="1:22" ht="4.5" customHeight="1">
      <c r="A97" s="456"/>
      <c r="B97" s="457"/>
      <c r="C97" s="457"/>
      <c r="D97" s="457"/>
      <c r="E97" s="457"/>
      <c r="F97" s="457"/>
      <c r="G97" s="457"/>
      <c r="H97" s="457"/>
      <c r="I97" s="457"/>
      <c r="J97" s="457"/>
      <c r="K97" s="457"/>
      <c r="L97" s="457"/>
      <c r="M97" s="457"/>
      <c r="N97" s="457"/>
      <c r="O97" s="457"/>
      <c r="P97" s="457"/>
      <c r="Q97" s="457"/>
      <c r="R97" s="457"/>
      <c r="S97" s="457"/>
      <c r="T97" s="457"/>
      <c r="U97" s="457"/>
      <c r="V97" s="458"/>
    </row>
    <row r="98" spans="1:22" ht="36" customHeight="1">
      <c r="A98" s="902" t="s">
        <v>523</v>
      </c>
      <c r="B98" s="903"/>
      <c r="C98" s="903"/>
      <c r="D98" s="903"/>
      <c r="E98" s="903"/>
      <c r="F98" s="903"/>
      <c r="G98" s="903"/>
      <c r="H98" s="903"/>
      <c r="I98" s="903"/>
      <c r="J98" s="903"/>
      <c r="K98" s="903"/>
      <c r="L98" s="903"/>
      <c r="M98" s="903"/>
      <c r="N98" s="903"/>
      <c r="O98" s="903"/>
      <c r="P98" s="903"/>
      <c r="Q98" s="903"/>
      <c r="R98" s="903"/>
      <c r="S98" s="903"/>
      <c r="T98" s="903"/>
      <c r="U98" s="903"/>
      <c r="V98" s="904"/>
    </row>
    <row r="99" spans="1:22" ht="15">
      <c r="A99" s="963" t="s">
        <v>179</v>
      </c>
      <c r="B99" s="964"/>
      <c r="C99" s="964"/>
      <c r="D99" s="964"/>
      <c r="E99" s="964"/>
      <c r="F99" s="964"/>
      <c r="G99" s="964"/>
      <c r="H99" s="964"/>
      <c r="I99" s="964"/>
      <c r="J99" s="964"/>
      <c r="K99" s="964"/>
      <c r="L99" s="964"/>
      <c r="M99" s="964"/>
      <c r="N99" s="964"/>
      <c r="O99" s="964"/>
      <c r="P99" s="964"/>
      <c r="Q99" s="964"/>
      <c r="R99" s="964"/>
      <c r="S99" s="964"/>
      <c r="T99" s="964"/>
      <c r="U99" s="964"/>
      <c r="V99" s="965"/>
    </row>
    <row r="100" spans="1:22" ht="15">
      <c r="A100" s="963" t="s">
        <v>180</v>
      </c>
      <c r="B100" s="964"/>
      <c r="C100" s="964"/>
      <c r="D100" s="964"/>
      <c r="E100" s="964"/>
      <c r="F100" s="964"/>
      <c r="G100" s="964"/>
      <c r="H100" s="964"/>
      <c r="I100" s="964"/>
      <c r="J100" s="964"/>
      <c r="K100" s="964"/>
      <c r="L100" s="964"/>
      <c r="M100" s="964"/>
      <c r="N100" s="964"/>
      <c r="O100" s="964"/>
      <c r="P100" s="964"/>
      <c r="Q100" s="964"/>
      <c r="R100" s="964"/>
      <c r="S100" s="964"/>
      <c r="T100" s="964"/>
      <c r="U100" s="964"/>
      <c r="V100" s="965"/>
    </row>
    <row r="101" spans="1:22" ht="15">
      <c r="A101" s="963" t="s">
        <v>181</v>
      </c>
      <c r="B101" s="964"/>
      <c r="C101" s="964"/>
      <c r="D101" s="964"/>
      <c r="E101" s="964"/>
      <c r="F101" s="964"/>
      <c r="G101" s="964"/>
      <c r="H101" s="964"/>
      <c r="I101" s="964"/>
      <c r="J101" s="964"/>
      <c r="K101" s="964"/>
      <c r="L101" s="964"/>
      <c r="M101" s="964"/>
      <c r="N101" s="964"/>
      <c r="O101" s="964"/>
      <c r="P101" s="964"/>
      <c r="Q101" s="964"/>
      <c r="R101" s="964"/>
      <c r="S101" s="964"/>
      <c r="T101" s="964"/>
      <c r="U101" s="964"/>
      <c r="V101" s="965"/>
    </row>
    <row r="102" spans="1:22" ht="15" thickBot="1">
      <c r="A102" s="974" t="s">
        <v>182</v>
      </c>
      <c r="B102" s="975"/>
      <c r="C102" s="975"/>
      <c r="D102" s="975"/>
      <c r="E102" s="975"/>
      <c r="F102" s="975"/>
      <c r="G102" s="975"/>
      <c r="H102" s="975"/>
      <c r="I102" s="975"/>
      <c r="J102" s="975"/>
      <c r="K102" s="975"/>
      <c r="L102" s="975"/>
      <c r="M102" s="975"/>
      <c r="N102" s="975"/>
      <c r="O102" s="975"/>
      <c r="P102" s="975"/>
      <c r="Q102" s="975"/>
      <c r="R102" s="975"/>
      <c r="S102" s="975"/>
      <c r="T102" s="975"/>
      <c r="U102" s="975"/>
      <c r="V102" s="976"/>
    </row>
  </sheetData>
  <sheetProtection/>
  <mergeCells count="53">
    <mergeCell ref="A101:V101"/>
    <mergeCell ref="A102:V102"/>
    <mergeCell ref="A99:V99"/>
    <mergeCell ref="A95:V95"/>
    <mergeCell ref="A96:V96"/>
    <mergeCell ref="A27:B28"/>
    <mergeCell ref="B65:B75"/>
    <mergeCell ref="A1:V1"/>
    <mergeCell ref="A98:V98"/>
    <mergeCell ref="A100:V100"/>
    <mergeCell ref="A76:A94"/>
    <mergeCell ref="B76:B94"/>
    <mergeCell ref="A29:B43"/>
    <mergeCell ref="A44:A75"/>
    <mergeCell ref="B44:B64"/>
    <mergeCell ref="V49:V58"/>
    <mergeCell ref="V59:V64"/>
    <mergeCell ref="U6:U7"/>
    <mergeCell ref="N6:N7"/>
    <mergeCell ref="O6:O7"/>
    <mergeCell ref="P6:P7"/>
    <mergeCell ref="Q6:Q7"/>
    <mergeCell ref="A8:B26"/>
    <mergeCell ref="R6:R7"/>
    <mergeCell ref="S6:S7"/>
    <mergeCell ref="T6:T7"/>
    <mergeCell ref="J6:J7"/>
    <mergeCell ref="K6:K7"/>
    <mergeCell ref="L6:L7"/>
    <mergeCell ref="M6:M7"/>
    <mergeCell ref="F6:F7"/>
    <mergeCell ref="G6:G7"/>
    <mergeCell ref="H6:H7"/>
    <mergeCell ref="I6:I7"/>
    <mergeCell ref="R4:U4"/>
    <mergeCell ref="F5:G5"/>
    <mergeCell ref="H5:I5"/>
    <mergeCell ref="J5:K5"/>
    <mergeCell ref="L5:M5"/>
    <mergeCell ref="N5:O5"/>
    <mergeCell ref="P5:Q5"/>
    <mergeCell ref="R5:S5"/>
    <mergeCell ref="T5:U5"/>
    <mergeCell ref="A2:V2"/>
    <mergeCell ref="A3:B7"/>
    <mergeCell ref="C3:C7"/>
    <mergeCell ref="D3:U3"/>
    <mergeCell ref="V3:V7"/>
    <mergeCell ref="D4:D7"/>
    <mergeCell ref="E4:E7"/>
    <mergeCell ref="F4:I4"/>
    <mergeCell ref="J4:M4"/>
    <mergeCell ref="N4:Q4"/>
  </mergeCells>
  <printOptions horizontalCentered="1"/>
  <pageMargins left="0.15748031496062992" right="0.15748031496062992" top="0.5118110236220472" bottom="0.3937007874015748" header="0.5118110236220472" footer="0.511811023622047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indexed="20"/>
  </sheetPr>
  <dimension ref="A1:V104"/>
  <sheetViews>
    <sheetView view="pageBreakPreview" zoomScaleSheetLayoutView="100" zoomScalePageLayoutView="0" workbookViewId="0" topLeftCell="A1">
      <selection activeCell="Y8" sqref="Y8"/>
    </sheetView>
  </sheetViews>
  <sheetFormatPr defaultColWidth="9.00390625" defaultRowHeight="16.5"/>
  <cols>
    <col min="1" max="1" width="3.125" style="91" customWidth="1"/>
    <col min="2" max="2" width="3.625" style="91" customWidth="1"/>
    <col min="3" max="3" width="23.125" style="91" customWidth="1"/>
    <col min="4" max="9" width="4.00390625" style="151" bestFit="1" customWidth="1"/>
    <col min="10" max="10" width="3.75390625" style="151" bestFit="1" customWidth="1"/>
    <col min="11" max="11" width="4.00390625" style="151" bestFit="1" customWidth="1"/>
    <col min="12" max="12" width="3.75390625" style="151" bestFit="1" customWidth="1"/>
    <col min="13" max="13" width="4.00390625" style="151" bestFit="1" customWidth="1"/>
    <col min="14" max="21" width="3.375" style="151" bestFit="1" customWidth="1"/>
    <col min="22" max="22" width="21.00390625" style="91" customWidth="1"/>
    <col min="23" max="16384" width="9.00390625" style="91" customWidth="1"/>
  </cols>
  <sheetData>
    <row r="1" spans="1:22" ht="33.75">
      <c r="A1" s="1001" t="s">
        <v>490</v>
      </c>
      <c r="B1" s="1002"/>
      <c r="C1" s="1002"/>
      <c r="D1" s="1002"/>
      <c r="E1" s="1002"/>
      <c r="F1" s="1002"/>
      <c r="G1" s="1002"/>
      <c r="H1" s="1002"/>
      <c r="I1" s="1002"/>
      <c r="J1" s="1002"/>
      <c r="K1" s="1002"/>
      <c r="L1" s="1002"/>
      <c r="M1" s="1002"/>
      <c r="N1" s="1002"/>
      <c r="O1" s="1002"/>
      <c r="P1" s="1002"/>
      <c r="Q1" s="1002"/>
      <c r="R1" s="1002"/>
      <c r="S1" s="1002"/>
      <c r="T1" s="1002"/>
      <c r="U1" s="1002"/>
      <c r="V1" s="1002"/>
    </row>
    <row r="2" spans="1:22" ht="42.75" customHeight="1" thickBot="1">
      <c r="A2" s="901" t="s">
        <v>1152</v>
      </c>
      <c r="B2" s="901"/>
      <c r="C2" s="901"/>
      <c r="D2" s="901"/>
      <c r="E2" s="901"/>
      <c r="F2" s="901"/>
      <c r="G2" s="901"/>
      <c r="H2" s="901"/>
      <c r="I2" s="901"/>
      <c r="J2" s="901"/>
      <c r="K2" s="901"/>
      <c r="L2" s="901"/>
      <c r="M2" s="901"/>
      <c r="N2" s="901"/>
      <c r="O2" s="901"/>
      <c r="P2" s="901"/>
      <c r="Q2" s="901"/>
      <c r="R2" s="901"/>
      <c r="S2" s="901"/>
      <c r="T2" s="901"/>
      <c r="U2" s="901"/>
      <c r="V2" s="901"/>
    </row>
    <row r="3" spans="1:22" ht="16.5" customHeight="1">
      <c r="A3" s="924" t="s">
        <v>23</v>
      </c>
      <c r="B3" s="925"/>
      <c r="C3" s="945" t="s">
        <v>24</v>
      </c>
      <c r="D3" s="930" t="s">
        <v>25</v>
      </c>
      <c r="E3" s="930"/>
      <c r="F3" s="930"/>
      <c r="G3" s="930"/>
      <c r="H3" s="930"/>
      <c r="I3" s="930"/>
      <c r="J3" s="930"/>
      <c r="K3" s="930"/>
      <c r="L3" s="930"/>
      <c r="M3" s="930"/>
      <c r="N3" s="930"/>
      <c r="O3" s="930"/>
      <c r="P3" s="930"/>
      <c r="Q3" s="930"/>
      <c r="R3" s="930"/>
      <c r="S3" s="930"/>
      <c r="T3" s="930"/>
      <c r="U3" s="931"/>
      <c r="V3" s="950" t="s">
        <v>26</v>
      </c>
    </row>
    <row r="4" spans="1:22" ht="16.5" customHeight="1">
      <c r="A4" s="926"/>
      <c r="B4" s="927"/>
      <c r="C4" s="946"/>
      <c r="D4" s="948" t="s">
        <v>27</v>
      </c>
      <c r="E4" s="919" t="s">
        <v>28</v>
      </c>
      <c r="F4" s="921" t="s">
        <v>29</v>
      </c>
      <c r="G4" s="921"/>
      <c r="H4" s="921"/>
      <c r="I4" s="921"/>
      <c r="J4" s="921" t="s">
        <v>30</v>
      </c>
      <c r="K4" s="921"/>
      <c r="L4" s="921"/>
      <c r="M4" s="921"/>
      <c r="N4" s="921" t="s">
        <v>31</v>
      </c>
      <c r="O4" s="921"/>
      <c r="P4" s="921"/>
      <c r="Q4" s="921"/>
      <c r="R4" s="921" t="s">
        <v>32</v>
      </c>
      <c r="S4" s="921"/>
      <c r="T4" s="921"/>
      <c r="U4" s="959"/>
      <c r="V4" s="951"/>
    </row>
    <row r="5" spans="1:22" ht="15">
      <c r="A5" s="926"/>
      <c r="B5" s="927"/>
      <c r="C5" s="946"/>
      <c r="D5" s="948"/>
      <c r="E5" s="919"/>
      <c r="F5" s="921" t="s">
        <v>33</v>
      </c>
      <c r="G5" s="921"/>
      <c r="H5" s="907" t="s">
        <v>34</v>
      </c>
      <c r="I5" s="907"/>
      <c r="J5" s="921" t="s">
        <v>33</v>
      </c>
      <c r="K5" s="921"/>
      <c r="L5" s="907" t="s">
        <v>34</v>
      </c>
      <c r="M5" s="907"/>
      <c r="N5" s="921" t="s">
        <v>33</v>
      </c>
      <c r="O5" s="921"/>
      <c r="P5" s="907" t="s">
        <v>34</v>
      </c>
      <c r="Q5" s="907"/>
      <c r="R5" s="921" t="s">
        <v>33</v>
      </c>
      <c r="S5" s="921"/>
      <c r="T5" s="907" t="s">
        <v>34</v>
      </c>
      <c r="U5" s="908"/>
      <c r="V5" s="951"/>
    </row>
    <row r="6" spans="1:22" ht="15">
      <c r="A6" s="926"/>
      <c r="B6" s="927"/>
      <c r="C6" s="946"/>
      <c r="D6" s="948"/>
      <c r="E6" s="919"/>
      <c r="F6" s="913" t="s">
        <v>35</v>
      </c>
      <c r="G6" s="913" t="s">
        <v>36</v>
      </c>
      <c r="H6" s="905" t="s">
        <v>35</v>
      </c>
      <c r="I6" s="905" t="s">
        <v>36</v>
      </c>
      <c r="J6" s="913" t="s">
        <v>35</v>
      </c>
      <c r="K6" s="913" t="s">
        <v>36</v>
      </c>
      <c r="L6" s="905" t="s">
        <v>35</v>
      </c>
      <c r="M6" s="905" t="s">
        <v>36</v>
      </c>
      <c r="N6" s="913" t="s">
        <v>35</v>
      </c>
      <c r="O6" s="913" t="s">
        <v>36</v>
      </c>
      <c r="P6" s="905" t="s">
        <v>35</v>
      </c>
      <c r="Q6" s="905" t="s">
        <v>36</v>
      </c>
      <c r="R6" s="913" t="s">
        <v>35</v>
      </c>
      <c r="S6" s="913" t="s">
        <v>36</v>
      </c>
      <c r="T6" s="905" t="s">
        <v>35</v>
      </c>
      <c r="U6" s="960" t="s">
        <v>36</v>
      </c>
      <c r="V6" s="951"/>
    </row>
    <row r="7" spans="1:22" ht="53.25" customHeight="1" thickBot="1">
      <c r="A7" s="928"/>
      <c r="B7" s="929"/>
      <c r="C7" s="947"/>
      <c r="D7" s="949"/>
      <c r="E7" s="920"/>
      <c r="F7" s="914"/>
      <c r="G7" s="914"/>
      <c r="H7" s="906"/>
      <c r="I7" s="906"/>
      <c r="J7" s="914"/>
      <c r="K7" s="914"/>
      <c r="L7" s="906"/>
      <c r="M7" s="906"/>
      <c r="N7" s="914"/>
      <c r="O7" s="914"/>
      <c r="P7" s="906"/>
      <c r="Q7" s="906"/>
      <c r="R7" s="914"/>
      <c r="S7" s="914"/>
      <c r="T7" s="906"/>
      <c r="U7" s="961"/>
      <c r="V7" s="952"/>
    </row>
    <row r="8" spans="1:22" ht="16.5" customHeight="1">
      <c r="A8" s="962" t="s">
        <v>511</v>
      </c>
      <c r="B8" s="954"/>
      <c r="C8" s="92" t="s">
        <v>37</v>
      </c>
      <c r="D8" s="25">
        <v>8</v>
      </c>
      <c r="E8" s="16">
        <v>8</v>
      </c>
      <c r="F8" s="17">
        <v>4</v>
      </c>
      <c r="G8" s="17">
        <v>4</v>
      </c>
      <c r="H8" s="18">
        <v>4</v>
      </c>
      <c r="I8" s="18">
        <v>4</v>
      </c>
      <c r="J8" s="439"/>
      <c r="K8" s="439"/>
      <c r="L8" s="440"/>
      <c r="M8" s="440"/>
      <c r="N8" s="441"/>
      <c r="O8" s="441"/>
      <c r="P8" s="440"/>
      <c r="Q8" s="440"/>
      <c r="R8" s="93"/>
      <c r="S8" s="93"/>
      <c r="T8" s="18"/>
      <c r="U8" s="33"/>
      <c r="V8" s="94"/>
    </row>
    <row r="9" spans="1:22" ht="15">
      <c r="A9" s="955"/>
      <c r="B9" s="956"/>
      <c r="C9" s="95" t="s">
        <v>38</v>
      </c>
      <c r="D9" s="4">
        <v>8</v>
      </c>
      <c r="E9" s="5">
        <v>8</v>
      </c>
      <c r="F9" s="2"/>
      <c r="G9" s="2"/>
      <c r="H9" s="3"/>
      <c r="I9" s="3"/>
      <c r="J9" s="442">
        <v>4</v>
      </c>
      <c r="K9" s="442">
        <v>4</v>
      </c>
      <c r="L9" s="443">
        <v>4</v>
      </c>
      <c r="M9" s="443">
        <v>4</v>
      </c>
      <c r="N9" s="444"/>
      <c r="O9" s="444"/>
      <c r="P9" s="443"/>
      <c r="Q9" s="443"/>
      <c r="R9" s="96"/>
      <c r="S9" s="96"/>
      <c r="T9" s="3"/>
      <c r="U9" s="34"/>
      <c r="V9" s="97"/>
    </row>
    <row r="10" spans="1:22" ht="15">
      <c r="A10" s="955"/>
      <c r="B10" s="956"/>
      <c r="C10" s="95" t="s">
        <v>39</v>
      </c>
      <c r="D10" s="4">
        <v>8</v>
      </c>
      <c r="E10" s="5">
        <v>8</v>
      </c>
      <c r="F10" s="2"/>
      <c r="G10" s="2"/>
      <c r="H10" s="3"/>
      <c r="I10" s="3"/>
      <c r="J10" s="442"/>
      <c r="K10" s="442"/>
      <c r="L10" s="443"/>
      <c r="M10" s="443"/>
      <c r="N10" s="442">
        <v>4</v>
      </c>
      <c r="O10" s="442">
        <v>4</v>
      </c>
      <c r="P10" s="443">
        <v>4</v>
      </c>
      <c r="Q10" s="443">
        <v>4</v>
      </c>
      <c r="R10" s="96"/>
      <c r="S10" s="96"/>
      <c r="T10" s="3"/>
      <c r="U10" s="34"/>
      <c r="V10" s="97"/>
    </row>
    <row r="11" spans="1:22" ht="15">
      <c r="A11" s="955"/>
      <c r="B11" s="956"/>
      <c r="C11" s="1" t="s">
        <v>40</v>
      </c>
      <c r="D11" s="4">
        <v>2</v>
      </c>
      <c r="E11" s="5">
        <v>2</v>
      </c>
      <c r="F11" s="2">
        <v>2</v>
      </c>
      <c r="G11" s="2">
        <v>2</v>
      </c>
      <c r="H11" s="3"/>
      <c r="I11" s="3"/>
      <c r="J11" s="445"/>
      <c r="K11" s="445"/>
      <c r="L11" s="443"/>
      <c r="M11" s="443"/>
      <c r="N11" s="444"/>
      <c r="O11" s="444"/>
      <c r="P11" s="443"/>
      <c r="Q11" s="443"/>
      <c r="R11" s="98"/>
      <c r="S11" s="98"/>
      <c r="T11" s="9"/>
      <c r="U11" s="99"/>
      <c r="V11" s="97"/>
    </row>
    <row r="12" spans="1:22" ht="15">
      <c r="A12" s="955"/>
      <c r="B12" s="956"/>
      <c r="C12" s="1" t="s">
        <v>41</v>
      </c>
      <c r="D12" s="4">
        <v>2</v>
      </c>
      <c r="E12" s="5">
        <v>2</v>
      </c>
      <c r="F12" s="2"/>
      <c r="G12" s="2"/>
      <c r="H12" s="3">
        <v>2</v>
      </c>
      <c r="I12" s="3">
        <v>2</v>
      </c>
      <c r="J12" s="445"/>
      <c r="K12" s="445"/>
      <c r="L12" s="443"/>
      <c r="M12" s="443"/>
      <c r="N12" s="444"/>
      <c r="O12" s="444"/>
      <c r="P12" s="443"/>
      <c r="Q12" s="443"/>
      <c r="R12" s="98"/>
      <c r="S12" s="98"/>
      <c r="T12" s="9"/>
      <c r="U12" s="99"/>
      <c r="V12" s="97"/>
    </row>
    <row r="13" spans="1:22" ht="16.5" customHeight="1">
      <c r="A13" s="955"/>
      <c r="B13" s="956"/>
      <c r="C13" s="424" t="s">
        <v>595</v>
      </c>
      <c r="D13" s="425">
        <f aca="true" t="shared" si="0" ref="D13:E15">SUM(F13,H13,J13,L13,N13,P13,R13,T13)</f>
        <v>2</v>
      </c>
      <c r="E13" s="426">
        <f t="shared" si="0"/>
        <v>2</v>
      </c>
      <c r="F13" s="427">
        <v>2</v>
      </c>
      <c r="G13" s="427">
        <v>2</v>
      </c>
      <c r="H13" s="447" t="s">
        <v>4</v>
      </c>
      <c r="I13" s="447" t="s">
        <v>4</v>
      </c>
      <c r="J13" s="467" t="s">
        <v>4</v>
      </c>
      <c r="K13" s="467" t="s">
        <v>4</v>
      </c>
      <c r="L13" s="447" t="s">
        <v>4</v>
      </c>
      <c r="M13" s="447" t="s">
        <v>4</v>
      </c>
      <c r="N13" s="448"/>
      <c r="O13" s="448"/>
      <c r="P13" s="449"/>
      <c r="Q13" s="449"/>
      <c r="R13" s="428"/>
      <c r="S13" s="428"/>
      <c r="T13" s="429"/>
      <c r="U13" s="430"/>
      <c r="V13" s="431"/>
    </row>
    <row r="14" spans="1:22" ht="15">
      <c r="A14" s="955"/>
      <c r="B14" s="956"/>
      <c r="C14" s="424" t="s">
        <v>596</v>
      </c>
      <c r="D14" s="425">
        <f t="shared" si="0"/>
        <v>2</v>
      </c>
      <c r="E14" s="426">
        <f t="shared" si="0"/>
        <v>2</v>
      </c>
      <c r="F14" s="467" t="s">
        <v>4</v>
      </c>
      <c r="G14" s="467" t="s">
        <v>4</v>
      </c>
      <c r="H14" s="447">
        <v>2</v>
      </c>
      <c r="I14" s="447">
        <v>2</v>
      </c>
      <c r="J14" s="467" t="s">
        <v>4</v>
      </c>
      <c r="K14" s="467" t="s">
        <v>4</v>
      </c>
      <c r="L14" s="447" t="s">
        <v>4</v>
      </c>
      <c r="M14" s="447" t="s">
        <v>4</v>
      </c>
      <c r="N14" s="448"/>
      <c r="O14" s="448"/>
      <c r="P14" s="449"/>
      <c r="Q14" s="449"/>
      <c r="R14" s="428"/>
      <c r="S14" s="428"/>
      <c r="T14" s="429"/>
      <c r="U14" s="430"/>
      <c r="V14" s="431"/>
    </row>
    <row r="15" spans="1:22" ht="15">
      <c r="A15" s="955"/>
      <c r="B15" s="956"/>
      <c r="C15" s="424" t="s">
        <v>597</v>
      </c>
      <c r="D15" s="425">
        <f t="shared" si="0"/>
        <v>4</v>
      </c>
      <c r="E15" s="426">
        <f t="shared" si="0"/>
        <v>4</v>
      </c>
      <c r="F15" s="467" t="s">
        <v>4</v>
      </c>
      <c r="G15" s="467" t="s">
        <v>4</v>
      </c>
      <c r="H15" s="447" t="s">
        <v>4</v>
      </c>
      <c r="I15" s="447" t="s">
        <v>4</v>
      </c>
      <c r="J15" s="446">
        <v>2</v>
      </c>
      <c r="K15" s="446">
        <v>2</v>
      </c>
      <c r="L15" s="447">
        <v>2</v>
      </c>
      <c r="M15" s="447">
        <v>2</v>
      </c>
      <c r="N15" s="448"/>
      <c r="O15" s="448"/>
      <c r="P15" s="449"/>
      <c r="Q15" s="449"/>
      <c r="R15" s="428"/>
      <c r="S15" s="428"/>
      <c r="T15" s="429"/>
      <c r="U15" s="430"/>
      <c r="V15" s="431"/>
    </row>
    <row r="16" spans="1:22" ht="15">
      <c r="A16" s="955"/>
      <c r="B16" s="956"/>
      <c r="C16" s="424" t="s">
        <v>598</v>
      </c>
      <c r="D16" s="425">
        <v>2</v>
      </c>
      <c r="E16" s="426">
        <v>2</v>
      </c>
      <c r="F16" s="467" t="s">
        <v>4</v>
      </c>
      <c r="G16" s="467" t="s">
        <v>4</v>
      </c>
      <c r="H16" s="447" t="s">
        <v>4</v>
      </c>
      <c r="I16" s="447" t="s">
        <v>4</v>
      </c>
      <c r="J16" s="467" t="s">
        <v>4</v>
      </c>
      <c r="K16" s="467" t="s">
        <v>4</v>
      </c>
      <c r="L16" s="447" t="s">
        <v>4</v>
      </c>
      <c r="M16" s="447" t="s">
        <v>4</v>
      </c>
      <c r="N16" s="446">
        <v>2</v>
      </c>
      <c r="O16" s="446">
        <v>2</v>
      </c>
      <c r="P16" s="447" t="s">
        <v>4</v>
      </c>
      <c r="Q16" s="447" t="s">
        <v>4</v>
      </c>
      <c r="R16" s="428"/>
      <c r="S16" s="428"/>
      <c r="T16" s="429"/>
      <c r="U16" s="430"/>
      <c r="V16" s="679" t="s">
        <v>669</v>
      </c>
    </row>
    <row r="17" spans="1:22" ht="15">
      <c r="A17" s="955"/>
      <c r="B17" s="956"/>
      <c r="C17" s="564" t="s">
        <v>599</v>
      </c>
      <c r="D17" s="516">
        <v>1</v>
      </c>
      <c r="E17" s="517">
        <v>1</v>
      </c>
      <c r="F17" s="428">
        <v>1</v>
      </c>
      <c r="G17" s="428">
        <v>1</v>
      </c>
      <c r="H17" s="429"/>
      <c r="I17" s="429"/>
      <c r="J17" s="448"/>
      <c r="K17" s="448"/>
      <c r="L17" s="449"/>
      <c r="M17" s="449"/>
      <c r="N17" s="448"/>
      <c r="O17" s="448"/>
      <c r="P17" s="449"/>
      <c r="Q17" s="449"/>
      <c r="R17" s="428"/>
      <c r="S17" s="428"/>
      <c r="T17" s="429"/>
      <c r="U17" s="430"/>
      <c r="V17" s="97"/>
    </row>
    <row r="18" spans="1:22" ht="15">
      <c r="A18" s="955"/>
      <c r="B18" s="956"/>
      <c r="C18" s="564" t="s">
        <v>600</v>
      </c>
      <c r="D18" s="516">
        <v>1</v>
      </c>
      <c r="E18" s="517">
        <v>1</v>
      </c>
      <c r="F18" s="428"/>
      <c r="G18" s="428"/>
      <c r="H18" s="429">
        <v>1</v>
      </c>
      <c r="I18" s="429">
        <v>1</v>
      </c>
      <c r="J18" s="448"/>
      <c r="K18" s="448"/>
      <c r="L18" s="449"/>
      <c r="M18" s="449"/>
      <c r="N18" s="448"/>
      <c r="O18" s="448"/>
      <c r="P18" s="449"/>
      <c r="Q18" s="449"/>
      <c r="R18" s="428"/>
      <c r="S18" s="428"/>
      <c r="T18" s="429"/>
      <c r="U18" s="430"/>
      <c r="V18" s="97"/>
    </row>
    <row r="19" spans="1:22" ht="15">
      <c r="A19" s="955"/>
      <c r="B19" s="956"/>
      <c r="C19" s="565" t="s">
        <v>601</v>
      </c>
      <c r="D19" s="516">
        <v>2</v>
      </c>
      <c r="E19" s="517">
        <v>2</v>
      </c>
      <c r="F19" s="428"/>
      <c r="G19" s="428"/>
      <c r="H19" s="429"/>
      <c r="I19" s="429"/>
      <c r="J19" s="448">
        <v>2</v>
      </c>
      <c r="K19" s="448">
        <v>2</v>
      </c>
      <c r="L19" s="449"/>
      <c r="M19" s="449"/>
      <c r="N19" s="448"/>
      <c r="O19" s="448"/>
      <c r="P19" s="449"/>
      <c r="Q19" s="449"/>
      <c r="R19" s="428"/>
      <c r="S19" s="428"/>
      <c r="T19" s="429"/>
      <c r="U19" s="430"/>
      <c r="V19" s="97"/>
    </row>
    <row r="20" spans="1:22" ht="15">
      <c r="A20" s="955"/>
      <c r="B20" s="956"/>
      <c r="C20" s="100" t="s">
        <v>42</v>
      </c>
      <c r="D20" s="20">
        <f aca="true" t="shared" si="1" ref="D20:E24">SUM(F20,H20,J20,L20,N20,P20,R20,T20)</f>
        <v>0</v>
      </c>
      <c r="E20" s="5">
        <f t="shared" si="1"/>
        <v>8</v>
      </c>
      <c r="F20" s="2">
        <v>0</v>
      </c>
      <c r="G20" s="2">
        <v>2</v>
      </c>
      <c r="H20" s="3">
        <v>0</v>
      </c>
      <c r="I20" s="3">
        <v>2</v>
      </c>
      <c r="J20" s="444">
        <v>0</v>
      </c>
      <c r="K20" s="444">
        <v>2</v>
      </c>
      <c r="L20" s="443">
        <v>0</v>
      </c>
      <c r="M20" s="443">
        <v>2</v>
      </c>
      <c r="N20" s="444"/>
      <c r="O20" s="444"/>
      <c r="P20" s="443"/>
      <c r="Q20" s="443"/>
      <c r="R20" s="2"/>
      <c r="S20" s="2"/>
      <c r="T20" s="3"/>
      <c r="U20" s="34"/>
      <c r="V20" s="681" t="s">
        <v>670</v>
      </c>
    </row>
    <row r="21" spans="1:22" ht="15">
      <c r="A21" s="955"/>
      <c r="B21" s="956"/>
      <c r="C21" s="566" t="s">
        <v>602</v>
      </c>
      <c r="D21" s="20">
        <v>1</v>
      </c>
      <c r="E21" s="5">
        <v>1</v>
      </c>
      <c r="F21" s="2"/>
      <c r="G21" s="2"/>
      <c r="H21" s="3">
        <v>1</v>
      </c>
      <c r="I21" s="3">
        <v>1</v>
      </c>
      <c r="J21" s="444"/>
      <c r="K21" s="444"/>
      <c r="L21" s="443"/>
      <c r="M21" s="443"/>
      <c r="N21" s="444"/>
      <c r="O21" s="444"/>
      <c r="P21" s="443"/>
      <c r="Q21" s="443"/>
      <c r="R21" s="2"/>
      <c r="S21" s="2"/>
      <c r="T21" s="3"/>
      <c r="U21" s="34"/>
      <c r="V21" s="97"/>
    </row>
    <row r="22" spans="1:22" ht="15">
      <c r="A22" s="955"/>
      <c r="B22" s="956"/>
      <c r="C22" s="101" t="s">
        <v>43</v>
      </c>
      <c r="D22" s="20">
        <f t="shared" si="1"/>
        <v>2</v>
      </c>
      <c r="E22" s="5">
        <f t="shared" si="1"/>
        <v>2</v>
      </c>
      <c r="F22" s="2">
        <v>2</v>
      </c>
      <c r="G22" s="2">
        <v>2</v>
      </c>
      <c r="H22" s="61" t="s">
        <v>4</v>
      </c>
      <c r="I22" s="61" t="s">
        <v>4</v>
      </c>
      <c r="J22" s="444"/>
      <c r="K22" s="444"/>
      <c r="L22" s="443"/>
      <c r="M22" s="443"/>
      <c r="N22" s="444"/>
      <c r="O22" s="444"/>
      <c r="P22" s="443"/>
      <c r="Q22" s="443"/>
      <c r="R22" s="2"/>
      <c r="S22" s="2"/>
      <c r="T22" s="3"/>
      <c r="U22" s="34"/>
      <c r="V22" s="97"/>
    </row>
    <row r="23" spans="1:22" ht="15">
      <c r="A23" s="955"/>
      <c r="B23" s="956"/>
      <c r="C23" s="101" t="s">
        <v>44</v>
      </c>
      <c r="D23" s="20">
        <f t="shared" si="1"/>
        <v>2</v>
      </c>
      <c r="E23" s="5">
        <f t="shared" si="1"/>
        <v>2</v>
      </c>
      <c r="F23" s="62" t="s">
        <v>4</v>
      </c>
      <c r="G23" s="62" t="s">
        <v>4</v>
      </c>
      <c r="H23" s="3">
        <v>2</v>
      </c>
      <c r="I23" s="3">
        <v>2</v>
      </c>
      <c r="J23" s="444"/>
      <c r="K23" s="444"/>
      <c r="L23" s="443"/>
      <c r="M23" s="443"/>
      <c r="N23" s="444"/>
      <c r="O23" s="444"/>
      <c r="P23" s="443"/>
      <c r="Q23" s="443"/>
      <c r="R23" s="2"/>
      <c r="S23" s="2"/>
      <c r="T23" s="3"/>
      <c r="U23" s="34"/>
      <c r="V23" s="97"/>
    </row>
    <row r="24" spans="1:22" ht="15">
      <c r="A24" s="955"/>
      <c r="B24" s="956"/>
      <c r="C24" s="101" t="s">
        <v>45</v>
      </c>
      <c r="D24" s="20">
        <f t="shared" si="1"/>
        <v>4</v>
      </c>
      <c r="E24" s="5">
        <f t="shared" si="1"/>
        <v>4</v>
      </c>
      <c r="F24" s="2"/>
      <c r="G24" s="2"/>
      <c r="H24" s="3"/>
      <c r="I24" s="3"/>
      <c r="J24" s="444">
        <v>2</v>
      </c>
      <c r="K24" s="444">
        <v>2</v>
      </c>
      <c r="L24" s="443">
        <v>2</v>
      </c>
      <c r="M24" s="443">
        <v>2</v>
      </c>
      <c r="N24" s="444"/>
      <c r="O24" s="444"/>
      <c r="P24" s="443"/>
      <c r="Q24" s="443"/>
      <c r="R24" s="2"/>
      <c r="S24" s="2"/>
      <c r="T24" s="3"/>
      <c r="U24" s="34"/>
      <c r="V24" s="97"/>
    </row>
    <row r="25" spans="1:22" ht="18" customHeight="1">
      <c r="A25" s="955"/>
      <c r="B25" s="956"/>
      <c r="C25" s="101" t="s">
        <v>46</v>
      </c>
      <c r="D25" s="20">
        <v>2</v>
      </c>
      <c r="E25" s="5">
        <v>2</v>
      </c>
      <c r="F25" s="2"/>
      <c r="G25" s="2"/>
      <c r="H25" s="3"/>
      <c r="I25" s="3"/>
      <c r="J25" s="450" t="s">
        <v>4</v>
      </c>
      <c r="K25" s="450" t="s">
        <v>4</v>
      </c>
      <c r="L25" s="443">
        <v>2</v>
      </c>
      <c r="M25" s="443">
        <v>2</v>
      </c>
      <c r="N25" s="444"/>
      <c r="O25" s="444"/>
      <c r="P25" s="443"/>
      <c r="Q25" s="443"/>
      <c r="R25" s="2"/>
      <c r="S25" s="2"/>
      <c r="T25" s="3"/>
      <c r="U25" s="34"/>
      <c r="V25" s="567" t="s">
        <v>603</v>
      </c>
    </row>
    <row r="26" spans="1:22" ht="15.75" thickBot="1">
      <c r="A26" s="957"/>
      <c r="B26" s="958"/>
      <c r="C26" s="102" t="s">
        <v>47</v>
      </c>
      <c r="D26" s="11">
        <f aca="true" t="shared" si="2" ref="D26:Q26">SUM(D8:D25)</f>
        <v>53</v>
      </c>
      <c r="E26" s="12">
        <f t="shared" si="2"/>
        <v>61</v>
      </c>
      <c r="F26" s="13">
        <f t="shared" si="2"/>
        <v>11</v>
      </c>
      <c r="G26" s="13">
        <f t="shared" si="2"/>
        <v>13</v>
      </c>
      <c r="H26" s="14">
        <f t="shared" si="2"/>
        <v>12</v>
      </c>
      <c r="I26" s="14">
        <f t="shared" si="2"/>
        <v>14</v>
      </c>
      <c r="J26" s="13">
        <f t="shared" si="2"/>
        <v>10</v>
      </c>
      <c r="K26" s="13">
        <f t="shared" si="2"/>
        <v>12</v>
      </c>
      <c r="L26" s="14">
        <f t="shared" si="2"/>
        <v>10</v>
      </c>
      <c r="M26" s="14">
        <f t="shared" si="2"/>
        <v>12</v>
      </c>
      <c r="N26" s="13">
        <f t="shared" si="2"/>
        <v>6</v>
      </c>
      <c r="O26" s="13">
        <f t="shared" si="2"/>
        <v>6</v>
      </c>
      <c r="P26" s="14">
        <f t="shared" si="2"/>
        <v>4</v>
      </c>
      <c r="Q26" s="14">
        <f t="shared" si="2"/>
        <v>4</v>
      </c>
      <c r="R26" s="13"/>
      <c r="S26" s="13"/>
      <c r="T26" s="14"/>
      <c r="U26" s="49"/>
      <c r="V26" s="103"/>
    </row>
    <row r="27" spans="1:22" ht="60" customHeight="1">
      <c r="A27" s="986" t="s">
        <v>512</v>
      </c>
      <c r="B27" s="987"/>
      <c r="C27" s="51" t="s">
        <v>6</v>
      </c>
      <c r="D27" s="154">
        <v>3</v>
      </c>
      <c r="E27" s="155">
        <v>3</v>
      </c>
      <c r="F27" s="156"/>
      <c r="G27" s="156"/>
      <c r="H27" s="157"/>
      <c r="I27" s="157"/>
      <c r="J27" s="156"/>
      <c r="K27" s="156"/>
      <c r="L27" s="157"/>
      <c r="M27" s="157"/>
      <c r="N27" s="156"/>
      <c r="O27" s="156"/>
      <c r="P27" s="157"/>
      <c r="Q27" s="157"/>
      <c r="R27" s="156"/>
      <c r="S27" s="156"/>
      <c r="T27" s="157">
        <v>3</v>
      </c>
      <c r="U27" s="157">
        <v>3</v>
      </c>
      <c r="V27" s="52" t="s">
        <v>131</v>
      </c>
    </row>
    <row r="28" spans="1:22" ht="22.5" customHeight="1" thickBot="1">
      <c r="A28" s="911"/>
      <c r="B28" s="912"/>
      <c r="C28" s="420" t="s">
        <v>52</v>
      </c>
      <c r="D28" s="11">
        <f>SUM(D27:D27)</f>
        <v>3</v>
      </c>
      <c r="E28" s="12">
        <f>SUM(E27:E27)</f>
        <v>3</v>
      </c>
      <c r="F28" s="13"/>
      <c r="G28" s="13"/>
      <c r="H28" s="14"/>
      <c r="I28" s="14"/>
      <c r="J28" s="13"/>
      <c r="K28" s="13"/>
      <c r="L28" s="14"/>
      <c r="M28" s="14"/>
      <c r="N28" s="13"/>
      <c r="O28" s="13"/>
      <c r="P28" s="14"/>
      <c r="Q28" s="14"/>
      <c r="R28" s="13"/>
      <c r="S28" s="13"/>
      <c r="T28" s="14">
        <f>SUM(T27:T27)</f>
        <v>3</v>
      </c>
      <c r="U28" s="14">
        <f>SUM(U27:U27)</f>
        <v>3</v>
      </c>
      <c r="V28" s="24"/>
    </row>
    <row r="29" spans="1:22" ht="16.5" customHeight="1">
      <c r="A29" s="991" t="s">
        <v>48</v>
      </c>
      <c r="B29" s="988" t="s">
        <v>53</v>
      </c>
      <c r="C29" s="107" t="s">
        <v>54</v>
      </c>
      <c r="D29" s="108">
        <v>3</v>
      </c>
      <c r="E29" s="109">
        <v>3</v>
      </c>
      <c r="F29" s="110">
        <v>3</v>
      </c>
      <c r="G29" s="110">
        <v>3</v>
      </c>
      <c r="H29" s="111"/>
      <c r="I29" s="111"/>
      <c r="J29" s="110"/>
      <c r="K29" s="110"/>
      <c r="L29" s="111"/>
      <c r="M29" s="111"/>
      <c r="N29" s="110"/>
      <c r="O29" s="110"/>
      <c r="P29" s="111"/>
      <c r="Q29" s="111"/>
      <c r="R29" s="110"/>
      <c r="S29" s="110"/>
      <c r="T29" s="111"/>
      <c r="U29" s="112"/>
      <c r="V29" s="80"/>
    </row>
    <row r="30" spans="1:22" ht="15">
      <c r="A30" s="992"/>
      <c r="B30" s="989"/>
      <c r="C30" s="113" t="s">
        <v>55</v>
      </c>
      <c r="D30" s="114">
        <v>3</v>
      </c>
      <c r="E30" s="115">
        <v>3</v>
      </c>
      <c r="F30" s="116"/>
      <c r="G30" s="116"/>
      <c r="H30" s="117">
        <v>3</v>
      </c>
      <c r="I30" s="117">
        <v>3</v>
      </c>
      <c r="J30" s="116"/>
      <c r="K30" s="116"/>
      <c r="L30" s="117"/>
      <c r="M30" s="117"/>
      <c r="N30" s="116"/>
      <c r="O30" s="116"/>
      <c r="P30" s="117"/>
      <c r="Q30" s="117"/>
      <c r="R30" s="116"/>
      <c r="S30" s="116"/>
      <c r="T30" s="117"/>
      <c r="U30" s="118"/>
      <c r="V30" s="21"/>
    </row>
    <row r="31" spans="1:22" ht="15">
      <c r="A31" s="992"/>
      <c r="B31" s="989"/>
      <c r="C31" s="119" t="s">
        <v>56</v>
      </c>
      <c r="D31" s="114">
        <v>3</v>
      </c>
      <c r="E31" s="115">
        <v>3</v>
      </c>
      <c r="F31" s="116">
        <v>3</v>
      </c>
      <c r="G31" s="116">
        <v>3</v>
      </c>
      <c r="H31" s="117"/>
      <c r="I31" s="117"/>
      <c r="J31" s="116"/>
      <c r="K31" s="116"/>
      <c r="L31" s="117"/>
      <c r="M31" s="117"/>
      <c r="N31" s="116"/>
      <c r="O31" s="116"/>
      <c r="P31" s="117"/>
      <c r="Q31" s="117"/>
      <c r="R31" s="116"/>
      <c r="S31" s="116"/>
      <c r="T31" s="117"/>
      <c r="U31" s="118"/>
      <c r="V31" s="21"/>
    </row>
    <row r="32" spans="1:22" ht="15">
      <c r="A32" s="992"/>
      <c r="B32" s="989"/>
      <c r="C32" s="119" t="s">
        <v>57</v>
      </c>
      <c r="D32" s="114">
        <v>3</v>
      </c>
      <c r="E32" s="115">
        <v>3</v>
      </c>
      <c r="F32" s="116"/>
      <c r="G32" s="116"/>
      <c r="H32" s="117">
        <v>3</v>
      </c>
      <c r="I32" s="117">
        <v>3</v>
      </c>
      <c r="J32" s="116"/>
      <c r="K32" s="116"/>
      <c r="L32" s="117"/>
      <c r="M32" s="117"/>
      <c r="N32" s="116"/>
      <c r="O32" s="116"/>
      <c r="P32" s="117"/>
      <c r="Q32" s="117"/>
      <c r="R32" s="116"/>
      <c r="S32" s="116"/>
      <c r="T32" s="117"/>
      <c r="U32" s="118"/>
      <c r="V32" s="21"/>
    </row>
    <row r="33" spans="1:22" ht="15">
      <c r="A33" s="992"/>
      <c r="B33" s="989"/>
      <c r="C33" s="119" t="s">
        <v>58</v>
      </c>
      <c r="D33" s="114">
        <v>3</v>
      </c>
      <c r="E33" s="115">
        <v>3</v>
      </c>
      <c r="F33" s="116">
        <v>3</v>
      </c>
      <c r="G33" s="116">
        <v>3</v>
      </c>
      <c r="H33" s="117"/>
      <c r="I33" s="117"/>
      <c r="J33" s="116"/>
      <c r="K33" s="116"/>
      <c r="L33" s="117"/>
      <c r="M33" s="117"/>
      <c r="N33" s="116"/>
      <c r="O33" s="116"/>
      <c r="P33" s="117"/>
      <c r="Q33" s="117"/>
      <c r="R33" s="116"/>
      <c r="S33" s="116"/>
      <c r="T33" s="117"/>
      <c r="U33" s="118"/>
      <c r="V33" s="21"/>
    </row>
    <row r="34" spans="1:22" ht="15">
      <c r="A34" s="992"/>
      <c r="B34" s="989"/>
      <c r="C34" s="119" t="s">
        <v>59</v>
      </c>
      <c r="D34" s="114">
        <v>3</v>
      </c>
      <c r="E34" s="115">
        <v>3</v>
      </c>
      <c r="F34" s="116"/>
      <c r="G34" s="116"/>
      <c r="H34" s="117">
        <v>3</v>
      </c>
      <c r="I34" s="117">
        <v>3</v>
      </c>
      <c r="J34" s="116"/>
      <c r="K34" s="116"/>
      <c r="L34" s="117"/>
      <c r="M34" s="117"/>
      <c r="N34" s="116"/>
      <c r="O34" s="116"/>
      <c r="P34" s="117"/>
      <c r="Q34" s="117"/>
      <c r="R34" s="116"/>
      <c r="S34" s="116"/>
      <c r="T34" s="117"/>
      <c r="U34" s="118"/>
      <c r="V34" s="21"/>
    </row>
    <row r="35" spans="1:22" ht="15">
      <c r="A35" s="992"/>
      <c r="B35" s="989"/>
      <c r="C35" s="119" t="s">
        <v>60</v>
      </c>
      <c r="D35" s="114">
        <v>3</v>
      </c>
      <c r="E35" s="115">
        <v>3</v>
      </c>
      <c r="F35" s="116">
        <v>3</v>
      </c>
      <c r="G35" s="116">
        <v>3</v>
      </c>
      <c r="H35" s="117"/>
      <c r="I35" s="117"/>
      <c r="J35" s="116"/>
      <c r="K35" s="116"/>
      <c r="L35" s="117"/>
      <c r="M35" s="117"/>
      <c r="N35" s="116"/>
      <c r="O35" s="116"/>
      <c r="P35" s="117"/>
      <c r="Q35" s="117"/>
      <c r="R35" s="116"/>
      <c r="S35" s="116"/>
      <c r="T35" s="117"/>
      <c r="U35" s="118"/>
      <c r="V35" s="21"/>
    </row>
    <row r="36" spans="1:22" ht="15">
      <c r="A36" s="992"/>
      <c r="B36" s="989"/>
      <c r="C36" s="119" t="s">
        <v>61</v>
      </c>
      <c r="D36" s="114">
        <v>3</v>
      </c>
      <c r="E36" s="115">
        <v>3</v>
      </c>
      <c r="F36" s="116"/>
      <c r="G36" s="116"/>
      <c r="H36" s="117"/>
      <c r="I36" s="117"/>
      <c r="J36" s="116">
        <v>3</v>
      </c>
      <c r="K36" s="116">
        <v>3</v>
      </c>
      <c r="L36" s="117"/>
      <c r="M36" s="117"/>
      <c r="N36" s="116"/>
      <c r="O36" s="116"/>
      <c r="P36" s="117"/>
      <c r="Q36" s="117"/>
      <c r="R36" s="116"/>
      <c r="S36" s="116"/>
      <c r="T36" s="117"/>
      <c r="U36" s="118"/>
      <c r="V36" s="21"/>
    </row>
    <row r="37" spans="1:22" ht="15">
      <c r="A37" s="992"/>
      <c r="B37" s="989"/>
      <c r="C37" s="119" t="s">
        <v>62</v>
      </c>
      <c r="D37" s="114">
        <v>3</v>
      </c>
      <c r="E37" s="115">
        <v>3</v>
      </c>
      <c r="F37" s="116"/>
      <c r="G37" s="116"/>
      <c r="H37" s="117"/>
      <c r="I37" s="117"/>
      <c r="J37" s="116"/>
      <c r="K37" s="116"/>
      <c r="L37" s="117">
        <v>3</v>
      </c>
      <c r="M37" s="117">
        <v>3</v>
      </c>
      <c r="N37" s="116"/>
      <c r="O37" s="116"/>
      <c r="P37" s="117"/>
      <c r="Q37" s="117"/>
      <c r="R37" s="116"/>
      <c r="S37" s="116"/>
      <c r="T37" s="117"/>
      <c r="U37" s="118"/>
      <c r="V37" s="21"/>
    </row>
    <row r="38" spans="1:22" ht="15">
      <c r="A38" s="992"/>
      <c r="B38" s="995"/>
      <c r="C38" s="113" t="s">
        <v>63</v>
      </c>
      <c r="D38" s="114">
        <v>3</v>
      </c>
      <c r="E38" s="115">
        <v>3</v>
      </c>
      <c r="F38" s="116"/>
      <c r="G38" s="116"/>
      <c r="H38" s="117"/>
      <c r="I38" s="117"/>
      <c r="J38" s="116">
        <v>3</v>
      </c>
      <c r="K38" s="116">
        <v>3</v>
      </c>
      <c r="L38" s="117"/>
      <c r="M38" s="117"/>
      <c r="N38" s="116"/>
      <c r="O38" s="116"/>
      <c r="P38" s="117"/>
      <c r="Q38" s="117"/>
      <c r="R38" s="116"/>
      <c r="S38" s="116"/>
      <c r="T38" s="117"/>
      <c r="U38" s="118"/>
      <c r="V38" s="21"/>
    </row>
    <row r="39" spans="1:22" ht="15">
      <c r="A39" s="992"/>
      <c r="B39" s="989" t="s">
        <v>64</v>
      </c>
      <c r="C39" s="119" t="s">
        <v>65</v>
      </c>
      <c r="D39" s="114">
        <v>3</v>
      </c>
      <c r="E39" s="115">
        <v>3</v>
      </c>
      <c r="F39" s="116"/>
      <c r="G39" s="116"/>
      <c r="H39" s="117">
        <v>3</v>
      </c>
      <c r="I39" s="117">
        <v>3</v>
      </c>
      <c r="J39" s="120"/>
      <c r="K39" s="120"/>
      <c r="L39" s="117"/>
      <c r="M39" s="117"/>
      <c r="N39" s="116"/>
      <c r="O39" s="116"/>
      <c r="P39" s="117"/>
      <c r="Q39" s="117"/>
      <c r="R39" s="116"/>
      <c r="S39" s="116"/>
      <c r="T39" s="117"/>
      <c r="U39" s="118"/>
      <c r="V39" s="21"/>
    </row>
    <row r="40" spans="1:22" ht="15">
      <c r="A40" s="992"/>
      <c r="B40" s="989"/>
      <c r="C40" s="113" t="s">
        <v>66</v>
      </c>
      <c r="D40" s="114">
        <v>3</v>
      </c>
      <c r="E40" s="115">
        <v>3</v>
      </c>
      <c r="F40" s="116"/>
      <c r="G40" s="116"/>
      <c r="H40" s="117"/>
      <c r="I40" s="117"/>
      <c r="J40" s="116">
        <v>3</v>
      </c>
      <c r="K40" s="116">
        <v>3</v>
      </c>
      <c r="L40" s="117"/>
      <c r="M40" s="117"/>
      <c r="N40" s="116"/>
      <c r="O40" s="116"/>
      <c r="P40" s="117"/>
      <c r="Q40" s="117"/>
      <c r="R40" s="116"/>
      <c r="S40" s="116"/>
      <c r="T40" s="117"/>
      <c r="U40" s="118"/>
      <c r="V40" s="21"/>
    </row>
    <row r="41" spans="1:22" ht="15">
      <c r="A41" s="992"/>
      <c r="B41" s="989"/>
      <c r="C41" s="113" t="s">
        <v>67</v>
      </c>
      <c r="D41" s="114">
        <v>3</v>
      </c>
      <c r="E41" s="115">
        <v>3</v>
      </c>
      <c r="F41" s="116"/>
      <c r="G41" s="116"/>
      <c r="H41" s="117"/>
      <c r="I41" s="117"/>
      <c r="J41" s="116"/>
      <c r="K41" s="116"/>
      <c r="L41" s="117"/>
      <c r="M41" s="117"/>
      <c r="N41" s="121">
        <v>3</v>
      </c>
      <c r="O41" s="121">
        <v>3</v>
      </c>
      <c r="P41" s="117"/>
      <c r="Q41" s="117"/>
      <c r="R41" s="116"/>
      <c r="S41" s="116"/>
      <c r="T41" s="117"/>
      <c r="U41" s="118"/>
      <c r="V41" s="21"/>
    </row>
    <row r="42" spans="1:22" ht="15">
      <c r="A42" s="992"/>
      <c r="B42" s="989"/>
      <c r="C42" s="113" t="s">
        <v>68</v>
      </c>
      <c r="D42" s="114">
        <v>3</v>
      </c>
      <c r="E42" s="115">
        <v>3</v>
      </c>
      <c r="F42" s="116"/>
      <c r="G42" s="116"/>
      <c r="H42" s="117"/>
      <c r="I42" s="117"/>
      <c r="J42" s="116"/>
      <c r="K42" s="116"/>
      <c r="L42" s="117">
        <v>3</v>
      </c>
      <c r="M42" s="117">
        <v>3</v>
      </c>
      <c r="N42" s="116"/>
      <c r="O42" s="116"/>
      <c r="P42" s="117"/>
      <c r="Q42" s="117"/>
      <c r="R42" s="116"/>
      <c r="S42" s="116"/>
      <c r="T42" s="117"/>
      <c r="U42" s="118"/>
      <c r="V42" s="21"/>
    </row>
    <row r="43" spans="1:22" ht="15">
      <c r="A43" s="992"/>
      <c r="B43" s="989"/>
      <c r="C43" s="113" t="s">
        <v>69</v>
      </c>
      <c r="D43" s="114">
        <v>3</v>
      </c>
      <c r="E43" s="115">
        <v>3</v>
      </c>
      <c r="F43" s="116"/>
      <c r="G43" s="116"/>
      <c r="H43" s="117"/>
      <c r="I43" s="117"/>
      <c r="J43" s="116"/>
      <c r="K43" s="116"/>
      <c r="L43" s="117">
        <v>3</v>
      </c>
      <c r="M43" s="117">
        <v>3</v>
      </c>
      <c r="N43" s="116"/>
      <c r="O43" s="116"/>
      <c r="P43" s="117"/>
      <c r="Q43" s="117"/>
      <c r="R43" s="116"/>
      <c r="S43" s="116"/>
      <c r="T43" s="117"/>
      <c r="U43" s="118"/>
      <c r="V43" s="122"/>
    </row>
    <row r="44" spans="1:22" ht="15">
      <c r="A44" s="992"/>
      <c r="B44" s="989"/>
      <c r="C44" s="113" t="s">
        <v>70</v>
      </c>
      <c r="D44" s="114">
        <v>3</v>
      </c>
      <c r="E44" s="115">
        <v>3</v>
      </c>
      <c r="F44" s="116"/>
      <c r="G44" s="116"/>
      <c r="H44" s="117"/>
      <c r="I44" s="117"/>
      <c r="J44" s="116"/>
      <c r="K44" s="116"/>
      <c r="L44" s="117"/>
      <c r="M44" s="117"/>
      <c r="N44" s="116"/>
      <c r="O44" s="116"/>
      <c r="P44" s="117"/>
      <c r="Q44" s="117"/>
      <c r="R44" s="116">
        <v>3</v>
      </c>
      <c r="S44" s="116">
        <v>3</v>
      </c>
      <c r="T44" s="117"/>
      <c r="U44" s="118"/>
      <c r="V44" s="122"/>
    </row>
    <row r="45" spans="1:22" ht="15">
      <c r="A45" s="992"/>
      <c r="B45" s="989"/>
      <c r="C45" s="113" t="s">
        <v>71</v>
      </c>
      <c r="D45" s="114">
        <v>3</v>
      </c>
      <c r="E45" s="115">
        <v>3</v>
      </c>
      <c r="F45" s="116"/>
      <c r="G45" s="116"/>
      <c r="H45" s="117"/>
      <c r="I45" s="117"/>
      <c r="J45" s="116"/>
      <c r="K45" s="116"/>
      <c r="L45" s="117"/>
      <c r="M45" s="117"/>
      <c r="N45" s="116">
        <v>3</v>
      </c>
      <c r="O45" s="116">
        <v>3</v>
      </c>
      <c r="P45" s="117"/>
      <c r="Q45" s="117"/>
      <c r="R45" s="116"/>
      <c r="S45" s="116"/>
      <c r="T45" s="117"/>
      <c r="U45" s="118"/>
      <c r="V45" s="21"/>
    </row>
    <row r="46" spans="1:22" ht="15">
      <c r="A46" s="992"/>
      <c r="B46" s="989"/>
      <c r="C46" s="113" t="s">
        <v>72</v>
      </c>
      <c r="D46" s="114">
        <v>3</v>
      </c>
      <c r="E46" s="115">
        <v>3</v>
      </c>
      <c r="F46" s="116"/>
      <c r="G46" s="116"/>
      <c r="H46" s="117"/>
      <c r="I46" s="117"/>
      <c r="J46" s="116"/>
      <c r="K46" s="116"/>
      <c r="L46" s="117"/>
      <c r="M46" s="117"/>
      <c r="N46" s="116"/>
      <c r="O46" s="116"/>
      <c r="P46" s="117">
        <v>3</v>
      </c>
      <c r="Q46" s="117">
        <v>3</v>
      </c>
      <c r="R46" s="116"/>
      <c r="S46" s="116"/>
      <c r="T46" s="117"/>
      <c r="U46" s="118"/>
      <c r="V46" s="21"/>
    </row>
    <row r="47" spans="1:22" ht="15">
      <c r="A47" s="992"/>
      <c r="B47" s="996" t="s">
        <v>73</v>
      </c>
      <c r="C47" s="123" t="s">
        <v>74</v>
      </c>
      <c r="D47" s="124">
        <v>2</v>
      </c>
      <c r="E47" s="125">
        <v>2</v>
      </c>
      <c r="F47" s="126"/>
      <c r="G47" s="126"/>
      <c r="H47" s="127"/>
      <c r="I47" s="127"/>
      <c r="J47" s="126"/>
      <c r="K47" s="126"/>
      <c r="L47" s="127"/>
      <c r="M47" s="127"/>
      <c r="N47" s="126"/>
      <c r="O47" s="126"/>
      <c r="P47" s="127">
        <v>2</v>
      </c>
      <c r="Q47" s="127">
        <v>2</v>
      </c>
      <c r="R47" s="126"/>
      <c r="S47" s="126"/>
      <c r="T47" s="127"/>
      <c r="U47" s="128"/>
      <c r="V47" s="129"/>
    </row>
    <row r="48" spans="1:22" ht="15">
      <c r="A48" s="992"/>
      <c r="B48" s="997"/>
      <c r="C48" s="123" t="s">
        <v>75</v>
      </c>
      <c r="D48" s="124">
        <v>2</v>
      </c>
      <c r="E48" s="125">
        <v>2</v>
      </c>
      <c r="F48" s="126"/>
      <c r="G48" s="126"/>
      <c r="H48" s="127"/>
      <c r="I48" s="127"/>
      <c r="J48" s="126"/>
      <c r="K48" s="126"/>
      <c r="L48" s="127"/>
      <c r="M48" s="127"/>
      <c r="N48" s="126"/>
      <c r="O48" s="126"/>
      <c r="P48" s="127"/>
      <c r="Q48" s="127"/>
      <c r="R48" s="126">
        <v>2</v>
      </c>
      <c r="S48" s="126">
        <v>2</v>
      </c>
      <c r="T48" s="127"/>
      <c r="U48" s="128"/>
      <c r="V48" s="129"/>
    </row>
    <row r="49" spans="1:22" ht="15">
      <c r="A49" s="993"/>
      <c r="B49" s="590" t="s">
        <v>605</v>
      </c>
      <c r="C49" s="589" t="s">
        <v>8</v>
      </c>
      <c r="D49" s="584">
        <v>1</v>
      </c>
      <c r="E49" s="585">
        <v>1</v>
      </c>
      <c r="F49" s="586"/>
      <c r="G49" s="586"/>
      <c r="H49" s="587"/>
      <c r="I49" s="587"/>
      <c r="J49" s="586"/>
      <c r="K49" s="586"/>
      <c r="L49" s="587"/>
      <c r="M49" s="587"/>
      <c r="N49" s="586"/>
      <c r="O49" s="586"/>
      <c r="P49" s="587"/>
      <c r="Q49" s="587"/>
      <c r="R49" s="588">
        <v>1</v>
      </c>
      <c r="S49" s="588">
        <v>1</v>
      </c>
      <c r="T49" s="583"/>
      <c r="U49" s="583"/>
      <c r="V49" s="591" t="s">
        <v>606</v>
      </c>
    </row>
    <row r="50" spans="1:22" ht="19.5" customHeight="1" thickBot="1">
      <c r="A50" s="994"/>
      <c r="B50" s="130"/>
      <c r="C50" s="580" t="s">
        <v>12</v>
      </c>
      <c r="D50" s="592">
        <f>SUM(D29:D49)</f>
        <v>59</v>
      </c>
      <c r="E50" s="581" t="s">
        <v>607</v>
      </c>
      <c r="F50" s="582">
        <f>SUM(F29:F48)</f>
        <v>12</v>
      </c>
      <c r="G50" s="414">
        <f aca="true" t="shared" si="3" ref="G50:Q50">SUM(G29:G48)</f>
        <v>12</v>
      </c>
      <c r="H50" s="415">
        <f t="shared" si="3"/>
        <v>12</v>
      </c>
      <c r="I50" s="415">
        <f t="shared" si="3"/>
        <v>12</v>
      </c>
      <c r="J50" s="414">
        <f t="shared" si="3"/>
        <v>9</v>
      </c>
      <c r="K50" s="414">
        <f t="shared" si="3"/>
        <v>9</v>
      </c>
      <c r="L50" s="415">
        <f t="shared" si="3"/>
        <v>9</v>
      </c>
      <c r="M50" s="415">
        <f t="shared" si="3"/>
        <v>9</v>
      </c>
      <c r="N50" s="414">
        <f t="shared" si="3"/>
        <v>6</v>
      </c>
      <c r="O50" s="414">
        <f t="shared" si="3"/>
        <v>6</v>
      </c>
      <c r="P50" s="415">
        <f t="shared" si="3"/>
        <v>5</v>
      </c>
      <c r="Q50" s="415">
        <f t="shared" si="3"/>
        <v>5</v>
      </c>
      <c r="R50" s="414">
        <v>6</v>
      </c>
      <c r="S50" s="414">
        <v>6</v>
      </c>
      <c r="T50" s="415"/>
      <c r="U50" s="415"/>
      <c r="V50" s="416"/>
    </row>
    <row r="51" spans="1:22" ht="16.5" customHeight="1">
      <c r="A51" s="935" t="s">
        <v>76</v>
      </c>
      <c r="B51" s="988" t="s">
        <v>77</v>
      </c>
      <c r="C51" s="132" t="s">
        <v>78</v>
      </c>
      <c r="D51" s="108">
        <v>3</v>
      </c>
      <c r="E51" s="109">
        <v>3</v>
      </c>
      <c r="F51" s="110"/>
      <c r="G51" s="110"/>
      <c r="H51" s="111"/>
      <c r="I51" s="111"/>
      <c r="J51" s="110">
        <v>3</v>
      </c>
      <c r="K51" s="110">
        <v>3</v>
      </c>
      <c r="L51" s="111"/>
      <c r="M51" s="111"/>
      <c r="N51" s="110"/>
      <c r="O51" s="110"/>
      <c r="P51" s="111"/>
      <c r="Q51" s="111"/>
      <c r="R51" s="110"/>
      <c r="S51" s="110"/>
      <c r="T51" s="111"/>
      <c r="U51" s="111"/>
      <c r="V51" s="19"/>
    </row>
    <row r="52" spans="1:22" ht="15">
      <c r="A52" s="937"/>
      <c r="B52" s="989"/>
      <c r="C52" s="119" t="s">
        <v>79</v>
      </c>
      <c r="D52" s="114">
        <v>3</v>
      </c>
      <c r="E52" s="115">
        <v>3</v>
      </c>
      <c r="F52" s="116"/>
      <c r="G52" s="116"/>
      <c r="H52" s="117"/>
      <c r="I52" s="117"/>
      <c r="J52" s="116"/>
      <c r="K52" s="116"/>
      <c r="L52" s="117">
        <v>3</v>
      </c>
      <c r="M52" s="117">
        <v>3</v>
      </c>
      <c r="N52" s="116"/>
      <c r="O52" s="116"/>
      <c r="P52" s="117"/>
      <c r="Q52" s="117"/>
      <c r="R52" s="116"/>
      <c r="S52" s="116"/>
      <c r="T52" s="117"/>
      <c r="U52" s="117"/>
      <c r="V52" s="21"/>
    </row>
    <row r="53" spans="1:22" ht="15">
      <c r="A53" s="937"/>
      <c r="B53" s="989"/>
      <c r="C53" s="123" t="s">
        <v>80</v>
      </c>
      <c r="D53" s="114">
        <v>3</v>
      </c>
      <c r="E53" s="115">
        <v>3</v>
      </c>
      <c r="F53" s="116"/>
      <c r="G53" s="116"/>
      <c r="H53" s="117"/>
      <c r="I53" s="117"/>
      <c r="J53" s="116"/>
      <c r="K53" s="116"/>
      <c r="L53" s="117"/>
      <c r="M53" s="117"/>
      <c r="N53" s="116">
        <v>3</v>
      </c>
      <c r="O53" s="116">
        <v>3</v>
      </c>
      <c r="P53" s="117"/>
      <c r="Q53" s="117"/>
      <c r="R53" s="116"/>
      <c r="S53" s="116"/>
      <c r="T53" s="117"/>
      <c r="U53" s="117"/>
      <c r="V53" s="21"/>
    </row>
    <row r="54" spans="1:22" ht="15">
      <c r="A54" s="937"/>
      <c r="B54" s="989"/>
      <c r="C54" s="123" t="s">
        <v>81</v>
      </c>
      <c r="D54" s="114">
        <v>3</v>
      </c>
      <c r="E54" s="115">
        <v>3</v>
      </c>
      <c r="F54" s="116"/>
      <c r="G54" s="116"/>
      <c r="H54" s="117"/>
      <c r="I54" s="117"/>
      <c r="J54" s="116"/>
      <c r="K54" s="116"/>
      <c r="L54" s="117"/>
      <c r="M54" s="117"/>
      <c r="N54" s="116">
        <v>3</v>
      </c>
      <c r="O54" s="116">
        <v>3</v>
      </c>
      <c r="P54" s="117"/>
      <c r="Q54" s="117"/>
      <c r="R54" s="116"/>
      <c r="S54" s="116"/>
      <c r="T54" s="117"/>
      <c r="U54" s="117"/>
      <c r="V54" s="21"/>
    </row>
    <row r="55" spans="1:22" ht="15">
      <c r="A55" s="937"/>
      <c r="B55" s="989"/>
      <c r="C55" s="123" t="s">
        <v>82</v>
      </c>
      <c r="D55" s="114">
        <v>3</v>
      </c>
      <c r="E55" s="115">
        <v>3</v>
      </c>
      <c r="F55" s="116"/>
      <c r="G55" s="116"/>
      <c r="H55" s="117"/>
      <c r="I55" s="117"/>
      <c r="J55" s="116"/>
      <c r="K55" s="116"/>
      <c r="L55" s="117"/>
      <c r="M55" s="117"/>
      <c r="N55" s="116">
        <v>3</v>
      </c>
      <c r="O55" s="116">
        <v>3</v>
      </c>
      <c r="P55" s="117"/>
      <c r="Q55" s="117"/>
      <c r="R55" s="116"/>
      <c r="S55" s="116"/>
      <c r="T55" s="117"/>
      <c r="U55" s="117"/>
      <c r="V55" s="21"/>
    </row>
    <row r="56" spans="1:22" ht="15">
      <c r="A56" s="937"/>
      <c r="B56" s="989"/>
      <c r="C56" s="123" t="s">
        <v>83</v>
      </c>
      <c r="D56" s="114" t="s">
        <v>84</v>
      </c>
      <c r="E56" s="115" t="s">
        <v>84</v>
      </c>
      <c r="F56" s="116"/>
      <c r="G56" s="116"/>
      <c r="H56" s="117"/>
      <c r="I56" s="117"/>
      <c r="J56" s="116"/>
      <c r="K56" s="116"/>
      <c r="L56" s="117"/>
      <c r="M56" s="117"/>
      <c r="N56" s="116" t="s">
        <v>84</v>
      </c>
      <c r="O56" s="116" t="s">
        <v>84</v>
      </c>
      <c r="P56" s="117"/>
      <c r="Q56" s="117"/>
      <c r="R56" s="116"/>
      <c r="S56" s="116"/>
      <c r="T56" s="117"/>
      <c r="U56" s="117"/>
      <c r="V56" s="21"/>
    </row>
    <row r="57" spans="1:22" ht="15">
      <c r="A57" s="937"/>
      <c r="B57" s="989"/>
      <c r="C57" s="123" t="s">
        <v>85</v>
      </c>
      <c r="D57" s="114">
        <v>3</v>
      </c>
      <c r="E57" s="115">
        <v>3</v>
      </c>
      <c r="F57" s="116"/>
      <c r="G57" s="116"/>
      <c r="H57" s="117"/>
      <c r="I57" s="117"/>
      <c r="J57" s="116"/>
      <c r="K57" s="116"/>
      <c r="L57" s="117"/>
      <c r="M57" s="117"/>
      <c r="N57" s="116"/>
      <c r="O57" s="116"/>
      <c r="P57" s="117">
        <v>3</v>
      </c>
      <c r="Q57" s="117">
        <v>3</v>
      </c>
      <c r="R57" s="116"/>
      <c r="S57" s="116"/>
      <c r="T57" s="117"/>
      <c r="U57" s="117"/>
      <c r="V57" s="21"/>
    </row>
    <row r="58" spans="1:22" ht="15">
      <c r="A58" s="937"/>
      <c r="B58" s="989"/>
      <c r="C58" s="123" t="s">
        <v>86</v>
      </c>
      <c r="D58" s="114">
        <v>3</v>
      </c>
      <c r="E58" s="115">
        <v>3</v>
      </c>
      <c r="F58" s="116"/>
      <c r="G58" s="116"/>
      <c r="H58" s="117"/>
      <c r="I58" s="117"/>
      <c r="J58" s="116"/>
      <c r="K58" s="116"/>
      <c r="L58" s="117"/>
      <c r="M58" s="117"/>
      <c r="N58" s="116"/>
      <c r="O58" s="116"/>
      <c r="P58" s="117">
        <v>3</v>
      </c>
      <c r="Q58" s="117">
        <v>3</v>
      </c>
      <c r="R58" s="116"/>
      <c r="S58" s="116"/>
      <c r="T58" s="117"/>
      <c r="U58" s="117"/>
      <c r="V58" s="21"/>
    </row>
    <row r="59" spans="1:22" ht="15">
      <c r="A59" s="937"/>
      <c r="B59" s="989"/>
      <c r="C59" s="123" t="s">
        <v>87</v>
      </c>
      <c r="D59" s="114">
        <v>3</v>
      </c>
      <c r="E59" s="115">
        <v>3</v>
      </c>
      <c r="F59" s="116"/>
      <c r="G59" s="116"/>
      <c r="H59" s="117"/>
      <c r="I59" s="117"/>
      <c r="J59" s="116"/>
      <c r="K59" s="116"/>
      <c r="L59" s="117"/>
      <c r="M59" s="117"/>
      <c r="N59" s="116"/>
      <c r="O59" s="116"/>
      <c r="P59" s="117"/>
      <c r="Q59" s="117"/>
      <c r="R59" s="121">
        <v>3</v>
      </c>
      <c r="S59" s="121">
        <v>3</v>
      </c>
      <c r="T59" s="117"/>
      <c r="U59" s="117"/>
      <c r="V59" s="21"/>
    </row>
    <row r="60" spans="1:22" ht="15">
      <c r="A60" s="937"/>
      <c r="B60" s="989"/>
      <c r="C60" s="123" t="s">
        <v>88</v>
      </c>
      <c r="D60" s="114">
        <v>3</v>
      </c>
      <c r="E60" s="115">
        <v>3</v>
      </c>
      <c r="F60" s="116"/>
      <c r="G60" s="116"/>
      <c r="H60" s="117"/>
      <c r="I60" s="117"/>
      <c r="J60" s="116"/>
      <c r="K60" s="116"/>
      <c r="L60" s="117"/>
      <c r="M60" s="117"/>
      <c r="N60" s="116"/>
      <c r="O60" s="116"/>
      <c r="P60" s="117"/>
      <c r="Q60" s="117"/>
      <c r="R60" s="116"/>
      <c r="S60" s="116"/>
      <c r="T60" s="117">
        <v>3</v>
      </c>
      <c r="U60" s="117">
        <v>3</v>
      </c>
      <c r="V60" s="21"/>
    </row>
    <row r="61" spans="1:22" ht="15">
      <c r="A61" s="937"/>
      <c r="B61" s="989"/>
      <c r="C61" s="595" t="s">
        <v>609</v>
      </c>
      <c r="D61" s="596">
        <v>3</v>
      </c>
      <c r="E61" s="597">
        <v>3</v>
      </c>
      <c r="F61" s="598"/>
      <c r="G61" s="598"/>
      <c r="H61" s="599"/>
      <c r="I61" s="599"/>
      <c r="J61" s="598"/>
      <c r="K61" s="598"/>
      <c r="L61" s="599"/>
      <c r="M61" s="599"/>
      <c r="N61" s="598"/>
      <c r="O61" s="598"/>
      <c r="P61" s="599"/>
      <c r="Q61" s="599"/>
      <c r="R61" s="598" t="s">
        <v>610</v>
      </c>
      <c r="S61" s="598" t="s">
        <v>610</v>
      </c>
      <c r="T61" s="599"/>
      <c r="U61" s="599"/>
      <c r="V61" s="23"/>
    </row>
    <row r="62" spans="1:22" ht="15">
      <c r="A62" s="937"/>
      <c r="B62" s="989"/>
      <c r="C62" s="595" t="s">
        <v>611</v>
      </c>
      <c r="D62" s="596">
        <v>3</v>
      </c>
      <c r="E62" s="597">
        <v>3</v>
      </c>
      <c r="F62" s="598"/>
      <c r="G62" s="598"/>
      <c r="H62" s="599"/>
      <c r="I62" s="599"/>
      <c r="J62" s="598"/>
      <c r="K62" s="598"/>
      <c r="L62" s="599"/>
      <c r="M62" s="599"/>
      <c r="N62" s="598"/>
      <c r="O62" s="598"/>
      <c r="P62" s="599"/>
      <c r="Q62" s="599"/>
      <c r="R62" s="598"/>
      <c r="S62" s="598"/>
      <c r="T62" s="599" t="s">
        <v>610</v>
      </c>
      <c r="U62" s="599" t="s">
        <v>610</v>
      </c>
      <c r="V62" s="23"/>
    </row>
    <row r="63" spans="1:22" ht="15.75" thickBot="1">
      <c r="A63" s="937"/>
      <c r="B63" s="990"/>
      <c r="C63" s="133" t="s">
        <v>89</v>
      </c>
      <c r="D63" s="134" t="s">
        <v>84</v>
      </c>
      <c r="E63" s="135" t="s">
        <v>84</v>
      </c>
      <c r="F63" s="136"/>
      <c r="G63" s="136"/>
      <c r="H63" s="137"/>
      <c r="I63" s="137"/>
      <c r="J63" s="136"/>
      <c r="K63" s="136"/>
      <c r="L63" s="137"/>
      <c r="M63" s="137"/>
      <c r="N63" s="136"/>
      <c r="O63" s="136"/>
      <c r="P63" s="137"/>
      <c r="Q63" s="137"/>
      <c r="R63" s="136"/>
      <c r="S63" s="136"/>
      <c r="T63" s="138">
        <v>3</v>
      </c>
      <c r="U63" s="138">
        <v>3</v>
      </c>
      <c r="V63" s="24"/>
    </row>
    <row r="64" spans="1:22" ht="15">
      <c r="A64" s="937"/>
      <c r="B64" s="998" t="s">
        <v>90</v>
      </c>
      <c r="C64" s="132" t="s">
        <v>91</v>
      </c>
      <c r="D64" s="108">
        <v>3</v>
      </c>
      <c r="E64" s="109">
        <v>3</v>
      </c>
      <c r="F64" s="110"/>
      <c r="G64" s="110"/>
      <c r="H64" s="111"/>
      <c r="I64" s="111"/>
      <c r="J64" s="110">
        <v>3</v>
      </c>
      <c r="K64" s="110">
        <v>3</v>
      </c>
      <c r="L64" s="111"/>
      <c r="M64" s="111"/>
      <c r="N64" s="110"/>
      <c r="O64" s="110"/>
      <c r="P64" s="111"/>
      <c r="Q64" s="111"/>
      <c r="R64" s="110"/>
      <c r="S64" s="110"/>
      <c r="T64" s="111"/>
      <c r="U64" s="111"/>
      <c r="V64" s="19"/>
    </row>
    <row r="65" spans="1:22" ht="15">
      <c r="A65" s="937"/>
      <c r="B65" s="999"/>
      <c r="C65" s="119" t="s">
        <v>92</v>
      </c>
      <c r="D65" s="114">
        <v>3</v>
      </c>
      <c r="E65" s="115">
        <v>3</v>
      </c>
      <c r="F65" s="116"/>
      <c r="G65" s="116"/>
      <c r="H65" s="117"/>
      <c r="I65" s="117"/>
      <c r="J65" s="116"/>
      <c r="K65" s="116"/>
      <c r="L65" s="117">
        <v>3</v>
      </c>
      <c r="M65" s="117">
        <v>3</v>
      </c>
      <c r="N65" s="116"/>
      <c r="O65" s="116"/>
      <c r="P65" s="117"/>
      <c r="Q65" s="117"/>
      <c r="R65" s="116"/>
      <c r="S65" s="116"/>
      <c r="T65" s="117"/>
      <c r="U65" s="117"/>
      <c r="V65" s="21"/>
    </row>
    <row r="66" spans="1:22" ht="15">
      <c r="A66" s="937"/>
      <c r="B66" s="999"/>
      <c r="C66" s="123" t="s">
        <v>93</v>
      </c>
      <c r="D66" s="114">
        <v>3</v>
      </c>
      <c r="E66" s="115">
        <v>3</v>
      </c>
      <c r="F66" s="116"/>
      <c r="G66" s="116"/>
      <c r="H66" s="117"/>
      <c r="I66" s="117"/>
      <c r="J66" s="116"/>
      <c r="K66" s="116"/>
      <c r="L66" s="117"/>
      <c r="M66" s="117"/>
      <c r="N66" s="116">
        <v>3</v>
      </c>
      <c r="O66" s="116">
        <v>3</v>
      </c>
      <c r="P66" s="117"/>
      <c r="Q66" s="117"/>
      <c r="R66" s="116"/>
      <c r="S66" s="116"/>
      <c r="T66" s="117"/>
      <c r="U66" s="117"/>
      <c r="V66" s="21"/>
    </row>
    <row r="67" spans="1:22" ht="15">
      <c r="A67" s="937"/>
      <c r="B67" s="999"/>
      <c r="C67" s="113" t="s">
        <v>94</v>
      </c>
      <c r="D67" s="114">
        <v>3</v>
      </c>
      <c r="E67" s="115">
        <v>3</v>
      </c>
      <c r="F67" s="116"/>
      <c r="G67" s="116"/>
      <c r="H67" s="117"/>
      <c r="I67" s="117"/>
      <c r="J67" s="116"/>
      <c r="K67" s="116"/>
      <c r="L67" s="117"/>
      <c r="M67" s="117"/>
      <c r="N67" s="116"/>
      <c r="O67" s="116"/>
      <c r="P67" s="117">
        <v>3</v>
      </c>
      <c r="Q67" s="117">
        <v>3</v>
      </c>
      <c r="R67" s="116"/>
      <c r="S67" s="116"/>
      <c r="T67" s="117"/>
      <c r="U67" s="117"/>
      <c r="V67" s="21"/>
    </row>
    <row r="68" spans="1:22" ht="15">
      <c r="A68" s="937"/>
      <c r="B68" s="999"/>
      <c r="C68" s="113" t="s">
        <v>95</v>
      </c>
      <c r="D68" s="114">
        <v>3</v>
      </c>
      <c r="E68" s="115">
        <v>3</v>
      </c>
      <c r="F68" s="116"/>
      <c r="G68" s="116"/>
      <c r="H68" s="117"/>
      <c r="I68" s="117"/>
      <c r="J68" s="116"/>
      <c r="K68" s="116"/>
      <c r="L68" s="117"/>
      <c r="M68" s="117"/>
      <c r="N68" s="116"/>
      <c r="O68" s="116"/>
      <c r="P68" s="117"/>
      <c r="Q68" s="117"/>
      <c r="R68" s="116">
        <v>3</v>
      </c>
      <c r="S68" s="116">
        <v>3</v>
      </c>
      <c r="T68" s="117"/>
      <c r="U68" s="117"/>
      <c r="V68" s="21"/>
    </row>
    <row r="69" spans="1:22" ht="15.75" thickBot="1">
      <c r="A69" s="937"/>
      <c r="B69" s="1000"/>
      <c r="C69" s="133" t="s">
        <v>96</v>
      </c>
      <c r="D69" s="134">
        <v>3</v>
      </c>
      <c r="E69" s="135">
        <v>3</v>
      </c>
      <c r="F69" s="136"/>
      <c r="G69" s="136"/>
      <c r="H69" s="137"/>
      <c r="I69" s="137"/>
      <c r="J69" s="136"/>
      <c r="K69" s="136"/>
      <c r="L69" s="137"/>
      <c r="M69" s="137"/>
      <c r="N69" s="136"/>
      <c r="O69" s="136"/>
      <c r="P69" s="137"/>
      <c r="Q69" s="137"/>
      <c r="R69" s="136"/>
      <c r="S69" s="136"/>
      <c r="T69" s="137">
        <v>3</v>
      </c>
      <c r="U69" s="137">
        <v>3</v>
      </c>
      <c r="V69" s="24"/>
    </row>
    <row r="70" spans="1:22" ht="15">
      <c r="A70" s="937"/>
      <c r="B70" s="988" t="s">
        <v>97</v>
      </c>
      <c r="C70" s="139" t="s">
        <v>98</v>
      </c>
      <c r="D70" s="108">
        <v>3</v>
      </c>
      <c r="E70" s="109">
        <v>3</v>
      </c>
      <c r="F70" s="110"/>
      <c r="G70" s="110"/>
      <c r="H70" s="111"/>
      <c r="I70" s="111"/>
      <c r="J70" s="110">
        <v>3</v>
      </c>
      <c r="K70" s="110">
        <v>3</v>
      </c>
      <c r="L70" s="111"/>
      <c r="M70" s="111"/>
      <c r="N70" s="110"/>
      <c r="O70" s="110"/>
      <c r="P70" s="111"/>
      <c r="Q70" s="111"/>
      <c r="R70" s="110"/>
      <c r="S70" s="110"/>
      <c r="T70" s="111"/>
      <c r="U70" s="111"/>
      <c r="V70" s="19"/>
    </row>
    <row r="71" spans="1:22" ht="15">
      <c r="A71" s="937"/>
      <c r="B71" s="989"/>
      <c r="C71" s="123" t="s">
        <v>99</v>
      </c>
      <c r="D71" s="114">
        <v>3</v>
      </c>
      <c r="E71" s="115">
        <v>3</v>
      </c>
      <c r="F71" s="116"/>
      <c r="G71" s="116"/>
      <c r="H71" s="117"/>
      <c r="I71" s="117"/>
      <c r="J71" s="116">
        <v>3</v>
      </c>
      <c r="K71" s="116">
        <v>3</v>
      </c>
      <c r="L71" s="117"/>
      <c r="M71" s="117"/>
      <c r="N71" s="116"/>
      <c r="O71" s="116"/>
      <c r="P71" s="117"/>
      <c r="Q71" s="117"/>
      <c r="R71" s="116"/>
      <c r="S71" s="116"/>
      <c r="T71" s="117"/>
      <c r="U71" s="117"/>
      <c r="V71" s="21"/>
    </row>
    <row r="72" spans="1:22" ht="15">
      <c r="A72" s="937"/>
      <c r="B72" s="989"/>
      <c r="C72" s="123" t="s">
        <v>100</v>
      </c>
      <c r="D72" s="114">
        <v>3</v>
      </c>
      <c r="E72" s="115">
        <v>3</v>
      </c>
      <c r="F72" s="116"/>
      <c r="G72" s="116"/>
      <c r="H72" s="117"/>
      <c r="I72" s="117"/>
      <c r="J72" s="116"/>
      <c r="K72" s="116"/>
      <c r="L72" s="117">
        <v>3</v>
      </c>
      <c r="M72" s="117">
        <v>3</v>
      </c>
      <c r="N72" s="116"/>
      <c r="O72" s="116"/>
      <c r="P72" s="117"/>
      <c r="Q72" s="117"/>
      <c r="R72" s="116"/>
      <c r="S72" s="116"/>
      <c r="T72" s="117"/>
      <c r="U72" s="117"/>
      <c r="V72" s="21" t="s">
        <v>513</v>
      </c>
    </row>
    <row r="73" spans="1:22" ht="15">
      <c r="A73" s="937"/>
      <c r="B73" s="989"/>
      <c r="C73" s="123" t="s">
        <v>101</v>
      </c>
      <c r="D73" s="114">
        <v>3</v>
      </c>
      <c r="E73" s="115">
        <v>3</v>
      </c>
      <c r="F73" s="116"/>
      <c r="G73" s="116"/>
      <c r="H73" s="117"/>
      <c r="I73" s="117"/>
      <c r="J73" s="116"/>
      <c r="K73" s="116"/>
      <c r="L73" s="117">
        <v>3</v>
      </c>
      <c r="M73" s="117">
        <v>3</v>
      </c>
      <c r="N73" s="116"/>
      <c r="O73" s="116"/>
      <c r="P73" s="117"/>
      <c r="Q73" s="117"/>
      <c r="R73" s="116"/>
      <c r="S73" s="116"/>
      <c r="T73" s="117"/>
      <c r="U73" s="117"/>
      <c r="V73" s="21"/>
    </row>
    <row r="74" spans="1:22" ht="15">
      <c r="A74" s="937"/>
      <c r="B74" s="989"/>
      <c r="C74" s="113" t="s">
        <v>102</v>
      </c>
      <c r="D74" s="114">
        <v>3</v>
      </c>
      <c r="E74" s="115">
        <v>3</v>
      </c>
      <c r="F74" s="116"/>
      <c r="G74" s="116"/>
      <c r="H74" s="117"/>
      <c r="I74" s="117"/>
      <c r="J74" s="116"/>
      <c r="K74" s="116"/>
      <c r="L74" s="117"/>
      <c r="M74" s="117"/>
      <c r="N74" s="116">
        <v>3</v>
      </c>
      <c r="O74" s="116">
        <v>3</v>
      </c>
      <c r="P74" s="117"/>
      <c r="Q74" s="117"/>
      <c r="R74" s="116"/>
      <c r="S74" s="116"/>
      <c r="T74" s="117"/>
      <c r="U74" s="117"/>
      <c r="V74" s="21"/>
    </row>
    <row r="75" spans="1:22" ht="15">
      <c r="A75" s="937"/>
      <c r="B75" s="989"/>
      <c r="C75" s="204" t="s">
        <v>478</v>
      </c>
      <c r="D75" s="114">
        <v>3</v>
      </c>
      <c r="E75" s="115">
        <v>3</v>
      </c>
      <c r="F75" s="116"/>
      <c r="G75" s="116"/>
      <c r="H75" s="117"/>
      <c r="I75" s="117"/>
      <c r="J75" s="116"/>
      <c r="K75" s="116"/>
      <c r="L75" s="117"/>
      <c r="M75" s="117"/>
      <c r="N75" s="116">
        <v>3</v>
      </c>
      <c r="O75" s="116">
        <v>3</v>
      </c>
      <c r="P75" s="117"/>
      <c r="Q75" s="117"/>
      <c r="R75" s="116"/>
      <c r="S75" s="116"/>
      <c r="T75" s="117"/>
      <c r="U75" s="118"/>
      <c r="V75" s="21"/>
    </row>
    <row r="76" spans="1:22" ht="15">
      <c r="A76" s="937"/>
      <c r="B76" s="989"/>
      <c r="C76" s="399" t="s">
        <v>479</v>
      </c>
      <c r="D76" s="114">
        <v>3</v>
      </c>
      <c r="E76" s="115">
        <v>3</v>
      </c>
      <c r="F76" s="400"/>
      <c r="G76" s="400"/>
      <c r="H76" s="401"/>
      <c r="I76" s="401"/>
      <c r="J76" s="400"/>
      <c r="K76" s="400"/>
      <c r="L76" s="401"/>
      <c r="M76" s="401"/>
      <c r="N76" s="400"/>
      <c r="O76" s="400"/>
      <c r="P76" s="117">
        <v>3</v>
      </c>
      <c r="Q76" s="117">
        <v>3</v>
      </c>
      <c r="R76" s="400"/>
      <c r="S76" s="400"/>
      <c r="T76" s="401"/>
      <c r="U76" s="402"/>
      <c r="V76" s="23"/>
    </row>
    <row r="77" spans="1:22" ht="15.75" thickBot="1">
      <c r="A77" s="937"/>
      <c r="B77" s="990"/>
      <c r="C77" s="140" t="s">
        <v>103</v>
      </c>
      <c r="D77" s="134">
        <v>3</v>
      </c>
      <c r="E77" s="135">
        <v>3</v>
      </c>
      <c r="F77" s="136"/>
      <c r="G77" s="136"/>
      <c r="H77" s="137"/>
      <c r="I77" s="137"/>
      <c r="J77" s="136"/>
      <c r="K77" s="136"/>
      <c r="L77" s="137"/>
      <c r="M77" s="137"/>
      <c r="N77" s="136"/>
      <c r="O77" s="136"/>
      <c r="P77" s="137"/>
      <c r="Q77" s="137"/>
      <c r="R77" s="136">
        <v>3</v>
      </c>
      <c r="S77" s="136">
        <v>3</v>
      </c>
      <c r="T77" s="137"/>
      <c r="U77" s="137"/>
      <c r="V77" s="24"/>
    </row>
    <row r="78" spans="1:22" ht="15">
      <c r="A78" s="937"/>
      <c r="B78" s="988" t="s">
        <v>104</v>
      </c>
      <c r="C78" s="141" t="s">
        <v>105</v>
      </c>
      <c r="D78" s="142">
        <v>3</v>
      </c>
      <c r="E78" s="143">
        <v>3</v>
      </c>
      <c r="F78" s="144"/>
      <c r="G78" s="144"/>
      <c r="H78" s="145"/>
      <c r="I78" s="145"/>
      <c r="J78" s="144">
        <v>3</v>
      </c>
      <c r="K78" s="144">
        <v>3</v>
      </c>
      <c r="L78" s="145"/>
      <c r="M78" s="145"/>
      <c r="N78" s="144"/>
      <c r="O78" s="144"/>
      <c r="P78" s="145"/>
      <c r="Q78" s="145"/>
      <c r="R78" s="144"/>
      <c r="S78" s="144"/>
      <c r="T78" s="145"/>
      <c r="U78" s="145"/>
      <c r="V78" s="80"/>
    </row>
    <row r="79" spans="1:22" ht="15">
      <c r="A79" s="937"/>
      <c r="B79" s="989"/>
      <c r="C79" s="123" t="s">
        <v>106</v>
      </c>
      <c r="D79" s="114">
        <v>3</v>
      </c>
      <c r="E79" s="115">
        <v>3</v>
      </c>
      <c r="F79" s="116"/>
      <c r="G79" s="116"/>
      <c r="H79" s="117"/>
      <c r="I79" s="117"/>
      <c r="J79" s="116">
        <v>3</v>
      </c>
      <c r="K79" s="116">
        <v>3</v>
      </c>
      <c r="L79" s="117"/>
      <c r="M79" s="117"/>
      <c r="N79" s="116"/>
      <c r="O79" s="116"/>
      <c r="P79" s="117"/>
      <c r="Q79" s="117"/>
      <c r="R79" s="116"/>
      <c r="S79" s="116"/>
      <c r="T79" s="117"/>
      <c r="U79" s="117"/>
      <c r="V79" s="21"/>
    </row>
    <row r="80" spans="1:22" ht="15">
      <c r="A80" s="937"/>
      <c r="B80" s="989"/>
      <c r="C80" s="123" t="s">
        <v>107</v>
      </c>
      <c r="D80" s="114">
        <v>3</v>
      </c>
      <c r="E80" s="115">
        <v>3</v>
      </c>
      <c r="F80" s="116"/>
      <c r="G80" s="116"/>
      <c r="H80" s="117"/>
      <c r="I80" s="117"/>
      <c r="J80" s="116"/>
      <c r="K80" s="116"/>
      <c r="L80" s="117">
        <v>3</v>
      </c>
      <c r="M80" s="117">
        <v>3</v>
      </c>
      <c r="N80" s="116"/>
      <c r="O80" s="116"/>
      <c r="P80" s="117"/>
      <c r="Q80" s="117"/>
      <c r="R80" s="116"/>
      <c r="S80" s="116"/>
      <c r="T80" s="117"/>
      <c r="U80" s="117"/>
      <c r="V80" s="21"/>
    </row>
    <row r="81" spans="1:22" ht="15">
      <c r="A81" s="937"/>
      <c r="B81" s="989"/>
      <c r="C81" s="123" t="s">
        <v>108</v>
      </c>
      <c r="D81" s="114">
        <v>3</v>
      </c>
      <c r="E81" s="115">
        <v>3</v>
      </c>
      <c r="F81" s="116"/>
      <c r="G81" s="116"/>
      <c r="H81" s="117"/>
      <c r="I81" s="117"/>
      <c r="J81" s="116"/>
      <c r="K81" s="116"/>
      <c r="L81" s="117">
        <v>3</v>
      </c>
      <c r="M81" s="117">
        <v>3</v>
      </c>
      <c r="N81" s="116"/>
      <c r="O81" s="116"/>
      <c r="P81" s="117"/>
      <c r="Q81" s="117"/>
      <c r="R81" s="116"/>
      <c r="S81" s="116"/>
      <c r="T81" s="117"/>
      <c r="U81" s="117"/>
      <c r="V81" s="21"/>
    </row>
    <row r="82" spans="1:22" ht="15">
      <c r="A82" s="937"/>
      <c r="B82" s="989"/>
      <c r="C82" s="113" t="s">
        <v>109</v>
      </c>
      <c r="D82" s="114">
        <v>3</v>
      </c>
      <c r="E82" s="115">
        <v>3</v>
      </c>
      <c r="F82" s="116"/>
      <c r="G82" s="116"/>
      <c r="H82" s="117"/>
      <c r="I82" s="117"/>
      <c r="J82" s="116"/>
      <c r="K82" s="116"/>
      <c r="L82" s="117"/>
      <c r="M82" s="117"/>
      <c r="N82" s="116">
        <v>3</v>
      </c>
      <c r="O82" s="116">
        <v>3</v>
      </c>
      <c r="P82" s="117"/>
      <c r="Q82" s="117"/>
      <c r="R82" s="116"/>
      <c r="S82" s="116"/>
      <c r="T82" s="117"/>
      <c r="U82" s="117"/>
      <c r="V82" s="21"/>
    </row>
    <row r="83" spans="1:22" ht="15">
      <c r="A83" s="937"/>
      <c r="B83" s="989"/>
      <c r="C83" s="123" t="s">
        <v>110</v>
      </c>
      <c r="D83" s="114">
        <v>3</v>
      </c>
      <c r="E83" s="115">
        <v>3</v>
      </c>
      <c r="F83" s="116"/>
      <c r="G83" s="116"/>
      <c r="H83" s="117"/>
      <c r="I83" s="117"/>
      <c r="J83" s="116"/>
      <c r="K83" s="116"/>
      <c r="L83" s="117"/>
      <c r="M83" s="117"/>
      <c r="N83" s="116"/>
      <c r="O83" s="116"/>
      <c r="P83" s="117">
        <v>3</v>
      </c>
      <c r="Q83" s="117">
        <v>3</v>
      </c>
      <c r="R83" s="116"/>
      <c r="S83" s="116"/>
      <c r="T83" s="117"/>
      <c r="U83" s="117"/>
      <c r="V83" s="21"/>
    </row>
    <row r="84" spans="1:22" ht="15">
      <c r="A84" s="937"/>
      <c r="B84" s="989"/>
      <c r="C84" s="123" t="s">
        <v>111</v>
      </c>
      <c r="D84" s="114">
        <v>3</v>
      </c>
      <c r="E84" s="115">
        <v>3</v>
      </c>
      <c r="F84" s="116"/>
      <c r="G84" s="116"/>
      <c r="H84" s="117"/>
      <c r="I84" s="117"/>
      <c r="J84" s="116"/>
      <c r="K84" s="116"/>
      <c r="L84" s="117"/>
      <c r="M84" s="117"/>
      <c r="N84" s="116"/>
      <c r="O84" s="116"/>
      <c r="P84" s="117">
        <v>3</v>
      </c>
      <c r="Q84" s="117">
        <v>3</v>
      </c>
      <c r="R84" s="116"/>
      <c r="S84" s="116"/>
      <c r="T84" s="117"/>
      <c r="U84" s="117"/>
      <c r="V84" s="21"/>
    </row>
    <row r="85" spans="1:22" ht="15">
      <c r="A85" s="937"/>
      <c r="B85" s="989"/>
      <c r="C85" s="123" t="s">
        <v>112</v>
      </c>
      <c r="D85" s="114">
        <v>3</v>
      </c>
      <c r="E85" s="115">
        <v>3</v>
      </c>
      <c r="F85" s="116"/>
      <c r="G85" s="116"/>
      <c r="H85" s="117"/>
      <c r="I85" s="117"/>
      <c r="J85" s="116"/>
      <c r="K85" s="116"/>
      <c r="L85" s="117"/>
      <c r="M85" s="117"/>
      <c r="N85" s="116"/>
      <c r="O85" s="116"/>
      <c r="P85" s="117"/>
      <c r="Q85" s="117"/>
      <c r="R85" s="116">
        <v>3</v>
      </c>
      <c r="S85" s="116">
        <v>3</v>
      </c>
      <c r="T85" s="117"/>
      <c r="U85" s="117"/>
      <c r="V85" s="21"/>
    </row>
    <row r="86" spans="1:22" ht="15.75" thickBot="1">
      <c r="A86" s="937"/>
      <c r="B86" s="990"/>
      <c r="C86" s="140" t="s">
        <v>113</v>
      </c>
      <c r="D86" s="134">
        <v>3</v>
      </c>
      <c r="E86" s="135">
        <v>3</v>
      </c>
      <c r="F86" s="136"/>
      <c r="G86" s="136"/>
      <c r="H86" s="137"/>
      <c r="I86" s="137"/>
      <c r="J86" s="136"/>
      <c r="K86" s="136"/>
      <c r="L86" s="137"/>
      <c r="M86" s="137"/>
      <c r="N86" s="136"/>
      <c r="O86" s="136"/>
      <c r="P86" s="137"/>
      <c r="Q86" s="137"/>
      <c r="R86" s="136"/>
      <c r="S86" s="136"/>
      <c r="T86" s="137">
        <v>3</v>
      </c>
      <c r="U86" s="137">
        <v>3</v>
      </c>
      <c r="V86" s="24"/>
    </row>
    <row r="87" spans="1:22" ht="15">
      <c r="A87" s="937"/>
      <c r="B87" s="988" t="s">
        <v>49</v>
      </c>
      <c r="C87" s="104" t="s">
        <v>50</v>
      </c>
      <c r="D87" s="40">
        <v>4</v>
      </c>
      <c r="E87" s="41">
        <v>4</v>
      </c>
      <c r="F87" s="42"/>
      <c r="G87" s="42"/>
      <c r="H87" s="43"/>
      <c r="I87" s="43"/>
      <c r="J87" s="42"/>
      <c r="K87" s="42"/>
      <c r="L87" s="43"/>
      <c r="M87" s="43"/>
      <c r="N87" s="42"/>
      <c r="O87" s="42"/>
      <c r="P87" s="43"/>
      <c r="Q87" s="43"/>
      <c r="R87" s="42">
        <v>4</v>
      </c>
      <c r="S87" s="17">
        <v>4</v>
      </c>
      <c r="T87" s="18"/>
      <c r="U87" s="18"/>
      <c r="V87" s="80" t="s">
        <v>508</v>
      </c>
    </row>
    <row r="88" spans="1:22" ht="15">
      <c r="A88" s="937"/>
      <c r="B88" s="989"/>
      <c r="C88" s="146" t="s">
        <v>114</v>
      </c>
      <c r="D88" s="147" t="s">
        <v>115</v>
      </c>
      <c r="E88" s="148" t="s">
        <v>115</v>
      </c>
      <c r="F88" s="149"/>
      <c r="G88" s="149"/>
      <c r="H88" s="150"/>
      <c r="I88" s="150"/>
      <c r="J88" s="149"/>
      <c r="K88" s="149"/>
      <c r="L88" s="150"/>
      <c r="M88" s="150"/>
      <c r="N88" s="149"/>
      <c r="O88" s="149"/>
      <c r="P88" s="150"/>
      <c r="Q88" s="150"/>
      <c r="R88" s="149" t="s">
        <v>115</v>
      </c>
      <c r="S88" s="149" t="s">
        <v>115</v>
      </c>
      <c r="T88" s="117"/>
      <c r="U88" s="117"/>
      <c r="V88" s="23" t="s">
        <v>508</v>
      </c>
    </row>
    <row r="89" spans="1:22" ht="15.75" thickBot="1">
      <c r="A89" s="938"/>
      <c r="B89" s="990"/>
      <c r="C89" s="105" t="s">
        <v>51</v>
      </c>
      <c r="D89" s="36">
        <v>9</v>
      </c>
      <c r="E89" s="37">
        <v>9</v>
      </c>
      <c r="F89" s="38"/>
      <c r="G89" s="38"/>
      <c r="H89" s="39"/>
      <c r="I89" s="39"/>
      <c r="J89" s="38"/>
      <c r="K89" s="38"/>
      <c r="L89" s="39"/>
      <c r="M89" s="39"/>
      <c r="N89" s="38"/>
      <c r="O89" s="38"/>
      <c r="P89" s="39"/>
      <c r="Q89" s="39"/>
      <c r="R89" s="38">
        <v>9</v>
      </c>
      <c r="S89" s="13">
        <v>9</v>
      </c>
      <c r="T89" s="14"/>
      <c r="U89" s="14"/>
      <c r="V89" s="24" t="s">
        <v>509</v>
      </c>
    </row>
    <row r="90" spans="1:22" ht="17.25" customHeight="1">
      <c r="A90" s="1006" t="s">
        <v>675</v>
      </c>
      <c r="B90" s="1007"/>
      <c r="C90" s="1007"/>
      <c r="D90" s="1007"/>
      <c r="E90" s="1007"/>
      <c r="F90" s="1007"/>
      <c r="G90" s="1007"/>
      <c r="H90" s="1007"/>
      <c r="I90" s="1007"/>
      <c r="J90" s="1007"/>
      <c r="K90" s="1007"/>
      <c r="L90" s="1007"/>
      <c r="M90" s="1007"/>
      <c r="N90" s="1007"/>
      <c r="O90" s="1007"/>
      <c r="P90" s="1007"/>
      <c r="Q90" s="1007"/>
      <c r="R90" s="1007"/>
      <c r="S90" s="1007"/>
      <c r="T90" s="1007"/>
      <c r="U90" s="1007"/>
      <c r="V90" s="1008"/>
    </row>
    <row r="91" spans="1:22" ht="33.75" customHeight="1">
      <c r="A91" s="1003" t="s">
        <v>1151</v>
      </c>
      <c r="B91" s="1004"/>
      <c r="C91" s="1004"/>
      <c r="D91" s="1004"/>
      <c r="E91" s="1004"/>
      <c r="F91" s="1004"/>
      <c r="G91" s="1004"/>
      <c r="H91" s="1004"/>
      <c r="I91" s="1004"/>
      <c r="J91" s="1004"/>
      <c r="K91" s="1004"/>
      <c r="L91" s="1004"/>
      <c r="M91" s="1004"/>
      <c r="N91" s="1004"/>
      <c r="O91" s="1004"/>
      <c r="P91" s="1004"/>
      <c r="Q91" s="1004"/>
      <c r="R91" s="1004"/>
      <c r="S91" s="1004"/>
      <c r="T91" s="1004"/>
      <c r="U91" s="1004"/>
      <c r="V91" s="1005"/>
    </row>
    <row r="92" spans="1:22" s="459" customFormat="1" ht="18" customHeight="1" thickBot="1">
      <c r="A92" s="600" t="s">
        <v>608</v>
      </c>
      <c r="B92" s="593"/>
      <c r="C92" s="593"/>
      <c r="D92" s="593"/>
      <c r="E92" s="593"/>
      <c r="F92" s="593"/>
      <c r="G92" s="593"/>
      <c r="H92" s="593"/>
      <c r="I92" s="593"/>
      <c r="J92" s="593"/>
      <c r="K92" s="593"/>
      <c r="L92" s="593"/>
      <c r="M92" s="593"/>
      <c r="N92" s="593"/>
      <c r="O92" s="593"/>
      <c r="P92" s="593"/>
      <c r="Q92" s="593"/>
      <c r="R92" s="593"/>
      <c r="S92" s="593"/>
      <c r="T92" s="593"/>
      <c r="U92" s="593"/>
      <c r="V92" s="594"/>
    </row>
    <row r="93" spans="1:22" ht="8.25" customHeight="1">
      <c r="A93" s="983"/>
      <c r="B93" s="984"/>
      <c r="C93" s="984"/>
      <c r="D93" s="984"/>
      <c r="E93" s="984"/>
      <c r="F93" s="984"/>
      <c r="G93" s="984"/>
      <c r="H93" s="984"/>
      <c r="I93" s="984"/>
      <c r="J93" s="984"/>
      <c r="K93" s="984"/>
      <c r="L93" s="984"/>
      <c r="M93" s="984"/>
      <c r="N93" s="984"/>
      <c r="O93" s="984"/>
      <c r="P93" s="984"/>
      <c r="Q93" s="984"/>
      <c r="R93" s="984"/>
      <c r="S93" s="984"/>
      <c r="T93" s="984"/>
      <c r="U93" s="984"/>
      <c r="V93" s="985"/>
    </row>
    <row r="94" spans="1:22" ht="35.25" customHeight="1">
      <c r="A94" s="902" t="s">
        <v>523</v>
      </c>
      <c r="B94" s="903"/>
      <c r="C94" s="903"/>
      <c r="D94" s="903"/>
      <c r="E94" s="903"/>
      <c r="F94" s="903"/>
      <c r="G94" s="903"/>
      <c r="H94" s="903"/>
      <c r="I94" s="903"/>
      <c r="J94" s="903"/>
      <c r="K94" s="903"/>
      <c r="L94" s="903"/>
      <c r="M94" s="903"/>
      <c r="N94" s="903"/>
      <c r="O94" s="903"/>
      <c r="P94" s="903"/>
      <c r="Q94" s="903"/>
      <c r="R94" s="903"/>
      <c r="S94" s="903"/>
      <c r="T94" s="903"/>
      <c r="U94" s="903"/>
      <c r="V94" s="904"/>
    </row>
    <row r="95" spans="1:22" ht="16.5" customHeight="1">
      <c r="A95" s="939" t="s">
        <v>17</v>
      </c>
      <c r="B95" s="940"/>
      <c r="C95" s="940"/>
      <c r="D95" s="940"/>
      <c r="E95" s="940"/>
      <c r="F95" s="940"/>
      <c r="G95" s="940"/>
      <c r="H95" s="940"/>
      <c r="I95" s="940"/>
      <c r="J95" s="940"/>
      <c r="K95" s="940"/>
      <c r="L95" s="940"/>
      <c r="M95" s="940"/>
      <c r="N95" s="940"/>
      <c r="O95" s="940"/>
      <c r="P95" s="940"/>
      <c r="Q95" s="940"/>
      <c r="R95" s="940"/>
      <c r="S95" s="940"/>
      <c r="T95" s="940"/>
      <c r="U95" s="940"/>
      <c r="V95" s="941"/>
    </row>
    <row r="96" spans="1:22" ht="16.5" customHeight="1">
      <c r="A96" s="939" t="s">
        <v>18</v>
      </c>
      <c r="B96" s="940"/>
      <c r="C96" s="940"/>
      <c r="D96" s="940"/>
      <c r="E96" s="940"/>
      <c r="F96" s="940"/>
      <c r="G96" s="940"/>
      <c r="H96" s="940"/>
      <c r="I96" s="940"/>
      <c r="J96" s="940"/>
      <c r="K96" s="940"/>
      <c r="L96" s="940"/>
      <c r="M96" s="940"/>
      <c r="N96" s="940"/>
      <c r="O96" s="940"/>
      <c r="P96" s="940"/>
      <c r="Q96" s="940"/>
      <c r="R96" s="940"/>
      <c r="S96" s="940"/>
      <c r="T96" s="940"/>
      <c r="U96" s="940"/>
      <c r="V96" s="941"/>
    </row>
    <row r="97" spans="1:22" ht="16.5" customHeight="1">
      <c r="A97" s="939" t="s">
        <v>19</v>
      </c>
      <c r="B97" s="940"/>
      <c r="C97" s="940"/>
      <c r="D97" s="940"/>
      <c r="E97" s="940"/>
      <c r="F97" s="940"/>
      <c r="G97" s="940"/>
      <c r="H97" s="940"/>
      <c r="I97" s="940"/>
      <c r="J97" s="940"/>
      <c r="K97" s="940"/>
      <c r="L97" s="940"/>
      <c r="M97" s="940"/>
      <c r="N97" s="940"/>
      <c r="O97" s="940"/>
      <c r="P97" s="940"/>
      <c r="Q97" s="940"/>
      <c r="R97" s="940"/>
      <c r="S97" s="940"/>
      <c r="T97" s="940"/>
      <c r="U97" s="940"/>
      <c r="V97" s="941"/>
    </row>
    <row r="98" spans="1:22" ht="16.5" customHeight="1" thickBot="1">
      <c r="A98" s="191" t="s">
        <v>20</v>
      </c>
      <c r="B98" s="189"/>
      <c r="C98" s="189"/>
      <c r="D98" s="189"/>
      <c r="E98" s="189"/>
      <c r="F98" s="189"/>
      <c r="G98" s="189"/>
      <c r="H98" s="189"/>
      <c r="I98" s="189"/>
      <c r="J98" s="189"/>
      <c r="K98" s="189"/>
      <c r="L98" s="189"/>
      <c r="M98" s="189"/>
      <c r="N98" s="189"/>
      <c r="O98" s="189"/>
      <c r="P98" s="189"/>
      <c r="Q98" s="189"/>
      <c r="R98" s="189"/>
      <c r="S98" s="189"/>
      <c r="T98" s="189"/>
      <c r="U98" s="189"/>
      <c r="V98" s="190"/>
    </row>
    <row r="100" spans="4:21" ht="15">
      <c r="D100" s="91"/>
      <c r="E100" s="91"/>
      <c r="F100" s="91"/>
      <c r="G100" s="91"/>
      <c r="H100" s="91"/>
      <c r="I100" s="91"/>
      <c r="J100" s="91"/>
      <c r="K100" s="91"/>
      <c r="L100" s="91"/>
      <c r="M100" s="91"/>
      <c r="N100" s="91"/>
      <c r="O100" s="91"/>
      <c r="P100" s="91"/>
      <c r="Q100" s="91"/>
      <c r="R100" s="91"/>
      <c r="S100" s="91"/>
      <c r="T100" s="91"/>
      <c r="U100" s="91"/>
    </row>
    <row r="101" spans="4:21" ht="15">
      <c r="D101" s="91"/>
      <c r="E101" s="91"/>
      <c r="F101" s="91"/>
      <c r="G101" s="91"/>
      <c r="H101" s="91"/>
      <c r="I101" s="91"/>
      <c r="J101" s="91"/>
      <c r="K101" s="91"/>
      <c r="L101" s="91"/>
      <c r="M101" s="91"/>
      <c r="N101" s="91"/>
      <c r="O101" s="91"/>
      <c r="P101" s="91"/>
      <c r="Q101" s="91"/>
      <c r="R101" s="91"/>
      <c r="S101" s="91"/>
      <c r="T101" s="91"/>
      <c r="U101" s="91"/>
    </row>
    <row r="102" spans="4:21" ht="15">
      <c r="D102" s="91"/>
      <c r="E102" s="91"/>
      <c r="F102" s="91"/>
      <c r="G102" s="91"/>
      <c r="H102" s="91"/>
      <c r="I102" s="91"/>
      <c r="J102" s="91"/>
      <c r="K102" s="91"/>
      <c r="L102" s="91"/>
      <c r="M102" s="91"/>
      <c r="N102" s="91"/>
      <c r="O102" s="91"/>
      <c r="P102" s="91"/>
      <c r="Q102" s="91"/>
      <c r="R102" s="91"/>
      <c r="S102" s="91"/>
      <c r="T102" s="91"/>
      <c r="U102" s="91"/>
    </row>
    <row r="103" spans="4:21" ht="15">
      <c r="D103" s="91"/>
      <c r="E103" s="91"/>
      <c r="F103" s="91"/>
      <c r="G103" s="91"/>
      <c r="H103" s="91"/>
      <c r="I103" s="91"/>
      <c r="J103" s="91"/>
      <c r="K103" s="91"/>
      <c r="L103" s="91"/>
      <c r="M103" s="91"/>
      <c r="N103" s="91"/>
      <c r="O103" s="91"/>
      <c r="P103" s="91"/>
      <c r="Q103" s="91"/>
      <c r="R103" s="91"/>
      <c r="S103" s="91"/>
      <c r="T103" s="91"/>
      <c r="U103" s="91"/>
    </row>
    <row r="104" spans="4:21" ht="15">
      <c r="D104" s="91"/>
      <c r="E104" s="91"/>
      <c r="F104" s="91"/>
      <c r="G104" s="91"/>
      <c r="H104" s="91"/>
      <c r="I104" s="91"/>
      <c r="J104" s="91"/>
      <c r="K104" s="91"/>
      <c r="L104" s="91"/>
      <c r="M104" s="91"/>
      <c r="N104" s="91"/>
      <c r="O104" s="91"/>
      <c r="P104" s="91"/>
      <c r="Q104" s="91"/>
      <c r="R104" s="91"/>
      <c r="S104" s="91"/>
      <c r="T104" s="91"/>
      <c r="U104" s="91"/>
    </row>
  </sheetData>
  <sheetProtection/>
  <mergeCells count="55">
    <mergeCell ref="A2:V2"/>
    <mergeCell ref="A96:V96"/>
    <mergeCell ref="A97:V97"/>
    <mergeCell ref="A1:V1"/>
    <mergeCell ref="A94:V94"/>
    <mergeCell ref="A95:V95"/>
    <mergeCell ref="A91:V91"/>
    <mergeCell ref="A90:V90"/>
    <mergeCell ref="A51:A89"/>
    <mergeCell ref="B51:B63"/>
    <mergeCell ref="B78:B86"/>
    <mergeCell ref="B87:B89"/>
    <mergeCell ref="A29:A50"/>
    <mergeCell ref="B29:B38"/>
    <mergeCell ref="B39:B46"/>
    <mergeCell ref="B47:B48"/>
    <mergeCell ref="B70:B77"/>
    <mergeCell ref="B64:B69"/>
    <mergeCell ref="A27:B28"/>
    <mergeCell ref="A8:B26"/>
    <mergeCell ref="U6:U7"/>
    <mergeCell ref="P6:P7"/>
    <mergeCell ref="Q6:Q7"/>
    <mergeCell ref="I6:I7"/>
    <mergeCell ref="J6:J7"/>
    <mergeCell ref="K6:K7"/>
    <mergeCell ref="L6:L7"/>
    <mergeCell ref="M6:M7"/>
    <mergeCell ref="F6:F7"/>
    <mergeCell ref="F5:G5"/>
    <mergeCell ref="H5:I5"/>
    <mergeCell ref="J5:K5"/>
    <mergeCell ref="L5:M5"/>
    <mergeCell ref="G6:G7"/>
    <mergeCell ref="H6:H7"/>
    <mergeCell ref="R4:U4"/>
    <mergeCell ref="N5:O5"/>
    <mergeCell ref="P5:Q5"/>
    <mergeCell ref="N6:N7"/>
    <mergeCell ref="O6:O7"/>
    <mergeCell ref="R5:S5"/>
    <mergeCell ref="T5:U5"/>
    <mergeCell ref="R6:R7"/>
    <mergeCell ref="S6:S7"/>
    <mergeCell ref="T6:T7"/>
    <mergeCell ref="A93:V93"/>
    <mergeCell ref="A3:B7"/>
    <mergeCell ref="C3:C7"/>
    <mergeCell ref="D3:U3"/>
    <mergeCell ref="V3:V7"/>
    <mergeCell ref="D4:D7"/>
    <mergeCell ref="E4:E7"/>
    <mergeCell ref="F4:I4"/>
    <mergeCell ref="J4:M4"/>
    <mergeCell ref="N4:Q4"/>
  </mergeCells>
  <printOptions horizontalCentered="1"/>
  <pageMargins left="0.15748031496062992" right="0.15748031496062992" top="0.5118110236220472" bottom="0.3937007874015748"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800080"/>
  </sheetPr>
  <dimension ref="A1:V102"/>
  <sheetViews>
    <sheetView view="pageBreakPreview" zoomScaleSheetLayoutView="100" zoomScalePageLayoutView="0" workbookViewId="0" topLeftCell="A1">
      <selection activeCell="A1" sqref="A1:V1"/>
    </sheetView>
  </sheetViews>
  <sheetFormatPr defaultColWidth="9.00390625" defaultRowHeight="16.5"/>
  <cols>
    <col min="1" max="2" width="2.50390625" style="91" customWidth="1"/>
    <col min="3" max="3" width="23.125" style="91" customWidth="1"/>
    <col min="4" max="4" width="4.625" style="151" customWidth="1"/>
    <col min="5" max="9" width="4.00390625" style="151" bestFit="1" customWidth="1"/>
    <col min="10" max="10" width="3.75390625" style="151" bestFit="1" customWidth="1"/>
    <col min="11" max="11" width="4.00390625" style="151" bestFit="1" customWidth="1"/>
    <col min="12" max="12" width="3.75390625" style="151" bestFit="1" customWidth="1"/>
    <col min="13" max="13" width="4.00390625" style="151" bestFit="1" customWidth="1"/>
    <col min="14" max="21" width="3.375" style="151" bestFit="1" customWidth="1"/>
    <col min="22" max="22" width="20.75390625" style="391" customWidth="1"/>
    <col min="23" max="16384" width="9.00390625" style="91" customWidth="1"/>
  </cols>
  <sheetData>
    <row r="1" spans="1:22" ht="33.75">
      <c r="A1" s="1001" t="s">
        <v>492</v>
      </c>
      <c r="B1" s="1002"/>
      <c r="C1" s="1002"/>
      <c r="D1" s="1002"/>
      <c r="E1" s="1002"/>
      <c r="F1" s="1002"/>
      <c r="G1" s="1002"/>
      <c r="H1" s="1002"/>
      <c r="I1" s="1002"/>
      <c r="J1" s="1002"/>
      <c r="K1" s="1002"/>
      <c r="L1" s="1002"/>
      <c r="M1" s="1002"/>
      <c r="N1" s="1002"/>
      <c r="O1" s="1002"/>
      <c r="P1" s="1002"/>
      <c r="Q1" s="1002"/>
      <c r="R1" s="1002"/>
      <c r="S1" s="1002"/>
      <c r="T1" s="1002"/>
      <c r="U1" s="1002"/>
      <c r="V1" s="1002"/>
    </row>
    <row r="2" spans="1:22" ht="69.75" customHeight="1" thickBot="1">
      <c r="A2" s="1042" t="s">
        <v>1196</v>
      </c>
      <c r="B2" s="1042"/>
      <c r="C2" s="1042"/>
      <c r="D2" s="1042"/>
      <c r="E2" s="1042"/>
      <c r="F2" s="1042"/>
      <c r="G2" s="1042"/>
      <c r="H2" s="1042"/>
      <c r="I2" s="1042"/>
      <c r="J2" s="1042"/>
      <c r="K2" s="1042"/>
      <c r="L2" s="1042"/>
      <c r="M2" s="1042"/>
      <c r="N2" s="1042"/>
      <c r="O2" s="1042"/>
      <c r="P2" s="1042"/>
      <c r="Q2" s="1042"/>
      <c r="R2" s="1042"/>
      <c r="S2" s="1042"/>
      <c r="T2" s="1042"/>
      <c r="U2" s="1042"/>
      <c r="V2" s="1042"/>
    </row>
    <row r="3" spans="1:22" ht="16.5" customHeight="1">
      <c r="A3" s="924" t="s">
        <v>23</v>
      </c>
      <c r="B3" s="925"/>
      <c r="C3" s="945" t="s">
        <v>24</v>
      </c>
      <c r="D3" s="930" t="s">
        <v>25</v>
      </c>
      <c r="E3" s="930"/>
      <c r="F3" s="930"/>
      <c r="G3" s="930"/>
      <c r="H3" s="930"/>
      <c r="I3" s="930"/>
      <c r="J3" s="930"/>
      <c r="K3" s="930"/>
      <c r="L3" s="930"/>
      <c r="M3" s="930"/>
      <c r="N3" s="930"/>
      <c r="O3" s="930"/>
      <c r="P3" s="930"/>
      <c r="Q3" s="930"/>
      <c r="R3" s="930"/>
      <c r="S3" s="930"/>
      <c r="T3" s="930"/>
      <c r="U3" s="931"/>
      <c r="V3" s="1009" t="s">
        <v>26</v>
      </c>
    </row>
    <row r="4" spans="1:22" ht="16.5" customHeight="1">
      <c r="A4" s="926"/>
      <c r="B4" s="927"/>
      <c r="C4" s="946"/>
      <c r="D4" s="948" t="s">
        <v>27</v>
      </c>
      <c r="E4" s="919" t="s">
        <v>28</v>
      </c>
      <c r="F4" s="921" t="s">
        <v>29</v>
      </c>
      <c r="G4" s="921"/>
      <c r="H4" s="921"/>
      <c r="I4" s="921"/>
      <c r="J4" s="921" t="s">
        <v>30</v>
      </c>
      <c r="K4" s="921"/>
      <c r="L4" s="921"/>
      <c r="M4" s="921"/>
      <c r="N4" s="921" t="s">
        <v>31</v>
      </c>
      <c r="O4" s="921"/>
      <c r="P4" s="921"/>
      <c r="Q4" s="921"/>
      <c r="R4" s="921" t="s">
        <v>32</v>
      </c>
      <c r="S4" s="921"/>
      <c r="T4" s="921"/>
      <c r="U4" s="959"/>
      <c r="V4" s="1010"/>
    </row>
    <row r="5" spans="1:22" ht="15">
      <c r="A5" s="926"/>
      <c r="B5" s="927"/>
      <c r="C5" s="946"/>
      <c r="D5" s="948"/>
      <c r="E5" s="919"/>
      <c r="F5" s="921" t="s">
        <v>33</v>
      </c>
      <c r="G5" s="921"/>
      <c r="H5" s="907" t="s">
        <v>34</v>
      </c>
      <c r="I5" s="907"/>
      <c r="J5" s="921" t="s">
        <v>33</v>
      </c>
      <c r="K5" s="921"/>
      <c r="L5" s="907" t="s">
        <v>34</v>
      </c>
      <c r="M5" s="907"/>
      <c r="N5" s="921" t="s">
        <v>33</v>
      </c>
      <c r="O5" s="921"/>
      <c r="P5" s="907" t="s">
        <v>34</v>
      </c>
      <c r="Q5" s="907"/>
      <c r="R5" s="921" t="s">
        <v>33</v>
      </c>
      <c r="S5" s="921"/>
      <c r="T5" s="907" t="s">
        <v>34</v>
      </c>
      <c r="U5" s="908"/>
      <c r="V5" s="1010"/>
    </row>
    <row r="6" spans="1:22" ht="15">
      <c r="A6" s="926"/>
      <c r="B6" s="927"/>
      <c r="C6" s="946"/>
      <c r="D6" s="948"/>
      <c r="E6" s="919"/>
      <c r="F6" s="913" t="s">
        <v>35</v>
      </c>
      <c r="G6" s="913" t="s">
        <v>36</v>
      </c>
      <c r="H6" s="905" t="s">
        <v>35</v>
      </c>
      <c r="I6" s="905" t="s">
        <v>36</v>
      </c>
      <c r="J6" s="913" t="s">
        <v>35</v>
      </c>
      <c r="K6" s="913" t="s">
        <v>36</v>
      </c>
      <c r="L6" s="905" t="s">
        <v>35</v>
      </c>
      <c r="M6" s="905" t="s">
        <v>36</v>
      </c>
      <c r="N6" s="913" t="s">
        <v>35</v>
      </c>
      <c r="O6" s="913" t="s">
        <v>36</v>
      </c>
      <c r="P6" s="905" t="s">
        <v>35</v>
      </c>
      <c r="Q6" s="905" t="s">
        <v>36</v>
      </c>
      <c r="R6" s="913" t="s">
        <v>35</v>
      </c>
      <c r="S6" s="913" t="s">
        <v>36</v>
      </c>
      <c r="T6" s="905" t="s">
        <v>35</v>
      </c>
      <c r="U6" s="960" t="s">
        <v>36</v>
      </c>
      <c r="V6" s="1010"/>
    </row>
    <row r="7" spans="1:22" ht="50.25" customHeight="1" thickBot="1">
      <c r="A7" s="928"/>
      <c r="B7" s="929"/>
      <c r="C7" s="947"/>
      <c r="D7" s="949"/>
      <c r="E7" s="920"/>
      <c r="F7" s="914"/>
      <c r="G7" s="914"/>
      <c r="H7" s="906"/>
      <c r="I7" s="906"/>
      <c r="J7" s="914"/>
      <c r="K7" s="914"/>
      <c r="L7" s="906"/>
      <c r="M7" s="906"/>
      <c r="N7" s="914"/>
      <c r="O7" s="914"/>
      <c r="P7" s="906"/>
      <c r="Q7" s="906"/>
      <c r="R7" s="914"/>
      <c r="S7" s="914"/>
      <c r="T7" s="906"/>
      <c r="U7" s="961"/>
      <c r="V7" s="1011"/>
    </row>
    <row r="8" spans="1:22" ht="16.5" customHeight="1">
      <c r="A8" s="962" t="s">
        <v>511</v>
      </c>
      <c r="B8" s="954"/>
      <c r="C8" s="92" t="s">
        <v>37</v>
      </c>
      <c r="D8" s="25">
        <v>8</v>
      </c>
      <c r="E8" s="16">
        <v>8</v>
      </c>
      <c r="F8" s="17">
        <v>4</v>
      </c>
      <c r="G8" s="17">
        <v>4</v>
      </c>
      <c r="H8" s="18">
        <v>4</v>
      </c>
      <c r="I8" s="18">
        <v>4</v>
      </c>
      <c r="J8" s="439"/>
      <c r="K8" s="439"/>
      <c r="L8" s="440"/>
      <c r="M8" s="440"/>
      <c r="N8" s="441"/>
      <c r="O8" s="441"/>
      <c r="P8" s="440"/>
      <c r="Q8" s="440"/>
      <c r="R8" s="93"/>
      <c r="S8" s="93"/>
      <c r="T8" s="18"/>
      <c r="U8" s="33"/>
      <c r="V8" s="94"/>
    </row>
    <row r="9" spans="1:22" ht="15">
      <c r="A9" s="955"/>
      <c r="B9" s="956"/>
      <c r="C9" s="95" t="s">
        <v>38</v>
      </c>
      <c r="D9" s="4">
        <v>8</v>
      </c>
      <c r="E9" s="5">
        <v>8</v>
      </c>
      <c r="F9" s="2"/>
      <c r="G9" s="2"/>
      <c r="H9" s="3"/>
      <c r="I9" s="3"/>
      <c r="J9" s="442">
        <v>4</v>
      </c>
      <c r="K9" s="442">
        <v>4</v>
      </c>
      <c r="L9" s="443">
        <v>4</v>
      </c>
      <c r="M9" s="443">
        <v>4</v>
      </c>
      <c r="N9" s="444"/>
      <c r="O9" s="444"/>
      <c r="P9" s="443"/>
      <c r="Q9" s="443"/>
      <c r="R9" s="96"/>
      <c r="S9" s="96"/>
      <c r="T9" s="3"/>
      <c r="U9" s="34"/>
      <c r="V9" s="97"/>
    </row>
    <row r="10" spans="1:22" ht="15">
      <c r="A10" s="955"/>
      <c r="B10" s="956"/>
      <c r="C10" s="95" t="s">
        <v>39</v>
      </c>
      <c r="D10" s="4">
        <v>8</v>
      </c>
      <c r="E10" s="5">
        <v>8</v>
      </c>
      <c r="F10" s="2"/>
      <c r="G10" s="2"/>
      <c r="H10" s="3"/>
      <c r="I10" s="3"/>
      <c r="J10" s="442"/>
      <c r="K10" s="442"/>
      <c r="L10" s="443"/>
      <c r="M10" s="443"/>
      <c r="N10" s="442">
        <v>4</v>
      </c>
      <c r="O10" s="442">
        <v>4</v>
      </c>
      <c r="P10" s="443">
        <v>4</v>
      </c>
      <c r="Q10" s="443">
        <v>4</v>
      </c>
      <c r="R10" s="96"/>
      <c r="S10" s="96"/>
      <c r="T10" s="3"/>
      <c r="U10" s="34"/>
      <c r="V10" s="97"/>
    </row>
    <row r="11" spans="1:22" ht="15">
      <c r="A11" s="955"/>
      <c r="B11" s="956"/>
      <c r="C11" s="1" t="s">
        <v>40</v>
      </c>
      <c r="D11" s="4">
        <v>2</v>
      </c>
      <c r="E11" s="5">
        <v>2</v>
      </c>
      <c r="F11" s="2">
        <v>2</v>
      </c>
      <c r="G11" s="2">
        <v>2</v>
      </c>
      <c r="H11" s="3"/>
      <c r="I11" s="3"/>
      <c r="J11" s="445"/>
      <c r="K11" s="445"/>
      <c r="L11" s="443"/>
      <c r="M11" s="443"/>
      <c r="N11" s="444"/>
      <c r="O11" s="444"/>
      <c r="P11" s="443"/>
      <c r="Q11" s="443"/>
      <c r="R11" s="98"/>
      <c r="S11" s="98"/>
      <c r="T11" s="9"/>
      <c r="U11" s="99"/>
      <c r="V11" s="97"/>
    </row>
    <row r="12" spans="1:22" ht="15">
      <c r="A12" s="955"/>
      <c r="B12" s="956"/>
      <c r="C12" s="1" t="s">
        <v>41</v>
      </c>
      <c r="D12" s="4">
        <v>2</v>
      </c>
      <c r="E12" s="5">
        <v>2</v>
      </c>
      <c r="F12" s="2"/>
      <c r="G12" s="2"/>
      <c r="H12" s="3">
        <v>2</v>
      </c>
      <c r="I12" s="3">
        <v>2</v>
      </c>
      <c r="J12" s="445"/>
      <c r="K12" s="445"/>
      <c r="L12" s="443"/>
      <c r="M12" s="443"/>
      <c r="N12" s="444"/>
      <c r="O12" s="444"/>
      <c r="P12" s="443"/>
      <c r="Q12" s="443"/>
      <c r="R12" s="98"/>
      <c r="S12" s="98"/>
      <c r="T12" s="9"/>
      <c r="U12" s="99"/>
      <c r="V12" s="97"/>
    </row>
    <row r="13" spans="1:22" ht="16.5" customHeight="1">
      <c r="A13" s="955"/>
      <c r="B13" s="956"/>
      <c r="C13" s="424" t="s">
        <v>595</v>
      </c>
      <c r="D13" s="425">
        <f aca="true" t="shared" si="0" ref="D13:E15">SUM(F13,H13,J13,L13,N13,P13,R13,T13)</f>
        <v>2</v>
      </c>
      <c r="E13" s="426">
        <f t="shared" si="0"/>
        <v>2</v>
      </c>
      <c r="F13" s="427">
        <v>2</v>
      </c>
      <c r="G13" s="427">
        <v>2</v>
      </c>
      <c r="H13" s="447" t="s">
        <v>4</v>
      </c>
      <c r="I13" s="447" t="s">
        <v>4</v>
      </c>
      <c r="J13" s="467" t="s">
        <v>4</v>
      </c>
      <c r="K13" s="467" t="s">
        <v>4</v>
      </c>
      <c r="L13" s="447" t="s">
        <v>4</v>
      </c>
      <c r="M13" s="447" t="s">
        <v>4</v>
      </c>
      <c r="N13" s="448"/>
      <c r="O13" s="448"/>
      <c r="P13" s="449"/>
      <c r="Q13" s="449"/>
      <c r="R13" s="428"/>
      <c r="S13" s="428"/>
      <c r="T13" s="429"/>
      <c r="U13" s="430"/>
      <c r="V13" s="431"/>
    </row>
    <row r="14" spans="1:22" ht="15">
      <c r="A14" s="955"/>
      <c r="B14" s="956"/>
      <c r="C14" s="424" t="s">
        <v>596</v>
      </c>
      <c r="D14" s="425">
        <f t="shared" si="0"/>
        <v>2</v>
      </c>
      <c r="E14" s="426">
        <f t="shared" si="0"/>
        <v>2</v>
      </c>
      <c r="F14" s="467" t="s">
        <v>4</v>
      </c>
      <c r="G14" s="467" t="s">
        <v>4</v>
      </c>
      <c r="H14" s="447">
        <v>2</v>
      </c>
      <c r="I14" s="447">
        <v>2</v>
      </c>
      <c r="J14" s="467" t="s">
        <v>4</v>
      </c>
      <c r="K14" s="467" t="s">
        <v>4</v>
      </c>
      <c r="L14" s="447" t="s">
        <v>4</v>
      </c>
      <c r="M14" s="447" t="s">
        <v>4</v>
      </c>
      <c r="N14" s="448"/>
      <c r="O14" s="448"/>
      <c r="P14" s="449"/>
      <c r="Q14" s="449"/>
      <c r="R14" s="428"/>
      <c r="S14" s="428"/>
      <c r="T14" s="429"/>
      <c r="U14" s="430"/>
      <c r="V14" s="431"/>
    </row>
    <row r="15" spans="1:22" ht="15">
      <c r="A15" s="955"/>
      <c r="B15" s="956"/>
      <c r="C15" s="424" t="s">
        <v>597</v>
      </c>
      <c r="D15" s="425">
        <f t="shared" si="0"/>
        <v>4</v>
      </c>
      <c r="E15" s="426">
        <f t="shared" si="0"/>
        <v>4</v>
      </c>
      <c r="F15" s="467" t="s">
        <v>4</v>
      </c>
      <c r="G15" s="467" t="s">
        <v>4</v>
      </c>
      <c r="H15" s="447" t="s">
        <v>4</v>
      </c>
      <c r="I15" s="447" t="s">
        <v>4</v>
      </c>
      <c r="J15" s="446">
        <v>2</v>
      </c>
      <c r="K15" s="446">
        <v>2</v>
      </c>
      <c r="L15" s="447">
        <v>2</v>
      </c>
      <c r="M15" s="447">
        <v>2</v>
      </c>
      <c r="N15" s="448"/>
      <c r="O15" s="448"/>
      <c r="P15" s="449"/>
      <c r="Q15" s="449"/>
      <c r="R15" s="428"/>
      <c r="S15" s="428"/>
      <c r="T15" s="429"/>
      <c r="U15" s="430"/>
      <c r="V15" s="431"/>
    </row>
    <row r="16" spans="1:22" ht="15">
      <c r="A16" s="955"/>
      <c r="B16" s="956"/>
      <c r="C16" s="424" t="s">
        <v>598</v>
      </c>
      <c r="D16" s="425">
        <v>2</v>
      </c>
      <c r="E16" s="426">
        <v>2</v>
      </c>
      <c r="F16" s="467" t="s">
        <v>4</v>
      </c>
      <c r="G16" s="467" t="s">
        <v>4</v>
      </c>
      <c r="H16" s="447" t="s">
        <v>4</v>
      </c>
      <c r="I16" s="447" t="s">
        <v>4</v>
      </c>
      <c r="J16" s="467" t="s">
        <v>4</v>
      </c>
      <c r="K16" s="467" t="s">
        <v>4</v>
      </c>
      <c r="L16" s="447" t="s">
        <v>4</v>
      </c>
      <c r="M16" s="447" t="s">
        <v>4</v>
      </c>
      <c r="N16" s="446">
        <v>2</v>
      </c>
      <c r="O16" s="446">
        <v>2</v>
      </c>
      <c r="P16" s="447" t="s">
        <v>4</v>
      </c>
      <c r="Q16" s="447" t="s">
        <v>4</v>
      </c>
      <c r="R16" s="428"/>
      <c r="S16" s="428"/>
      <c r="T16" s="429"/>
      <c r="U16" s="430"/>
      <c r="V16" s="679" t="s">
        <v>669</v>
      </c>
    </row>
    <row r="17" spans="1:22" ht="15">
      <c r="A17" s="955"/>
      <c r="B17" s="956"/>
      <c r="C17" s="564" t="s">
        <v>599</v>
      </c>
      <c r="D17" s="516">
        <v>1</v>
      </c>
      <c r="E17" s="517">
        <v>1</v>
      </c>
      <c r="F17" s="428">
        <v>1</v>
      </c>
      <c r="G17" s="428">
        <v>1</v>
      </c>
      <c r="H17" s="429"/>
      <c r="I17" s="429"/>
      <c r="J17" s="448"/>
      <c r="K17" s="448"/>
      <c r="L17" s="449"/>
      <c r="M17" s="449"/>
      <c r="N17" s="448"/>
      <c r="O17" s="448"/>
      <c r="P17" s="449"/>
      <c r="Q17" s="449"/>
      <c r="R17" s="428"/>
      <c r="S17" s="428"/>
      <c r="T17" s="429"/>
      <c r="U17" s="430"/>
      <c r="V17" s="97"/>
    </row>
    <row r="18" spans="1:22" ht="15">
      <c r="A18" s="955"/>
      <c r="B18" s="956"/>
      <c r="C18" s="564" t="s">
        <v>600</v>
      </c>
      <c r="D18" s="516">
        <v>1</v>
      </c>
      <c r="E18" s="517">
        <v>1</v>
      </c>
      <c r="F18" s="428"/>
      <c r="G18" s="428"/>
      <c r="H18" s="429">
        <v>1</v>
      </c>
      <c r="I18" s="429">
        <v>1</v>
      </c>
      <c r="J18" s="448"/>
      <c r="K18" s="448"/>
      <c r="L18" s="449"/>
      <c r="M18" s="449"/>
      <c r="N18" s="448"/>
      <c r="O18" s="448"/>
      <c r="P18" s="449"/>
      <c r="Q18" s="449"/>
      <c r="R18" s="428"/>
      <c r="S18" s="428"/>
      <c r="T18" s="429"/>
      <c r="U18" s="430"/>
      <c r="V18" s="97"/>
    </row>
    <row r="19" spans="1:22" ht="15">
      <c r="A19" s="955"/>
      <c r="B19" s="956"/>
      <c r="C19" s="565" t="s">
        <v>601</v>
      </c>
      <c r="D19" s="516">
        <v>2</v>
      </c>
      <c r="E19" s="517">
        <v>2</v>
      </c>
      <c r="F19" s="428"/>
      <c r="G19" s="428"/>
      <c r="H19" s="429"/>
      <c r="I19" s="429"/>
      <c r="J19" s="448">
        <v>2</v>
      </c>
      <c r="K19" s="448">
        <v>2</v>
      </c>
      <c r="L19" s="449"/>
      <c r="M19" s="449"/>
      <c r="N19" s="448"/>
      <c r="O19" s="448"/>
      <c r="P19" s="449"/>
      <c r="Q19" s="449"/>
      <c r="R19" s="428"/>
      <c r="S19" s="428"/>
      <c r="T19" s="429"/>
      <c r="U19" s="430"/>
      <c r="V19" s="97"/>
    </row>
    <row r="20" spans="1:22" ht="15">
      <c r="A20" s="955"/>
      <c r="B20" s="956"/>
      <c r="C20" s="100" t="s">
        <v>42</v>
      </c>
      <c r="D20" s="20">
        <f aca="true" t="shared" si="1" ref="D20:E24">SUM(F20,H20,J20,L20,N20,P20,R20,T20)</f>
        <v>0</v>
      </c>
      <c r="E20" s="5">
        <f t="shared" si="1"/>
        <v>8</v>
      </c>
      <c r="F20" s="2">
        <v>0</v>
      </c>
      <c r="G20" s="2">
        <v>2</v>
      </c>
      <c r="H20" s="3">
        <v>0</v>
      </c>
      <c r="I20" s="3">
        <v>2</v>
      </c>
      <c r="J20" s="444">
        <v>0</v>
      </c>
      <c r="K20" s="444">
        <v>2</v>
      </c>
      <c r="L20" s="443">
        <v>0</v>
      </c>
      <c r="M20" s="443">
        <v>2</v>
      </c>
      <c r="N20" s="444"/>
      <c r="O20" s="444"/>
      <c r="P20" s="443"/>
      <c r="Q20" s="443"/>
      <c r="R20" s="2"/>
      <c r="S20" s="2"/>
      <c r="T20" s="3"/>
      <c r="U20" s="34"/>
      <c r="V20" s="681" t="s">
        <v>667</v>
      </c>
    </row>
    <row r="21" spans="1:22" ht="15">
      <c r="A21" s="955"/>
      <c r="B21" s="956"/>
      <c r="C21" s="566" t="s">
        <v>602</v>
      </c>
      <c r="D21" s="20">
        <v>1</v>
      </c>
      <c r="E21" s="5">
        <v>1</v>
      </c>
      <c r="F21" s="2"/>
      <c r="G21" s="2"/>
      <c r="H21" s="3">
        <v>1</v>
      </c>
      <c r="I21" s="3">
        <v>1</v>
      </c>
      <c r="J21" s="444"/>
      <c r="K21" s="444"/>
      <c r="L21" s="443"/>
      <c r="M21" s="443"/>
      <c r="N21" s="444"/>
      <c r="O21" s="444"/>
      <c r="P21" s="443"/>
      <c r="Q21" s="443"/>
      <c r="R21" s="2"/>
      <c r="S21" s="2"/>
      <c r="T21" s="3"/>
      <c r="U21" s="34"/>
      <c r="V21" s="97"/>
    </row>
    <row r="22" spans="1:22" ht="15">
      <c r="A22" s="955"/>
      <c r="B22" s="956"/>
      <c r="C22" s="101" t="s">
        <v>43</v>
      </c>
      <c r="D22" s="20">
        <f t="shared" si="1"/>
        <v>2</v>
      </c>
      <c r="E22" s="5">
        <f t="shared" si="1"/>
        <v>2</v>
      </c>
      <c r="F22" s="2">
        <v>2</v>
      </c>
      <c r="G22" s="2">
        <v>2</v>
      </c>
      <c r="H22" s="61" t="s">
        <v>4</v>
      </c>
      <c r="I22" s="61" t="s">
        <v>4</v>
      </c>
      <c r="J22" s="444"/>
      <c r="K22" s="444"/>
      <c r="L22" s="443"/>
      <c r="M22" s="443"/>
      <c r="N22" s="444"/>
      <c r="O22" s="444"/>
      <c r="P22" s="443"/>
      <c r="Q22" s="443"/>
      <c r="R22" s="2"/>
      <c r="S22" s="2"/>
      <c r="T22" s="3"/>
      <c r="U22" s="34"/>
      <c r="V22" s="97"/>
    </row>
    <row r="23" spans="1:22" ht="15">
      <c r="A23" s="955"/>
      <c r="B23" s="956"/>
      <c r="C23" s="101" t="s">
        <v>44</v>
      </c>
      <c r="D23" s="20">
        <f t="shared" si="1"/>
        <v>2</v>
      </c>
      <c r="E23" s="5">
        <f t="shared" si="1"/>
        <v>2</v>
      </c>
      <c r="F23" s="62" t="s">
        <v>4</v>
      </c>
      <c r="G23" s="62" t="s">
        <v>4</v>
      </c>
      <c r="H23" s="3">
        <v>2</v>
      </c>
      <c r="I23" s="3">
        <v>2</v>
      </c>
      <c r="J23" s="444"/>
      <c r="K23" s="444"/>
      <c r="L23" s="443"/>
      <c r="M23" s="443"/>
      <c r="N23" s="444"/>
      <c r="O23" s="444"/>
      <c r="P23" s="443"/>
      <c r="Q23" s="443"/>
      <c r="R23" s="2"/>
      <c r="S23" s="2"/>
      <c r="T23" s="3"/>
      <c r="U23" s="34"/>
      <c r="V23" s="97"/>
    </row>
    <row r="24" spans="1:22" ht="15">
      <c r="A24" s="955"/>
      <c r="B24" s="956"/>
      <c r="C24" s="101" t="s">
        <v>45</v>
      </c>
      <c r="D24" s="20">
        <f t="shared" si="1"/>
        <v>4</v>
      </c>
      <c r="E24" s="5">
        <f t="shared" si="1"/>
        <v>4</v>
      </c>
      <c r="F24" s="2"/>
      <c r="G24" s="2"/>
      <c r="H24" s="3"/>
      <c r="I24" s="3"/>
      <c r="J24" s="444">
        <v>2</v>
      </c>
      <c r="K24" s="444">
        <v>2</v>
      </c>
      <c r="L24" s="443">
        <v>2</v>
      </c>
      <c r="M24" s="443">
        <v>2</v>
      </c>
      <c r="N24" s="444"/>
      <c r="O24" s="444"/>
      <c r="P24" s="443"/>
      <c r="Q24" s="443"/>
      <c r="R24" s="2"/>
      <c r="S24" s="2"/>
      <c r="T24" s="3"/>
      <c r="U24" s="34"/>
      <c r="V24" s="97"/>
    </row>
    <row r="25" spans="1:22" ht="18" customHeight="1">
      <c r="A25" s="955"/>
      <c r="B25" s="956"/>
      <c r="C25" s="101" t="s">
        <v>46</v>
      </c>
      <c r="D25" s="20">
        <v>2</v>
      </c>
      <c r="E25" s="5">
        <v>2</v>
      </c>
      <c r="F25" s="2"/>
      <c r="G25" s="2"/>
      <c r="H25" s="3"/>
      <c r="I25" s="3"/>
      <c r="J25" s="450" t="s">
        <v>4</v>
      </c>
      <c r="K25" s="450" t="s">
        <v>4</v>
      </c>
      <c r="L25" s="443">
        <v>2</v>
      </c>
      <c r="M25" s="443">
        <v>2</v>
      </c>
      <c r="N25" s="444"/>
      <c r="O25" s="444"/>
      <c r="P25" s="443"/>
      <c r="Q25" s="443"/>
      <c r="R25" s="2"/>
      <c r="S25" s="2"/>
      <c r="T25" s="3"/>
      <c r="U25" s="34"/>
      <c r="V25" s="567" t="s">
        <v>603</v>
      </c>
    </row>
    <row r="26" spans="1:22" ht="15.75" thickBot="1">
      <c r="A26" s="957"/>
      <c r="B26" s="958"/>
      <c r="C26" s="102" t="s">
        <v>47</v>
      </c>
      <c r="D26" s="11">
        <f aca="true" t="shared" si="2" ref="D26:Q26">SUM(D8:D25)</f>
        <v>53</v>
      </c>
      <c r="E26" s="12">
        <f t="shared" si="2"/>
        <v>61</v>
      </c>
      <c r="F26" s="13">
        <f t="shared" si="2"/>
        <v>11</v>
      </c>
      <c r="G26" s="13">
        <f t="shared" si="2"/>
        <v>13</v>
      </c>
      <c r="H26" s="14">
        <f t="shared" si="2"/>
        <v>12</v>
      </c>
      <c r="I26" s="14">
        <f t="shared" si="2"/>
        <v>14</v>
      </c>
      <c r="J26" s="13">
        <f t="shared" si="2"/>
        <v>10</v>
      </c>
      <c r="K26" s="13">
        <f t="shared" si="2"/>
        <v>12</v>
      </c>
      <c r="L26" s="14">
        <f t="shared" si="2"/>
        <v>10</v>
      </c>
      <c r="M26" s="14">
        <f t="shared" si="2"/>
        <v>12</v>
      </c>
      <c r="N26" s="13">
        <f t="shared" si="2"/>
        <v>6</v>
      </c>
      <c r="O26" s="13">
        <f t="shared" si="2"/>
        <v>6</v>
      </c>
      <c r="P26" s="14">
        <f t="shared" si="2"/>
        <v>4</v>
      </c>
      <c r="Q26" s="14">
        <f t="shared" si="2"/>
        <v>4</v>
      </c>
      <c r="R26" s="13"/>
      <c r="S26" s="13"/>
      <c r="T26" s="14"/>
      <c r="U26" s="49"/>
      <c r="V26" s="103"/>
    </row>
    <row r="27" spans="1:22" ht="58.5" customHeight="1">
      <c r="A27" s="986" t="s">
        <v>512</v>
      </c>
      <c r="B27" s="987"/>
      <c r="C27" s="51" t="s">
        <v>6</v>
      </c>
      <c r="D27" s="154">
        <v>3</v>
      </c>
      <c r="E27" s="155">
        <v>3</v>
      </c>
      <c r="F27" s="156"/>
      <c r="G27" s="156"/>
      <c r="H27" s="157">
        <v>3</v>
      </c>
      <c r="I27" s="157">
        <v>3</v>
      </c>
      <c r="J27" s="156"/>
      <c r="K27" s="156"/>
      <c r="L27" s="157"/>
      <c r="M27" s="157"/>
      <c r="N27" s="156"/>
      <c r="O27" s="156"/>
      <c r="P27" s="157"/>
      <c r="Q27" s="157"/>
      <c r="R27" s="156"/>
      <c r="S27" s="156"/>
      <c r="T27" s="157"/>
      <c r="U27" s="157"/>
      <c r="V27" s="392" t="s">
        <v>131</v>
      </c>
    </row>
    <row r="28" spans="1:22" ht="15.75" thickBot="1">
      <c r="A28" s="911"/>
      <c r="B28" s="912"/>
      <c r="C28" s="420" t="s">
        <v>52</v>
      </c>
      <c r="D28" s="11">
        <f>SUM(D27:D27)</f>
        <v>3</v>
      </c>
      <c r="E28" s="12">
        <f>SUM(E27:E27)</f>
        <v>3</v>
      </c>
      <c r="F28" s="13"/>
      <c r="G28" s="13"/>
      <c r="H28" s="14">
        <v>3</v>
      </c>
      <c r="I28" s="14">
        <v>3</v>
      </c>
      <c r="J28" s="13"/>
      <c r="K28" s="13"/>
      <c r="L28" s="14"/>
      <c r="M28" s="14"/>
      <c r="N28" s="13"/>
      <c r="O28" s="13"/>
      <c r="P28" s="14"/>
      <c r="Q28" s="14"/>
      <c r="R28" s="13"/>
      <c r="S28" s="13"/>
      <c r="T28" s="14"/>
      <c r="U28" s="14"/>
      <c r="V28" s="200"/>
    </row>
    <row r="29" spans="1:22" s="384" customFormat="1" ht="16.5" customHeight="1">
      <c r="A29" s="1015" t="s">
        <v>48</v>
      </c>
      <c r="B29" s="1016"/>
      <c r="C29" s="468" t="s">
        <v>132</v>
      </c>
      <c r="D29" s="108">
        <v>3</v>
      </c>
      <c r="E29" s="109">
        <v>3</v>
      </c>
      <c r="F29" s="110">
        <v>3</v>
      </c>
      <c r="G29" s="110">
        <v>3</v>
      </c>
      <c r="H29" s="111"/>
      <c r="I29" s="111"/>
      <c r="J29" s="110"/>
      <c r="K29" s="110"/>
      <c r="L29" s="111"/>
      <c r="M29" s="111"/>
      <c r="N29" s="110"/>
      <c r="O29" s="110"/>
      <c r="P29" s="111"/>
      <c r="Q29" s="111"/>
      <c r="R29" s="110"/>
      <c r="S29" s="110"/>
      <c r="T29" s="111"/>
      <c r="U29" s="112"/>
      <c r="V29" s="469" t="s">
        <v>133</v>
      </c>
    </row>
    <row r="30" spans="1:22" s="384" customFormat="1" ht="15">
      <c r="A30" s="993"/>
      <c r="B30" s="1017"/>
      <c r="C30" s="204" t="s">
        <v>134</v>
      </c>
      <c r="D30" s="114">
        <v>3</v>
      </c>
      <c r="E30" s="115">
        <v>3</v>
      </c>
      <c r="F30" s="116">
        <v>3</v>
      </c>
      <c r="G30" s="116">
        <v>3</v>
      </c>
      <c r="H30" s="117"/>
      <c r="I30" s="117"/>
      <c r="J30" s="116"/>
      <c r="K30" s="116"/>
      <c r="L30" s="117"/>
      <c r="M30" s="117"/>
      <c r="N30" s="116"/>
      <c r="O30" s="116"/>
      <c r="P30" s="117"/>
      <c r="Q30" s="117"/>
      <c r="R30" s="116"/>
      <c r="S30" s="116"/>
      <c r="T30" s="117"/>
      <c r="U30" s="118"/>
      <c r="V30" s="393"/>
    </row>
    <row r="31" spans="1:22" s="384" customFormat="1" ht="15">
      <c r="A31" s="993"/>
      <c r="B31" s="1017"/>
      <c r="C31" s="207" t="s">
        <v>135</v>
      </c>
      <c r="D31" s="114">
        <v>3</v>
      </c>
      <c r="E31" s="115">
        <v>3</v>
      </c>
      <c r="F31" s="116">
        <v>3</v>
      </c>
      <c r="G31" s="116">
        <v>3</v>
      </c>
      <c r="H31" s="117"/>
      <c r="I31" s="117"/>
      <c r="J31" s="116"/>
      <c r="K31" s="116"/>
      <c r="L31" s="117"/>
      <c r="M31" s="117"/>
      <c r="N31" s="116"/>
      <c r="O31" s="116"/>
      <c r="P31" s="117"/>
      <c r="Q31" s="117"/>
      <c r="R31" s="116"/>
      <c r="S31" s="116"/>
      <c r="T31" s="117"/>
      <c r="U31" s="118"/>
      <c r="V31" s="393"/>
    </row>
    <row r="32" spans="1:22" s="384" customFormat="1" ht="15">
      <c r="A32" s="993"/>
      <c r="B32" s="1017"/>
      <c r="C32" s="470" t="s">
        <v>136</v>
      </c>
      <c r="D32" s="114">
        <v>3</v>
      </c>
      <c r="E32" s="115">
        <v>3</v>
      </c>
      <c r="F32" s="116">
        <v>3</v>
      </c>
      <c r="G32" s="116">
        <v>3</v>
      </c>
      <c r="H32" s="117"/>
      <c r="I32" s="117"/>
      <c r="J32" s="116"/>
      <c r="K32" s="116"/>
      <c r="L32" s="117"/>
      <c r="M32" s="117"/>
      <c r="N32" s="116"/>
      <c r="O32" s="116"/>
      <c r="P32" s="117"/>
      <c r="Q32" s="117"/>
      <c r="R32" s="116"/>
      <c r="S32" s="116"/>
      <c r="T32" s="117"/>
      <c r="U32" s="118"/>
      <c r="V32" s="393" t="s">
        <v>133</v>
      </c>
    </row>
    <row r="33" spans="1:22" s="384" customFormat="1" ht="15">
      <c r="A33" s="993"/>
      <c r="B33" s="1017"/>
      <c r="C33" s="207" t="s">
        <v>137</v>
      </c>
      <c r="D33" s="114">
        <v>3</v>
      </c>
      <c r="E33" s="115">
        <v>3</v>
      </c>
      <c r="F33" s="116"/>
      <c r="G33" s="116"/>
      <c r="H33" s="117">
        <v>3</v>
      </c>
      <c r="I33" s="117">
        <v>3</v>
      </c>
      <c r="J33" s="116"/>
      <c r="K33" s="116"/>
      <c r="L33" s="117"/>
      <c r="M33" s="117"/>
      <c r="N33" s="116"/>
      <c r="O33" s="116"/>
      <c r="P33" s="117"/>
      <c r="Q33" s="117"/>
      <c r="R33" s="116"/>
      <c r="S33" s="116"/>
      <c r="T33" s="117"/>
      <c r="U33" s="118"/>
      <c r="V33" s="393" t="s">
        <v>133</v>
      </c>
    </row>
    <row r="34" spans="1:22" s="384" customFormat="1" ht="15">
      <c r="A34" s="993"/>
      <c r="B34" s="1017"/>
      <c r="C34" s="207" t="s">
        <v>138</v>
      </c>
      <c r="D34" s="114">
        <v>3</v>
      </c>
      <c r="E34" s="115">
        <v>3</v>
      </c>
      <c r="F34" s="116"/>
      <c r="G34" s="116"/>
      <c r="H34" s="117">
        <v>3</v>
      </c>
      <c r="I34" s="117">
        <v>3</v>
      </c>
      <c r="J34" s="116"/>
      <c r="K34" s="116"/>
      <c r="L34" s="117"/>
      <c r="M34" s="117"/>
      <c r="N34" s="116"/>
      <c r="O34" s="116"/>
      <c r="P34" s="117"/>
      <c r="Q34" s="117"/>
      <c r="R34" s="116"/>
      <c r="S34" s="116"/>
      <c r="T34" s="117"/>
      <c r="U34" s="118"/>
      <c r="V34" s="393"/>
    </row>
    <row r="35" spans="1:22" s="384" customFormat="1" ht="15">
      <c r="A35" s="993"/>
      <c r="B35" s="1017"/>
      <c r="C35" s="207" t="s">
        <v>139</v>
      </c>
      <c r="D35" s="114">
        <v>3</v>
      </c>
      <c r="E35" s="115">
        <v>3</v>
      </c>
      <c r="F35" s="116"/>
      <c r="G35" s="116"/>
      <c r="H35" s="117">
        <v>3</v>
      </c>
      <c r="I35" s="117">
        <v>3</v>
      </c>
      <c r="J35" s="116"/>
      <c r="K35" s="116"/>
      <c r="L35" s="117"/>
      <c r="M35" s="117"/>
      <c r="N35" s="116"/>
      <c r="O35" s="116"/>
      <c r="P35" s="117"/>
      <c r="Q35" s="117"/>
      <c r="R35" s="116"/>
      <c r="S35" s="116"/>
      <c r="T35" s="117"/>
      <c r="U35" s="118"/>
      <c r="V35" s="393" t="s">
        <v>133</v>
      </c>
    </row>
    <row r="36" spans="1:22" ht="15">
      <c r="A36" s="993"/>
      <c r="B36" s="1017"/>
      <c r="C36" s="207" t="s">
        <v>140</v>
      </c>
      <c r="D36" s="114">
        <v>3</v>
      </c>
      <c r="E36" s="115">
        <v>3</v>
      </c>
      <c r="F36" s="116"/>
      <c r="G36" s="116"/>
      <c r="H36" s="117"/>
      <c r="I36" s="117"/>
      <c r="J36" s="116"/>
      <c r="K36" s="116"/>
      <c r="L36" s="117"/>
      <c r="M36" s="117"/>
      <c r="N36" s="116">
        <v>3</v>
      </c>
      <c r="O36" s="116">
        <v>3</v>
      </c>
      <c r="P36" s="117"/>
      <c r="Q36" s="117"/>
      <c r="R36" s="116"/>
      <c r="S36" s="116"/>
      <c r="T36" s="117"/>
      <c r="U36" s="118"/>
      <c r="V36" s="393"/>
    </row>
    <row r="37" spans="1:22" s="384" customFormat="1" ht="15">
      <c r="A37" s="993"/>
      <c r="B37" s="1017"/>
      <c r="C37" s="204" t="s">
        <v>141</v>
      </c>
      <c r="D37" s="114">
        <v>3</v>
      </c>
      <c r="E37" s="115">
        <v>3</v>
      </c>
      <c r="F37" s="116"/>
      <c r="G37" s="116"/>
      <c r="H37" s="117"/>
      <c r="I37" s="117"/>
      <c r="J37" s="116"/>
      <c r="K37" s="116"/>
      <c r="L37" s="117"/>
      <c r="M37" s="117"/>
      <c r="N37" s="116">
        <v>3</v>
      </c>
      <c r="O37" s="116">
        <v>3</v>
      </c>
      <c r="P37" s="117"/>
      <c r="Q37" s="117"/>
      <c r="R37" s="116"/>
      <c r="S37" s="116"/>
      <c r="T37" s="117"/>
      <c r="U37" s="118"/>
      <c r="V37" s="393" t="s">
        <v>1</v>
      </c>
    </row>
    <row r="38" spans="1:22" s="384" customFormat="1" ht="15">
      <c r="A38" s="993"/>
      <c r="B38" s="1017"/>
      <c r="C38" s="207" t="s">
        <v>0</v>
      </c>
      <c r="D38" s="114">
        <v>1</v>
      </c>
      <c r="E38" s="115">
        <v>1</v>
      </c>
      <c r="F38" s="116"/>
      <c r="G38" s="116"/>
      <c r="H38" s="117"/>
      <c r="I38" s="117"/>
      <c r="J38" s="116"/>
      <c r="K38" s="116"/>
      <c r="L38" s="117"/>
      <c r="M38" s="117"/>
      <c r="N38" s="116"/>
      <c r="O38" s="116"/>
      <c r="P38" s="117">
        <v>1</v>
      </c>
      <c r="Q38" s="117">
        <v>1</v>
      </c>
      <c r="R38" s="116"/>
      <c r="S38" s="116"/>
      <c r="T38" s="117"/>
      <c r="U38" s="118"/>
      <c r="V38" s="393" t="s">
        <v>1</v>
      </c>
    </row>
    <row r="39" spans="1:22" s="384" customFormat="1" ht="15">
      <c r="A39" s="993"/>
      <c r="B39" s="1017"/>
      <c r="C39" s="204" t="s">
        <v>142</v>
      </c>
      <c r="D39" s="114">
        <v>1</v>
      </c>
      <c r="E39" s="115">
        <v>1</v>
      </c>
      <c r="F39" s="116"/>
      <c r="G39" s="116"/>
      <c r="H39" s="117"/>
      <c r="I39" s="117"/>
      <c r="J39" s="116"/>
      <c r="K39" s="116"/>
      <c r="L39" s="117"/>
      <c r="M39" s="117"/>
      <c r="N39" s="116"/>
      <c r="O39" s="116"/>
      <c r="P39" s="117"/>
      <c r="Q39" s="117"/>
      <c r="R39" s="116">
        <v>1</v>
      </c>
      <c r="S39" s="116">
        <v>1</v>
      </c>
      <c r="T39" s="117"/>
      <c r="U39" s="118"/>
      <c r="V39" s="393" t="s">
        <v>3</v>
      </c>
    </row>
    <row r="40" spans="1:22" s="384" customFormat="1" ht="15">
      <c r="A40" s="993"/>
      <c r="B40" s="1017"/>
      <c r="C40" s="204" t="s">
        <v>143</v>
      </c>
      <c r="D40" s="114">
        <v>3</v>
      </c>
      <c r="E40" s="115">
        <v>3</v>
      </c>
      <c r="F40" s="116"/>
      <c r="G40" s="116"/>
      <c r="H40" s="117"/>
      <c r="I40" s="117"/>
      <c r="J40" s="116"/>
      <c r="K40" s="116"/>
      <c r="L40" s="117"/>
      <c r="M40" s="117"/>
      <c r="N40" s="121"/>
      <c r="O40" s="121"/>
      <c r="P40" s="117"/>
      <c r="Q40" s="117"/>
      <c r="R40" s="116">
        <v>3</v>
      </c>
      <c r="S40" s="116">
        <v>3</v>
      </c>
      <c r="T40" s="117"/>
      <c r="U40" s="118"/>
      <c r="V40" s="393" t="s">
        <v>133</v>
      </c>
    </row>
    <row r="41" spans="1:22" ht="15">
      <c r="A41" s="993"/>
      <c r="B41" s="1017"/>
      <c r="C41" s="204" t="s">
        <v>144</v>
      </c>
      <c r="D41" s="114">
        <v>3</v>
      </c>
      <c r="E41" s="115">
        <v>3</v>
      </c>
      <c r="F41" s="116"/>
      <c r="G41" s="116"/>
      <c r="H41" s="117"/>
      <c r="I41" s="117"/>
      <c r="J41" s="116"/>
      <c r="K41" s="116"/>
      <c r="L41" s="117"/>
      <c r="M41" s="117"/>
      <c r="N41" s="116"/>
      <c r="O41" s="116"/>
      <c r="P41" s="117"/>
      <c r="Q41" s="117"/>
      <c r="R41" s="116"/>
      <c r="S41" s="116"/>
      <c r="T41" s="117">
        <v>3</v>
      </c>
      <c r="U41" s="118">
        <v>3</v>
      </c>
      <c r="V41" s="393" t="s">
        <v>133</v>
      </c>
    </row>
    <row r="42" spans="1:22" ht="15.75" thickBot="1">
      <c r="A42" s="1018"/>
      <c r="B42" s="1019"/>
      <c r="C42" s="421" t="s">
        <v>116</v>
      </c>
      <c r="D42" s="114">
        <f>SUM(D29:D41)</f>
        <v>35</v>
      </c>
      <c r="E42" s="115">
        <f>SUM(E29:E41)</f>
        <v>35</v>
      </c>
      <c r="F42" s="116">
        <f>SUM(F29:F41)</f>
        <v>12</v>
      </c>
      <c r="G42" s="116">
        <f aca="true" t="shared" si="3" ref="G42:U42">SUM(G29:G41)</f>
        <v>12</v>
      </c>
      <c r="H42" s="117">
        <f t="shared" si="3"/>
        <v>9</v>
      </c>
      <c r="I42" s="117">
        <f t="shared" si="3"/>
        <v>9</v>
      </c>
      <c r="J42" s="116"/>
      <c r="K42" s="116"/>
      <c r="L42" s="117"/>
      <c r="M42" s="117"/>
      <c r="N42" s="116">
        <f t="shared" si="3"/>
        <v>6</v>
      </c>
      <c r="O42" s="116">
        <f t="shared" si="3"/>
        <v>6</v>
      </c>
      <c r="P42" s="117">
        <f t="shared" si="3"/>
        <v>1</v>
      </c>
      <c r="Q42" s="117">
        <f t="shared" si="3"/>
        <v>1</v>
      </c>
      <c r="R42" s="116">
        <f t="shared" si="3"/>
        <v>4</v>
      </c>
      <c r="S42" s="116">
        <f t="shared" si="3"/>
        <v>4</v>
      </c>
      <c r="T42" s="117">
        <f t="shared" si="3"/>
        <v>3</v>
      </c>
      <c r="U42" s="117">
        <f t="shared" si="3"/>
        <v>3</v>
      </c>
      <c r="V42" s="394"/>
    </row>
    <row r="43" spans="1:22" s="384" customFormat="1" ht="16.5" customHeight="1">
      <c r="A43" s="1030" t="s">
        <v>76</v>
      </c>
      <c r="B43" s="1031"/>
      <c r="C43" s="471" t="s">
        <v>145</v>
      </c>
      <c r="D43" s="108">
        <v>3</v>
      </c>
      <c r="E43" s="109">
        <v>3</v>
      </c>
      <c r="F43" s="110"/>
      <c r="G43" s="110"/>
      <c r="H43" s="111"/>
      <c r="I43" s="111"/>
      <c r="J43" s="110">
        <v>3</v>
      </c>
      <c r="K43" s="110">
        <v>3</v>
      </c>
      <c r="L43" s="111"/>
      <c r="M43" s="111"/>
      <c r="N43" s="110"/>
      <c r="O43" s="110"/>
      <c r="P43" s="111"/>
      <c r="Q43" s="111"/>
      <c r="R43" s="110"/>
      <c r="S43" s="110"/>
      <c r="T43" s="111"/>
      <c r="U43" s="111"/>
      <c r="V43" s="472" t="s">
        <v>133</v>
      </c>
    </row>
    <row r="44" spans="1:22" s="384" customFormat="1" ht="15">
      <c r="A44" s="1032"/>
      <c r="B44" s="1033"/>
      <c r="C44" s="68" t="s">
        <v>146</v>
      </c>
      <c r="D44" s="114">
        <v>3</v>
      </c>
      <c r="E44" s="115">
        <v>3</v>
      </c>
      <c r="F44" s="116"/>
      <c r="G44" s="116"/>
      <c r="H44" s="117"/>
      <c r="I44" s="117"/>
      <c r="J44" s="116">
        <v>3</v>
      </c>
      <c r="K44" s="116">
        <v>3</v>
      </c>
      <c r="L44" s="117"/>
      <c r="M44" s="117"/>
      <c r="N44" s="116"/>
      <c r="O44" s="116"/>
      <c r="P44" s="117"/>
      <c r="Q44" s="117"/>
      <c r="R44" s="116"/>
      <c r="S44" s="116"/>
      <c r="T44" s="117"/>
      <c r="U44" s="117"/>
      <c r="V44" s="393" t="s">
        <v>133</v>
      </c>
    </row>
    <row r="45" spans="1:22" s="384" customFormat="1" ht="15">
      <c r="A45" s="1032"/>
      <c r="B45" s="1033"/>
      <c r="C45" s="68" t="s">
        <v>147</v>
      </c>
      <c r="D45" s="114">
        <v>3</v>
      </c>
      <c r="E45" s="115">
        <v>3</v>
      </c>
      <c r="F45" s="116"/>
      <c r="G45" s="116"/>
      <c r="H45" s="117"/>
      <c r="I45" s="117"/>
      <c r="J45" s="116">
        <v>3</v>
      </c>
      <c r="K45" s="116">
        <v>3</v>
      </c>
      <c r="L45" s="117"/>
      <c r="M45" s="117"/>
      <c r="N45" s="116"/>
      <c r="O45" s="116"/>
      <c r="P45" s="117"/>
      <c r="Q45" s="117"/>
      <c r="R45" s="116"/>
      <c r="S45" s="116"/>
      <c r="T45" s="117"/>
      <c r="U45" s="117"/>
      <c r="V45" s="393"/>
    </row>
    <row r="46" spans="1:22" ht="15">
      <c r="A46" s="1032"/>
      <c r="B46" s="1033"/>
      <c r="C46" s="68" t="s">
        <v>148</v>
      </c>
      <c r="D46" s="114">
        <v>3</v>
      </c>
      <c r="E46" s="115">
        <v>3</v>
      </c>
      <c r="F46" s="116"/>
      <c r="G46" s="116"/>
      <c r="H46" s="117"/>
      <c r="I46" s="117"/>
      <c r="J46" s="116">
        <v>3</v>
      </c>
      <c r="K46" s="116">
        <v>3</v>
      </c>
      <c r="L46" s="117"/>
      <c r="M46" s="117"/>
      <c r="N46" s="116"/>
      <c r="O46" s="116"/>
      <c r="P46" s="117"/>
      <c r="Q46" s="117"/>
      <c r="R46" s="121"/>
      <c r="S46" s="121"/>
      <c r="T46" s="117"/>
      <c r="U46" s="117"/>
      <c r="V46" s="393"/>
    </row>
    <row r="47" spans="1:22" s="384" customFormat="1" ht="15">
      <c r="A47" s="1032"/>
      <c r="B47" s="1033"/>
      <c r="C47" s="68" t="s">
        <v>149</v>
      </c>
      <c r="D47" s="114">
        <v>3</v>
      </c>
      <c r="E47" s="115">
        <v>3</v>
      </c>
      <c r="F47" s="116"/>
      <c r="G47" s="116"/>
      <c r="H47" s="117"/>
      <c r="I47" s="117"/>
      <c r="J47" s="116">
        <v>3</v>
      </c>
      <c r="K47" s="116">
        <v>3</v>
      </c>
      <c r="L47" s="117"/>
      <c r="M47" s="117"/>
      <c r="N47" s="116"/>
      <c r="O47" s="116"/>
      <c r="P47" s="117"/>
      <c r="Q47" s="117"/>
      <c r="R47" s="116"/>
      <c r="S47" s="116"/>
      <c r="T47" s="117"/>
      <c r="U47" s="117"/>
      <c r="V47" s="393"/>
    </row>
    <row r="48" spans="1:22" ht="15">
      <c r="A48" s="1032"/>
      <c r="B48" s="1033"/>
      <c r="C48" s="68" t="s">
        <v>150</v>
      </c>
      <c r="D48" s="114">
        <v>3</v>
      </c>
      <c r="E48" s="115">
        <v>3</v>
      </c>
      <c r="F48" s="116"/>
      <c r="G48" s="116"/>
      <c r="H48" s="117"/>
      <c r="I48" s="117"/>
      <c r="J48" s="116">
        <v>3</v>
      </c>
      <c r="K48" s="116">
        <v>3</v>
      </c>
      <c r="L48" s="117"/>
      <c r="M48" s="117"/>
      <c r="N48" s="116"/>
      <c r="O48" s="116"/>
      <c r="P48" s="117"/>
      <c r="Q48" s="117"/>
      <c r="R48" s="116"/>
      <c r="S48" s="116"/>
      <c r="T48" s="403"/>
      <c r="U48" s="403"/>
      <c r="V48" s="393"/>
    </row>
    <row r="49" spans="1:22" s="384" customFormat="1" ht="15">
      <c r="A49" s="1032"/>
      <c r="B49" s="1033"/>
      <c r="C49" s="68" t="s">
        <v>151</v>
      </c>
      <c r="D49" s="114">
        <v>3</v>
      </c>
      <c r="E49" s="115">
        <v>3</v>
      </c>
      <c r="F49" s="116"/>
      <c r="G49" s="116"/>
      <c r="H49" s="117"/>
      <c r="I49" s="117"/>
      <c r="J49" s="116"/>
      <c r="K49" s="116"/>
      <c r="L49" s="117">
        <v>3</v>
      </c>
      <c r="M49" s="117">
        <v>3</v>
      </c>
      <c r="N49" s="116"/>
      <c r="O49" s="116"/>
      <c r="P49" s="117"/>
      <c r="Q49" s="117"/>
      <c r="R49" s="116"/>
      <c r="S49" s="116"/>
      <c r="T49" s="117"/>
      <c r="U49" s="117"/>
      <c r="V49" s="393" t="s">
        <v>133</v>
      </c>
    </row>
    <row r="50" spans="1:22" s="384" customFormat="1" ht="15">
      <c r="A50" s="1032"/>
      <c r="B50" s="1033"/>
      <c r="C50" s="63" t="s">
        <v>152</v>
      </c>
      <c r="D50" s="114">
        <v>3</v>
      </c>
      <c r="E50" s="115">
        <v>3</v>
      </c>
      <c r="F50" s="116"/>
      <c r="G50" s="116"/>
      <c r="H50" s="117"/>
      <c r="I50" s="117"/>
      <c r="J50" s="116"/>
      <c r="K50" s="116"/>
      <c r="L50" s="117">
        <v>3</v>
      </c>
      <c r="M50" s="117">
        <v>3</v>
      </c>
      <c r="N50" s="116"/>
      <c r="O50" s="116"/>
      <c r="P50" s="117"/>
      <c r="Q50" s="117"/>
      <c r="R50" s="116"/>
      <c r="S50" s="116"/>
      <c r="T50" s="117"/>
      <c r="U50" s="117"/>
      <c r="V50" s="393" t="s">
        <v>133</v>
      </c>
    </row>
    <row r="51" spans="1:22" s="384" customFormat="1" ht="15">
      <c r="A51" s="1032"/>
      <c r="B51" s="1033"/>
      <c r="C51" s="68" t="s">
        <v>153</v>
      </c>
      <c r="D51" s="114">
        <v>3</v>
      </c>
      <c r="E51" s="115">
        <v>3</v>
      </c>
      <c r="F51" s="116"/>
      <c r="G51" s="116"/>
      <c r="H51" s="117"/>
      <c r="I51" s="117"/>
      <c r="J51" s="116"/>
      <c r="K51" s="116"/>
      <c r="L51" s="117">
        <v>3</v>
      </c>
      <c r="M51" s="117">
        <v>3</v>
      </c>
      <c r="N51" s="116"/>
      <c r="O51" s="116"/>
      <c r="P51" s="117"/>
      <c r="Q51" s="117"/>
      <c r="R51" s="116"/>
      <c r="S51" s="116"/>
      <c r="T51" s="117"/>
      <c r="U51" s="117"/>
      <c r="V51" s="393" t="s">
        <v>133</v>
      </c>
    </row>
    <row r="52" spans="1:22" ht="15">
      <c r="A52" s="1032"/>
      <c r="B52" s="1033"/>
      <c r="C52" s="68" t="s">
        <v>130</v>
      </c>
      <c r="D52" s="114">
        <v>3</v>
      </c>
      <c r="E52" s="115">
        <v>3</v>
      </c>
      <c r="F52" s="116"/>
      <c r="G52" s="116"/>
      <c r="H52" s="117"/>
      <c r="I52" s="117"/>
      <c r="J52" s="116"/>
      <c r="K52" s="116"/>
      <c r="L52" s="117">
        <v>3</v>
      </c>
      <c r="M52" s="117">
        <v>3</v>
      </c>
      <c r="N52" s="116"/>
      <c r="O52" s="116"/>
      <c r="P52" s="117"/>
      <c r="Q52" s="117"/>
      <c r="R52" s="116"/>
      <c r="S52" s="116"/>
      <c r="T52" s="117"/>
      <c r="U52" s="117"/>
      <c r="V52" s="393" t="s">
        <v>133</v>
      </c>
    </row>
    <row r="53" spans="1:22" s="384" customFormat="1" ht="15">
      <c r="A53" s="1032"/>
      <c r="B53" s="1033"/>
      <c r="C53" s="68" t="s">
        <v>154</v>
      </c>
      <c r="D53" s="114">
        <v>3</v>
      </c>
      <c r="E53" s="115">
        <v>3</v>
      </c>
      <c r="F53" s="116"/>
      <c r="G53" s="116"/>
      <c r="H53" s="117"/>
      <c r="I53" s="117"/>
      <c r="J53" s="116"/>
      <c r="K53" s="116"/>
      <c r="L53" s="117">
        <v>3</v>
      </c>
      <c r="M53" s="117">
        <v>3</v>
      </c>
      <c r="N53" s="116"/>
      <c r="O53" s="116"/>
      <c r="P53" s="117"/>
      <c r="Q53" s="117"/>
      <c r="R53" s="116"/>
      <c r="S53" s="116"/>
      <c r="T53" s="117"/>
      <c r="U53" s="117"/>
      <c r="V53" s="393"/>
    </row>
    <row r="54" spans="1:22" ht="15">
      <c r="A54" s="1032"/>
      <c r="B54" s="1033"/>
      <c r="C54" s="68" t="s">
        <v>155</v>
      </c>
      <c r="D54" s="114">
        <v>3</v>
      </c>
      <c r="E54" s="115">
        <v>3</v>
      </c>
      <c r="F54" s="116"/>
      <c r="G54" s="116"/>
      <c r="H54" s="117"/>
      <c r="I54" s="117"/>
      <c r="J54" s="116"/>
      <c r="K54" s="116"/>
      <c r="L54" s="117">
        <v>3</v>
      </c>
      <c r="M54" s="117">
        <v>3</v>
      </c>
      <c r="N54" s="116"/>
      <c r="O54" s="116"/>
      <c r="P54" s="117"/>
      <c r="Q54" s="117"/>
      <c r="R54" s="116"/>
      <c r="S54" s="116"/>
      <c r="T54" s="117"/>
      <c r="U54" s="117"/>
      <c r="V54" s="393" t="s">
        <v>133</v>
      </c>
    </row>
    <row r="55" spans="1:22" ht="15">
      <c r="A55" s="1032"/>
      <c r="B55" s="1033"/>
      <c r="C55" s="63" t="s">
        <v>156</v>
      </c>
      <c r="D55" s="114">
        <v>3</v>
      </c>
      <c r="E55" s="115">
        <v>3</v>
      </c>
      <c r="F55" s="116"/>
      <c r="G55" s="116"/>
      <c r="H55" s="117"/>
      <c r="I55" s="117"/>
      <c r="J55" s="116"/>
      <c r="K55" s="116"/>
      <c r="L55" s="117"/>
      <c r="M55" s="117"/>
      <c r="N55" s="116">
        <v>3</v>
      </c>
      <c r="O55" s="116">
        <v>3</v>
      </c>
      <c r="P55" s="117"/>
      <c r="Q55" s="117"/>
      <c r="R55" s="116"/>
      <c r="S55" s="116"/>
      <c r="T55" s="117"/>
      <c r="U55" s="117"/>
      <c r="V55" s="393" t="s">
        <v>133</v>
      </c>
    </row>
    <row r="56" spans="1:22" s="384" customFormat="1" ht="15">
      <c r="A56" s="1032"/>
      <c r="B56" s="1033"/>
      <c r="C56" s="63" t="s">
        <v>10</v>
      </c>
      <c r="D56" s="114">
        <v>3</v>
      </c>
      <c r="E56" s="115">
        <v>3</v>
      </c>
      <c r="F56" s="116"/>
      <c r="G56" s="116"/>
      <c r="H56" s="117"/>
      <c r="I56" s="117"/>
      <c r="J56" s="116"/>
      <c r="K56" s="116"/>
      <c r="L56" s="117"/>
      <c r="M56" s="117"/>
      <c r="N56" s="116">
        <v>3</v>
      </c>
      <c r="O56" s="116">
        <v>3</v>
      </c>
      <c r="P56" s="117"/>
      <c r="Q56" s="117"/>
      <c r="R56" s="116"/>
      <c r="S56" s="116"/>
      <c r="T56" s="117"/>
      <c r="U56" s="117"/>
      <c r="V56" s="393" t="s">
        <v>133</v>
      </c>
    </row>
    <row r="57" spans="1:22" ht="15">
      <c r="A57" s="1032"/>
      <c r="B57" s="1033"/>
      <c r="C57" s="68" t="s">
        <v>157</v>
      </c>
      <c r="D57" s="114">
        <v>3</v>
      </c>
      <c r="E57" s="115">
        <v>3</v>
      </c>
      <c r="F57" s="116"/>
      <c r="G57" s="116"/>
      <c r="H57" s="117"/>
      <c r="I57" s="117"/>
      <c r="J57" s="116"/>
      <c r="K57" s="116"/>
      <c r="L57" s="117"/>
      <c r="M57" s="117"/>
      <c r="N57" s="116">
        <v>3</v>
      </c>
      <c r="O57" s="116">
        <v>3</v>
      </c>
      <c r="P57" s="117"/>
      <c r="Q57" s="117"/>
      <c r="R57" s="116"/>
      <c r="S57" s="116"/>
      <c r="T57" s="117"/>
      <c r="U57" s="117"/>
      <c r="V57" s="393"/>
    </row>
    <row r="58" spans="1:22" s="384" customFormat="1" ht="15">
      <c r="A58" s="1032"/>
      <c r="B58" s="1033"/>
      <c r="C58" s="64" t="s">
        <v>158</v>
      </c>
      <c r="D58" s="114">
        <v>3</v>
      </c>
      <c r="E58" s="115">
        <v>3</v>
      </c>
      <c r="F58" s="116"/>
      <c r="G58" s="116"/>
      <c r="H58" s="117"/>
      <c r="I58" s="117"/>
      <c r="J58" s="116"/>
      <c r="K58" s="116"/>
      <c r="L58" s="117"/>
      <c r="M58" s="117"/>
      <c r="N58" s="116">
        <v>3</v>
      </c>
      <c r="O58" s="116">
        <v>3</v>
      </c>
      <c r="P58" s="117"/>
      <c r="Q58" s="117"/>
      <c r="R58" s="116"/>
      <c r="S58" s="116"/>
      <c r="T58" s="117"/>
      <c r="U58" s="117"/>
      <c r="V58" s="393"/>
    </row>
    <row r="59" spans="1:22" ht="15">
      <c r="A59" s="1032"/>
      <c r="B59" s="1033"/>
      <c r="C59" s="64" t="s">
        <v>159</v>
      </c>
      <c r="D59" s="114">
        <v>3</v>
      </c>
      <c r="E59" s="115">
        <v>3</v>
      </c>
      <c r="F59" s="116"/>
      <c r="G59" s="116"/>
      <c r="H59" s="117"/>
      <c r="I59" s="117"/>
      <c r="J59" s="116"/>
      <c r="K59" s="116"/>
      <c r="L59" s="117"/>
      <c r="M59" s="117"/>
      <c r="N59" s="116">
        <v>3</v>
      </c>
      <c r="O59" s="116">
        <v>3</v>
      </c>
      <c r="P59" s="117"/>
      <c r="Q59" s="117"/>
      <c r="R59" s="116"/>
      <c r="S59" s="116"/>
      <c r="T59" s="117"/>
      <c r="U59" s="117"/>
      <c r="V59" s="393"/>
    </row>
    <row r="60" spans="1:22" ht="15">
      <c r="A60" s="1032"/>
      <c r="B60" s="1033"/>
      <c r="C60" s="68" t="s">
        <v>160</v>
      </c>
      <c r="D60" s="114">
        <v>3</v>
      </c>
      <c r="E60" s="115">
        <v>3</v>
      </c>
      <c r="F60" s="116"/>
      <c r="G60" s="116"/>
      <c r="H60" s="117"/>
      <c r="I60" s="117"/>
      <c r="J60" s="116"/>
      <c r="K60" s="116"/>
      <c r="L60" s="117"/>
      <c r="M60" s="117"/>
      <c r="N60" s="116">
        <v>3</v>
      </c>
      <c r="O60" s="116">
        <v>3</v>
      </c>
      <c r="P60" s="117"/>
      <c r="Q60" s="117"/>
      <c r="R60" s="116"/>
      <c r="S60" s="116"/>
      <c r="T60" s="117"/>
      <c r="U60" s="117"/>
      <c r="V60" s="393" t="s">
        <v>133</v>
      </c>
    </row>
    <row r="61" spans="1:22" ht="15">
      <c r="A61" s="1032"/>
      <c r="B61" s="1033"/>
      <c r="C61" s="68" t="s">
        <v>161</v>
      </c>
      <c r="D61" s="114">
        <v>3</v>
      </c>
      <c r="E61" s="115">
        <v>3</v>
      </c>
      <c r="F61" s="116"/>
      <c r="G61" s="116"/>
      <c r="H61" s="117"/>
      <c r="I61" s="117"/>
      <c r="J61" s="116"/>
      <c r="K61" s="116"/>
      <c r="L61" s="117"/>
      <c r="M61" s="117"/>
      <c r="N61" s="116">
        <v>3</v>
      </c>
      <c r="O61" s="116">
        <v>3</v>
      </c>
      <c r="P61" s="117"/>
      <c r="Q61" s="117"/>
      <c r="R61" s="116"/>
      <c r="S61" s="116"/>
      <c r="T61" s="117"/>
      <c r="U61" s="117"/>
      <c r="V61" s="393" t="s">
        <v>133</v>
      </c>
    </row>
    <row r="62" spans="1:22" ht="15">
      <c r="A62" s="1032"/>
      <c r="B62" s="1033"/>
      <c r="C62" s="68" t="s">
        <v>162</v>
      </c>
      <c r="D62" s="114">
        <v>3</v>
      </c>
      <c r="E62" s="115">
        <v>3</v>
      </c>
      <c r="F62" s="116"/>
      <c r="G62" s="116"/>
      <c r="H62" s="117"/>
      <c r="I62" s="117"/>
      <c r="J62" s="116"/>
      <c r="K62" s="116"/>
      <c r="L62" s="117"/>
      <c r="M62" s="117"/>
      <c r="N62" s="116"/>
      <c r="O62" s="116"/>
      <c r="P62" s="117">
        <v>3</v>
      </c>
      <c r="Q62" s="117">
        <v>3</v>
      </c>
      <c r="R62" s="116"/>
      <c r="S62" s="116"/>
      <c r="T62" s="117"/>
      <c r="U62" s="117"/>
      <c r="V62" s="393" t="s">
        <v>133</v>
      </c>
    </row>
    <row r="63" spans="1:22" ht="15">
      <c r="A63" s="1032"/>
      <c r="B63" s="1033"/>
      <c r="C63" s="68" t="s">
        <v>163</v>
      </c>
      <c r="D63" s="114">
        <v>3</v>
      </c>
      <c r="E63" s="115">
        <v>3</v>
      </c>
      <c r="F63" s="116"/>
      <c r="G63" s="116"/>
      <c r="H63" s="117"/>
      <c r="I63" s="117"/>
      <c r="J63" s="116"/>
      <c r="K63" s="116"/>
      <c r="L63" s="117"/>
      <c r="M63" s="117"/>
      <c r="N63" s="116"/>
      <c r="O63" s="116"/>
      <c r="P63" s="117">
        <v>3</v>
      </c>
      <c r="Q63" s="117">
        <v>3</v>
      </c>
      <c r="R63" s="116"/>
      <c r="S63" s="116"/>
      <c r="T63" s="117"/>
      <c r="U63" s="117"/>
      <c r="V63" s="393" t="s">
        <v>133</v>
      </c>
    </row>
    <row r="64" spans="1:22" ht="15">
      <c r="A64" s="1032"/>
      <c r="B64" s="1033"/>
      <c r="C64" s="68" t="s">
        <v>164</v>
      </c>
      <c r="D64" s="114">
        <v>3</v>
      </c>
      <c r="E64" s="115">
        <v>3</v>
      </c>
      <c r="F64" s="116"/>
      <c r="G64" s="116"/>
      <c r="H64" s="117"/>
      <c r="I64" s="117"/>
      <c r="J64" s="116"/>
      <c r="K64" s="116"/>
      <c r="L64" s="117"/>
      <c r="M64" s="117"/>
      <c r="N64" s="116"/>
      <c r="O64" s="116"/>
      <c r="P64" s="117">
        <v>3</v>
      </c>
      <c r="Q64" s="117">
        <v>3</v>
      </c>
      <c r="R64" s="116"/>
      <c r="S64" s="116"/>
      <c r="T64" s="117"/>
      <c r="U64" s="117"/>
      <c r="V64" s="393" t="s">
        <v>133</v>
      </c>
    </row>
    <row r="65" spans="1:22" s="384" customFormat="1" ht="15">
      <c r="A65" s="1032"/>
      <c r="B65" s="1033"/>
      <c r="C65" s="64" t="s">
        <v>165</v>
      </c>
      <c r="D65" s="114">
        <v>3</v>
      </c>
      <c r="E65" s="115">
        <v>3</v>
      </c>
      <c r="F65" s="116"/>
      <c r="G65" s="116"/>
      <c r="H65" s="117"/>
      <c r="I65" s="117"/>
      <c r="J65" s="116"/>
      <c r="K65" s="116"/>
      <c r="L65" s="117"/>
      <c r="M65" s="117"/>
      <c r="N65" s="116"/>
      <c r="O65" s="116"/>
      <c r="P65" s="117">
        <v>3</v>
      </c>
      <c r="Q65" s="117">
        <v>3</v>
      </c>
      <c r="R65" s="116"/>
      <c r="S65" s="116"/>
      <c r="T65" s="117"/>
      <c r="U65" s="117"/>
      <c r="V65" s="393" t="s">
        <v>133</v>
      </c>
    </row>
    <row r="66" spans="1:22" ht="15">
      <c r="A66" s="1032"/>
      <c r="B66" s="1033"/>
      <c r="C66" s="64" t="s">
        <v>166</v>
      </c>
      <c r="D66" s="114">
        <v>3</v>
      </c>
      <c r="E66" s="115">
        <v>3</v>
      </c>
      <c r="F66" s="116"/>
      <c r="G66" s="116"/>
      <c r="H66" s="117"/>
      <c r="I66" s="117"/>
      <c r="J66" s="116"/>
      <c r="K66" s="116"/>
      <c r="L66" s="117"/>
      <c r="M66" s="117"/>
      <c r="N66" s="116"/>
      <c r="O66" s="116"/>
      <c r="P66" s="117">
        <v>3</v>
      </c>
      <c r="Q66" s="117">
        <v>3</v>
      </c>
      <c r="R66" s="116"/>
      <c r="S66" s="116"/>
      <c r="T66" s="117"/>
      <c r="U66" s="117"/>
      <c r="V66" s="393" t="s">
        <v>133</v>
      </c>
    </row>
    <row r="67" spans="1:22" ht="15">
      <c r="A67" s="1032"/>
      <c r="B67" s="1033"/>
      <c r="C67" s="64" t="s">
        <v>167</v>
      </c>
      <c r="D67" s="114">
        <v>3</v>
      </c>
      <c r="E67" s="115">
        <v>3</v>
      </c>
      <c r="F67" s="116"/>
      <c r="G67" s="116"/>
      <c r="H67" s="117"/>
      <c r="I67" s="117"/>
      <c r="J67" s="116"/>
      <c r="K67" s="116"/>
      <c r="L67" s="117"/>
      <c r="M67" s="117"/>
      <c r="N67" s="116"/>
      <c r="O67" s="116"/>
      <c r="P67" s="117">
        <v>3</v>
      </c>
      <c r="Q67" s="117">
        <v>3</v>
      </c>
      <c r="R67" s="116"/>
      <c r="S67" s="116"/>
      <c r="T67" s="117"/>
      <c r="U67" s="117"/>
      <c r="V67" s="393" t="s">
        <v>133</v>
      </c>
    </row>
    <row r="68" spans="1:22" ht="15">
      <c r="A68" s="1032"/>
      <c r="B68" s="1033"/>
      <c r="C68" s="68" t="s">
        <v>168</v>
      </c>
      <c r="D68" s="114">
        <v>3</v>
      </c>
      <c r="E68" s="115">
        <v>3</v>
      </c>
      <c r="F68" s="116"/>
      <c r="G68" s="116"/>
      <c r="H68" s="117"/>
      <c r="I68" s="117"/>
      <c r="J68" s="116"/>
      <c r="K68" s="116"/>
      <c r="L68" s="117"/>
      <c r="M68" s="117"/>
      <c r="N68" s="116"/>
      <c r="O68" s="116"/>
      <c r="P68" s="117">
        <v>3</v>
      </c>
      <c r="Q68" s="117">
        <v>3</v>
      </c>
      <c r="R68" s="116"/>
      <c r="S68" s="116"/>
      <c r="T68" s="117"/>
      <c r="U68" s="117"/>
      <c r="V68" s="393"/>
    </row>
    <row r="69" spans="1:22" ht="15">
      <c r="A69" s="1032"/>
      <c r="B69" s="1033"/>
      <c r="C69" s="68" t="s">
        <v>169</v>
      </c>
      <c r="D69" s="114">
        <v>3</v>
      </c>
      <c r="E69" s="115">
        <v>3</v>
      </c>
      <c r="F69" s="116"/>
      <c r="G69" s="116"/>
      <c r="H69" s="117"/>
      <c r="I69" s="117"/>
      <c r="J69" s="116"/>
      <c r="K69" s="116"/>
      <c r="L69" s="117"/>
      <c r="M69" s="117"/>
      <c r="N69" s="116"/>
      <c r="O69" s="116"/>
      <c r="P69" s="117">
        <v>3</v>
      </c>
      <c r="Q69" s="117">
        <v>3</v>
      </c>
      <c r="R69" s="116"/>
      <c r="S69" s="116"/>
      <c r="T69" s="117"/>
      <c r="U69" s="117"/>
      <c r="V69" s="393"/>
    </row>
    <row r="70" spans="1:22" ht="15">
      <c r="A70" s="1032"/>
      <c r="B70" s="1033"/>
      <c r="C70" s="68" t="s">
        <v>170</v>
      </c>
      <c r="D70" s="114">
        <v>3</v>
      </c>
      <c r="E70" s="115">
        <v>3</v>
      </c>
      <c r="F70" s="116"/>
      <c r="G70" s="116"/>
      <c r="H70" s="117"/>
      <c r="I70" s="117"/>
      <c r="J70" s="116"/>
      <c r="K70" s="116"/>
      <c r="L70" s="117"/>
      <c r="M70" s="117"/>
      <c r="N70" s="116"/>
      <c r="O70" s="116"/>
      <c r="P70" s="117"/>
      <c r="Q70" s="117"/>
      <c r="R70" s="116">
        <v>3</v>
      </c>
      <c r="S70" s="116">
        <v>3</v>
      </c>
      <c r="T70" s="117"/>
      <c r="U70" s="117"/>
      <c r="V70" s="393" t="s">
        <v>133</v>
      </c>
    </row>
    <row r="71" spans="1:22" s="384" customFormat="1" ht="15">
      <c r="A71" s="1032"/>
      <c r="B71" s="1033"/>
      <c r="C71" s="68" t="s">
        <v>171</v>
      </c>
      <c r="D71" s="114">
        <v>3</v>
      </c>
      <c r="E71" s="115">
        <v>3</v>
      </c>
      <c r="F71" s="116"/>
      <c r="G71" s="116"/>
      <c r="H71" s="117"/>
      <c r="I71" s="117"/>
      <c r="J71" s="116"/>
      <c r="K71" s="116"/>
      <c r="L71" s="117"/>
      <c r="M71" s="117"/>
      <c r="N71" s="116"/>
      <c r="O71" s="116"/>
      <c r="P71" s="117"/>
      <c r="Q71" s="117"/>
      <c r="R71" s="116">
        <v>3</v>
      </c>
      <c r="S71" s="116">
        <v>3</v>
      </c>
      <c r="T71" s="117"/>
      <c r="U71" s="117"/>
      <c r="V71" s="393"/>
    </row>
    <row r="72" spans="1:22" s="384" customFormat="1" ht="15">
      <c r="A72" s="1032"/>
      <c r="B72" s="1033"/>
      <c r="C72" s="64" t="s">
        <v>172</v>
      </c>
      <c r="D72" s="114">
        <v>3</v>
      </c>
      <c r="E72" s="115">
        <v>3</v>
      </c>
      <c r="F72" s="116"/>
      <c r="G72" s="116"/>
      <c r="H72" s="117"/>
      <c r="I72" s="117"/>
      <c r="J72" s="116"/>
      <c r="K72" s="116"/>
      <c r="L72" s="117"/>
      <c r="M72" s="117"/>
      <c r="N72" s="116"/>
      <c r="O72" s="116"/>
      <c r="P72" s="117"/>
      <c r="Q72" s="117"/>
      <c r="R72" s="116">
        <v>3</v>
      </c>
      <c r="S72" s="116">
        <v>3</v>
      </c>
      <c r="T72" s="117"/>
      <c r="U72" s="117"/>
      <c r="V72" s="393"/>
    </row>
    <row r="73" spans="1:22" s="384" customFormat="1" ht="15">
      <c r="A73" s="1032"/>
      <c r="B73" s="1033"/>
      <c r="C73" s="68" t="s">
        <v>173</v>
      </c>
      <c r="D73" s="114">
        <v>3</v>
      </c>
      <c r="E73" s="115">
        <v>3</v>
      </c>
      <c r="F73" s="116"/>
      <c r="G73" s="116"/>
      <c r="H73" s="117"/>
      <c r="I73" s="117"/>
      <c r="J73" s="116"/>
      <c r="K73" s="116"/>
      <c r="L73" s="117"/>
      <c r="M73" s="117"/>
      <c r="N73" s="116"/>
      <c r="O73" s="116"/>
      <c r="P73" s="117"/>
      <c r="Q73" s="117"/>
      <c r="R73" s="116"/>
      <c r="S73" s="116"/>
      <c r="T73" s="117">
        <v>3</v>
      </c>
      <c r="U73" s="117">
        <v>3</v>
      </c>
      <c r="V73" s="393" t="s">
        <v>133</v>
      </c>
    </row>
    <row r="74" spans="1:22" s="384" customFormat="1" ht="15">
      <c r="A74" s="1032"/>
      <c r="B74" s="1033"/>
      <c r="C74" s="68" t="s">
        <v>174</v>
      </c>
      <c r="D74" s="114">
        <v>3</v>
      </c>
      <c r="E74" s="115">
        <v>3</v>
      </c>
      <c r="F74" s="116"/>
      <c r="G74" s="116"/>
      <c r="H74" s="117"/>
      <c r="I74" s="117"/>
      <c r="J74" s="116"/>
      <c r="K74" s="116"/>
      <c r="L74" s="117"/>
      <c r="M74" s="117"/>
      <c r="N74" s="116"/>
      <c r="O74" s="116"/>
      <c r="P74" s="117"/>
      <c r="Q74" s="117"/>
      <c r="R74" s="116"/>
      <c r="S74" s="116"/>
      <c r="T74" s="117">
        <v>3</v>
      </c>
      <c r="U74" s="117">
        <v>3</v>
      </c>
      <c r="V74" s="393" t="s">
        <v>133</v>
      </c>
    </row>
    <row r="75" spans="1:22" ht="15.75" thickBot="1">
      <c r="A75" s="1034"/>
      <c r="B75" s="1035"/>
      <c r="C75" s="188" t="s">
        <v>175</v>
      </c>
      <c r="D75" s="404">
        <v>3</v>
      </c>
      <c r="E75" s="405">
        <v>3</v>
      </c>
      <c r="F75" s="400"/>
      <c r="G75" s="400"/>
      <c r="H75" s="401"/>
      <c r="I75" s="401"/>
      <c r="J75" s="400"/>
      <c r="K75" s="400"/>
      <c r="L75" s="401"/>
      <c r="M75" s="401"/>
      <c r="N75" s="400"/>
      <c r="O75" s="400"/>
      <c r="P75" s="401"/>
      <c r="Q75" s="401"/>
      <c r="R75" s="400"/>
      <c r="S75" s="400"/>
      <c r="T75" s="401">
        <v>3</v>
      </c>
      <c r="U75" s="401">
        <v>3</v>
      </c>
      <c r="V75" s="395" t="s">
        <v>133</v>
      </c>
    </row>
    <row r="76" spans="1:22" ht="15">
      <c r="A76" s="1036" t="s">
        <v>2</v>
      </c>
      <c r="B76" s="1037"/>
      <c r="C76" s="32" t="s">
        <v>7</v>
      </c>
      <c r="D76" s="108">
        <v>4</v>
      </c>
      <c r="E76" s="109">
        <v>4</v>
      </c>
      <c r="F76" s="110"/>
      <c r="G76" s="110"/>
      <c r="H76" s="111"/>
      <c r="I76" s="111"/>
      <c r="J76" s="110"/>
      <c r="K76" s="110"/>
      <c r="L76" s="111"/>
      <c r="M76" s="111"/>
      <c r="N76" s="110">
        <v>4</v>
      </c>
      <c r="O76" s="110">
        <v>4</v>
      </c>
      <c r="P76" s="203"/>
      <c r="Q76" s="203"/>
      <c r="R76" s="202"/>
      <c r="S76" s="202"/>
      <c r="T76" s="203"/>
      <c r="U76" s="203"/>
      <c r="V76" s="406" t="s">
        <v>483</v>
      </c>
    </row>
    <row r="77" spans="1:22" ht="15">
      <c r="A77" s="1038"/>
      <c r="B77" s="1039"/>
      <c r="C77" s="64" t="s">
        <v>176</v>
      </c>
      <c r="D77" s="114">
        <v>4</v>
      </c>
      <c r="E77" s="115">
        <v>4</v>
      </c>
      <c r="F77" s="116"/>
      <c r="G77" s="116"/>
      <c r="H77" s="117"/>
      <c r="I77" s="117"/>
      <c r="J77" s="116"/>
      <c r="K77" s="116"/>
      <c r="L77" s="117"/>
      <c r="M77" s="117"/>
      <c r="N77" s="116">
        <v>4</v>
      </c>
      <c r="O77" s="116">
        <v>4</v>
      </c>
      <c r="P77" s="206"/>
      <c r="Q77" s="206"/>
      <c r="R77" s="205"/>
      <c r="S77" s="205"/>
      <c r="T77" s="206"/>
      <c r="U77" s="206"/>
      <c r="V77" s="54" t="s">
        <v>484</v>
      </c>
    </row>
    <row r="78" spans="1:22" ht="16.5" customHeight="1">
      <c r="A78" s="1038"/>
      <c r="B78" s="1039"/>
      <c r="C78" s="47" t="s">
        <v>177</v>
      </c>
      <c r="D78" s="28">
        <v>2</v>
      </c>
      <c r="E78" s="29">
        <v>2</v>
      </c>
      <c r="F78" s="30"/>
      <c r="G78" s="30"/>
      <c r="H78" s="31"/>
      <c r="I78" s="31"/>
      <c r="J78" s="30"/>
      <c r="K78" s="30"/>
      <c r="L78" s="31"/>
      <c r="M78" s="31"/>
      <c r="N78" s="30">
        <v>2</v>
      </c>
      <c r="O78" s="30">
        <v>2</v>
      </c>
      <c r="P78" s="31"/>
      <c r="Q78" s="31"/>
      <c r="R78" s="30"/>
      <c r="S78" s="2"/>
      <c r="T78" s="3"/>
      <c r="U78" s="3"/>
      <c r="V78" s="54" t="s">
        <v>485</v>
      </c>
    </row>
    <row r="79" spans="1:22" ht="15">
      <c r="A79" s="1038"/>
      <c r="B79" s="1039"/>
      <c r="C79" s="64" t="s">
        <v>8</v>
      </c>
      <c r="D79" s="28" t="s">
        <v>178</v>
      </c>
      <c r="E79" s="115" t="s">
        <v>178</v>
      </c>
      <c r="F79" s="116"/>
      <c r="G79" s="116"/>
      <c r="H79" s="117"/>
      <c r="I79" s="117"/>
      <c r="J79" s="116"/>
      <c r="K79" s="116"/>
      <c r="L79" s="117"/>
      <c r="M79" s="117"/>
      <c r="N79" s="116" t="s">
        <v>178</v>
      </c>
      <c r="O79" s="116" t="s">
        <v>178</v>
      </c>
      <c r="P79" s="117"/>
      <c r="Q79" s="117"/>
      <c r="R79" s="116"/>
      <c r="S79" s="116"/>
      <c r="T79" s="117"/>
      <c r="U79" s="117"/>
      <c r="V79" s="407" t="s">
        <v>486</v>
      </c>
    </row>
    <row r="80" spans="1:22" ht="15.75" thickBot="1">
      <c r="A80" s="1040"/>
      <c r="B80" s="1041"/>
      <c r="C80" s="48" t="s">
        <v>9</v>
      </c>
      <c r="D80" s="36">
        <v>9</v>
      </c>
      <c r="E80" s="37">
        <v>9</v>
      </c>
      <c r="F80" s="38"/>
      <c r="G80" s="38"/>
      <c r="H80" s="39"/>
      <c r="I80" s="39"/>
      <c r="J80" s="38"/>
      <c r="K80" s="38"/>
      <c r="L80" s="39"/>
      <c r="M80" s="39"/>
      <c r="N80" s="38">
        <v>9</v>
      </c>
      <c r="O80" s="38">
        <v>9</v>
      </c>
      <c r="P80" s="39"/>
      <c r="Q80" s="39"/>
      <c r="R80" s="38"/>
      <c r="S80" s="13"/>
      <c r="T80" s="14"/>
      <c r="U80" s="14"/>
      <c r="V80" s="200" t="s">
        <v>487</v>
      </c>
    </row>
    <row r="81" spans="1:22" ht="21" customHeight="1">
      <c r="A81" s="1006" t="s">
        <v>1175</v>
      </c>
      <c r="B81" s="1007"/>
      <c r="C81" s="1007"/>
      <c r="D81" s="1007"/>
      <c r="E81" s="1007"/>
      <c r="F81" s="1007"/>
      <c r="G81" s="1007"/>
      <c r="H81" s="1007"/>
      <c r="I81" s="1007"/>
      <c r="J81" s="1007"/>
      <c r="K81" s="1007"/>
      <c r="L81" s="1007"/>
      <c r="M81" s="1007"/>
      <c r="N81" s="1007"/>
      <c r="O81" s="1007"/>
      <c r="P81" s="1007"/>
      <c r="Q81" s="1007"/>
      <c r="R81" s="1007"/>
      <c r="S81" s="1007"/>
      <c r="T81" s="1007"/>
      <c r="U81" s="1007"/>
      <c r="V81" s="1008"/>
    </row>
    <row r="82" spans="1:22" s="209" customFormat="1" ht="15.75" customHeight="1">
      <c r="A82" s="1012" t="s">
        <v>1176</v>
      </c>
      <c r="B82" s="1013"/>
      <c r="C82" s="1013"/>
      <c r="D82" s="1013"/>
      <c r="E82" s="1013"/>
      <c r="F82" s="1013"/>
      <c r="G82" s="1013"/>
      <c r="H82" s="1013"/>
      <c r="I82" s="1013"/>
      <c r="J82" s="1013"/>
      <c r="K82" s="1013"/>
      <c r="L82" s="1013"/>
      <c r="M82" s="1013"/>
      <c r="N82" s="1013"/>
      <c r="O82" s="1013"/>
      <c r="P82" s="1013"/>
      <c r="Q82" s="1013"/>
      <c r="R82" s="1013"/>
      <c r="S82" s="1013"/>
      <c r="T82" s="1013"/>
      <c r="U82" s="1013"/>
      <c r="V82" s="1014"/>
    </row>
    <row r="83" spans="1:22" s="209" customFormat="1" ht="15.75" customHeight="1">
      <c r="A83" s="1012" t="s">
        <v>1177</v>
      </c>
      <c r="B83" s="1013"/>
      <c r="C83" s="1013"/>
      <c r="D83" s="1013"/>
      <c r="E83" s="1013"/>
      <c r="F83" s="1013"/>
      <c r="G83" s="1013"/>
      <c r="H83" s="1013"/>
      <c r="I83" s="1013"/>
      <c r="J83" s="1013"/>
      <c r="K83" s="1013"/>
      <c r="L83" s="1013"/>
      <c r="M83" s="1013"/>
      <c r="N83" s="1013"/>
      <c r="O83" s="1013"/>
      <c r="P83" s="1013"/>
      <c r="Q83" s="1013"/>
      <c r="R83" s="1013"/>
      <c r="S83" s="1013"/>
      <c r="T83" s="1013"/>
      <c r="U83" s="1013"/>
      <c r="V83" s="1014"/>
    </row>
    <row r="84" spans="1:22" s="209" customFormat="1" ht="15.75" customHeight="1">
      <c r="A84" s="1012" t="s">
        <v>1178</v>
      </c>
      <c r="B84" s="1013"/>
      <c r="C84" s="1013"/>
      <c r="D84" s="1013"/>
      <c r="E84" s="1013"/>
      <c r="F84" s="1013"/>
      <c r="G84" s="1013"/>
      <c r="H84" s="1013"/>
      <c r="I84" s="1013"/>
      <c r="J84" s="1013"/>
      <c r="K84" s="1013"/>
      <c r="L84" s="1013"/>
      <c r="M84" s="1013"/>
      <c r="N84" s="1013"/>
      <c r="O84" s="1013"/>
      <c r="P84" s="1013"/>
      <c r="Q84" s="1013"/>
      <c r="R84" s="1013"/>
      <c r="S84" s="1013"/>
      <c r="T84" s="1013"/>
      <c r="U84" s="1013"/>
      <c r="V84" s="1014"/>
    </row>
    <row r="85" spans="1:22" s="209" customFormat="1" ht="15.75" customHeight="1">
      <c r="A85" s="1012" t="s">
        <v>1179</v>
      </c>
      <c r="B85" s="1013"/>
      <c r="C85" s="1013"/>
      <c r="D85" s="1013"/>
      <c r="E85" s="1013"/>
      <c r="F85" s="1013"/>
      <c r="G85" s="1013"/>
      <c r="H85" s="1013"/>
      <c r="I85" s="1013"/>
      <c r="J85" s="1013"/>
      <c r="K85" s="1013"/>
      <c r="L85" s="1013"/>
      <c r="M85" s="1013"/>
      <c r="N85" s="1013"/>
      <c r="O85" s="1013"/>
      <c r="P85" s="1013"/>
      <c r="Q85" s="1013"/>
      <c r="R85" s="1013"/>
      <c r="S85" s="1013"/>
      <c r="T85" s="1013"/>
      <c r="U85" s="1013"/>
      <c r="V85" s="1014"/>
    </row>
    <row r="86" spans="1:22" s="210" customFormat="1" ht="15.75" customHeight="1">
      <c r="A86" s="1012" t="s">
        <v>1180</v>
      </c>
      <c r="B86" s="1013"/>
      <c r="C86" s="1013"/>
      <c r="D86" s="1013"/>
      <c r="E86" s="1013"/>
      <c r="F86" s="1013"/>
      <c r="G86" s="1013"/>
      <c r="H86" s="1013"/>
      <c r="I86" s="1013"/>
      <c r="J86" s="1013"/>
      <c r="K86" s="1013"/>
      <c r="L86" s="1013"/>
      <c r="M86" s="1013"/>
      <c r="N86" s="1013"/>
      <c r="O86" s="1013"/>
      <c r="P86" s="1013"/>
      <c r="Q86" s="1013"/>
      <c r="R86" s="1013"/>
      <c r="S86" s="1013"/>
      <c r="T86" s="1013"/>
      <c r="U86" s="1013"/>
      <c r="V86" s="1014"/>
    </row>
    <row r="87" spans="1:22" s="210" customFormat="1" ht="57.75" customHeight="1">
      <c r="A87" s="1012" t="s">
        <v>1181</v>
      </c>
      <c r="B87" s="1013"/>
      <c r="C87" s="1013"/>
      <c r="D87" s="1013"/>
      <c r="E87" s="1013"/>
      <c r="F87" s="1013"/>
      <c r="G87" s="1013"/>
      <c r="H87" s="1013"/>
      <c r="I87" s="1013"/>
      <c r="J87" s="1013"/>
      <c r="K87" s="1013"/>
      <c r="L87" s="1013"/>
      <c r="M87" s="1013"/>
      <c r="N87" s="1013"/>
      <c r="O87" s="1013"/>
      <c r="P87" s="1013"/>
      <c r="Q87" s="1013"/>
      <c r="R87" s="1013"/>
      <c r="S87" s="1013"/>
      <c r="T87" s="1013"/>
      <c r="U87" s="1013"/>
      <c r="V87" s="1014"/>
    </row>
    <row r="88" spans="1:22" s="210" customFormat="1" ht="30" customHeight="1">
      <c r="A88" s="1012" t="s">
        <v>1182</v>
      </c>
      <c r="B88" s="1013"/>
      <c r="C88" s="1013"/>
      <c r="D88" s="1013"/>
      <c r="E88" s="1013"/>
      <c r="F88" s="1013"/>
      <c r="G88" s="1013"/>
      <c r="H88" s="1013"/>
      <c r="I88" s="1013"/>
      <c r="J88" s="1013"/>
      <c r="K88" s="1013"/>
      <c r="L88" s="1013"/>
      <c r="M88" s="1013"/>
      <c r="N88" s="1013"/>
      <c r="O88" s="1013"/>
      <c r="P88" s="1013"/>
      <c r="Q88" s="1013"/>
      <c r="R88" s="1013"/>
      <c r="S88" s="1013"/>
      <c r="T88" s="1013"/>
      <c r="U88" s="1013"/>
      <c r="V88" s="1014"/>
    </row>
    <row r="89" spans="1:22" s="210" customFormat="1" ht="30" customHeight="1">
      <c r="A89" s="1012" t="s">
        <v>1183</v>
      </c>
      <c r="B89" s="1013"/>
      <c r="C89" s="1013"/>
      <c r="D89" s="1013"/>
      <c r="E89" s="1013"/>
      <c r="F89" s="1013"/>
      <c r="G89" s="1013"/>
      <c r="H89" s="1013"/>
      <c r="I89" s="1013"/>
      <c r="J89" s="1013"/>
      <c r="K89" s="1013"/>
      <c r="L89" s="1013"/>
      <c r="M89" s="1013"/>
      <c r="N89" s="1013"/>
      <c r="O89" s="1013"/>
      <c r="P89" s="1013"/>
      <c r="Q89" s="1013"/>
      <c r="R89" s="1013"/>
      <c r="S89" s="1013"/>
      <c r="T89" s="1013"/>
      <c r="U89" s="1013"/>
      <c r="V89" s="1014"/>
    </row>
    <row r="90" spans="1:22" s="210" customFormat="1" ht="43.5" customHeight="1">
      <c r="A90" s="1023" t="s">
        <v>1184</v>
      </c>
      <c r="B90" s="964"/>
      <c r="C90" s="964"/>
      <c r="D90" s="964"/>
      <c r="E90" s="964"/>
      <c r="F90" s="964"/>
      <c r="G90" s="964"/>
      <c r="H90" s="964"/>
      <c r="I90" s="964"/>
      <c r="J90" s="964"/>
      <c r="K90" s="964"/>
      <c r="L90" s="964"/>
      <c r="M90" s="964"/>
      <c r="N90" s="964"/>
      <c r="O90" s="964"/>
      <c r="P90" s="964"/>
      <c r="Q90" s="964"/>
      <c r="R90" s="964"/>
      <c r="S90" s="964"/>
      <c r="T90" s="964"/>
      <c r="U90" s="964"/>
      <c r="V90" s="965"/>
    </row>
    <row r="91" spans="1:22" s="208" customFormat="1" ht="43.5" customHeight="1">
      <c r="A91" s="1023" t="s">
        <v>1185</v>
      </c>
      <c r="B91" s="964"/>
      <c r="C91" s="964"/>
      <c r="D91" s="964"/>
      <c r="E91" s="964"/>
      <c r="F91" s="964"/>
      <c r="G91" s="964"/>
      <c r="H91" s="964"/>
      <c r="I91" s="964"/>
      <c r="J91" s="964"/>
      <c r="K91" s="964"/>
      <c r="L91" s="964"/>
      <c r="M91" s="964"/>
      <c r="N91" s="964"/>
      <c r="O91" s="964"/>
      <c r="P91" s="964"/>
      <c r="Q91" s="964"/>
      <c r="R91" s="964"/>
      <c r="S91" s="964"/>
      <c r="T91" s="964"/>
      <c r="U91" s="964"/>
      <c r="V91" s="965"/>
    </row>
    <row r="92" spans="1:22" s="208" customFormat="1" ht="43.5" customHeight="1">
      <c r="A92" s="1023" t="s">
        <v>1186</v>
      </c>
      <c r="B92" s="964"/>
      <c r="C92" s="964"/>
      <c r="D92" s="964"/>
      <c r="E92" s="964"/>
      <c r="F92" s="964"/>
      <c r="G92" s="964"/>
      <c r="H92" s="964"/>
      <c r="I92" s="964"/>
      <c r="J92" s="964"/>
      <c r="K92" s="964"/>
      <c r="L92" s="964"/>
      <c r="M92" s="964"/>
      <c r="N92" s="964"/>
      <c r="O92" s="964"/>
      <c r="P92" s="964"/>
      <c r="Q92" s="964"/>
      <c r="R92" s="964"/>
      <c r="S92" s="964"/>
      <c r="T92" s="964"/>
      <c r="U92" s="964"/>
      <c r="V92" s="965"/>
    </row>
    <row r="93" spans="1:22" s="208" customFormat="1" ht="30" customHeight="1">
      <c r="A93" s="1012" t="s">
        <v>528</v>
      </c>
      <c r="B93" s="1013"/>
      <c r="C93" s="1013"/>
      <c r="D93" s="1013"/>
      <c r="E93" s="1013"/>
      <c r="F93" s="1013"/>
      <c r="G93" s="1013"/>
      <c r="H93" s="1013"/>
      <c r="I93" s="1013"/>
      <c r="J93" s="1013"/>
      <c r="K93" s="1013"/>
      <c r="L93" s="1013"/>
      <c r="M93" s="1013"/>
      <c r="N93" s="1013"/>
      <c r="O93" s="1013"/>
      <c r="P93" s="1013"/>
      <c r="Q93" s="1013"/>
      <c r="R93" s="1013"/>
      <c r="S93" s="1013"/>
      <c r="T93" s="1013"/>
      <c r="U93" s="1013"/>
      <c r="V93" s="1014"/>
    </row>
    <row r="94" spans="1:22" s="208" customFormat="1" ht="15.75" customHeight="1">
      <c r="A94" s="1012" t="s">
        <v>1187</v>
      </c>
      <c r="B94" s="1013"/>
      <c r="C94" s="1013"/>
      <c r="D94" s="1013"/>
      <c r="E94" s="1013"/>
      <c r="F94" s="1013"/>
      <c r="G94" s="1013"/>
      <c r="H94" s="1013"/>
      <c r="I94" s="1013"/>
      <c r="J94" s="1013"/>
      <c r="K94" s="1013"/>
      <c r="L94" s="1013"/>
      <c r="M94" s="1013"/>
      <c r="N94" s="1013"/>
      <c r="O94" s="1013"/>
      <c r="P94" s="1013"/>
      <c r="Q94" s="1013"/>
      <c r="R94" s="1013"/>
      <c r="S94" s="1013"/>
      <c r="T94" s="1013"/>
      <c r="U94" s="1013"/>
      <c r="V94" s="1014"/>
    </row>
    <row r="95" spans="1:22" s="208" customFormat="1" ht="15.75" customHeight="1">
      <c r="A95" s="1027" t="s">
        <v>1188</v>
      </c>
      <c r="B95" s="1028"/>
      <c r="C95" s="1028"/>
      <c r="D95" s="1028"/>
      <c r="E95" s="1028"/>
      <c r="F95" s="1028"/>
      <c r="G95" s="1028"/>
      <c r="H95" s="1028"/>
      <c r="I95" s="1028"/>
      <c r="J95" s="1028"/>
      <c r="K95" s="1028"/>
      <c r="L95" s="1028"/>
      <c r="M95" s="1028"/>
      <c r="N95" s="1028"/>
      <c r="O95" s="1028"/>
      <c r="P95" s="1028"/>
      <c r="Q95" s="1028"/>
      <c r="R95" s="1028"/>
      <c r="S95" s="1028"/>
      <c r="T95" s="1028"/>
      <c r="U95" s="1028"/>
      <c r="V95" s="1029"/>
    </row>
    <row r="96" spans="1:22" s="208" customFormat="1" ht="30" customHeight="1">
      <c r="A96" s="1012" t="s">
        <v>1189</v>
      </c>
      <c r="B96" s="1013"/>
      <c r="C96" s="1013"/>
      <c r="D96" s="1013"/>
      <c r="E96" s="1013"/>
      <c r="F96" s="1013"/>
      <c r="G96" s="1013"/>
      <c r="H96" s="1013"/>
      <c r="I96" s="1013"/>
      <c r="J96" s="1013"/>
      <c r="K96" s="1013"/>
      <c r="L96" s="1013"/>
      <c r="M96" s="1013"/>
      <c r="N96" s="1013"/>
      <c r="O96" s="1013"/>
      <c r="P96" s="1013"/>
      <c r="Q96" s="1013"/>
      <c r="R96" s="1013"/>
      <c r="S96" s="1013"/>
      <c r="T96" s="1013"/>
      <c r="U96" s="1013"/>
      <c r="V96" s="1014"/>
    </row>
    <row r="97" spans="1:22" s="208" customFormat="1" ht="30" customHeight="1">
      <c r="A97" s="1024" t="s">
        <v>1190</v>
      </c>
      <c r="B97" s="1025"/>
      <c r="C97" s="1025"/>
      <c r="D97" s="1025"/>
      <c r="E97" s="1025"/>
      <c r="F97" s="1025"/>
      <c r="G97" s="1025"/>
      <c r="H97" s="1025"/>
      <c r="I97" s="1025"/>
      <c r="J97" s="1025"/>
      <c r="K97" s="1025"/>
      <c r="L97" s="1025"/>
      <c r="M97" s="1025"/>
      <c r="N97" s="1025"/>
      <c r="O97" s="1025"/>
      <c r="P97" s="1025"/>
      <c r="Q97" s="1025"/>
      <c r="R97" s="1025"/>
      <c r="S97" s="1025"/>
      <c r="T97" s="1025"/>
      <c r="U97" s="1025"/>
      <c r="V97" s="1026"/>
    </row>
    <row r="98" spans="1:22" s="208" customFormat="1" ht="15.75" customHeight="1">
      <c r="A98" s="221" t="s">
        <v>1191</v>
      </c>
      <c r="B98" s="222"/>
      <c r="C98" s="222"/>
      <c r="D98" s="222"/>
      <c r="E98" s="222"/>
      <c r="F98" s="222"/>
      <c r="G98" s="222"/>
      <c r="H98" s="222"/>
      <c r="I98" s="222"/>
      <c r="J98" s="222"/>
      <c r="K98" s="222"/>
      <c r="L98" s="222"/>
      <c r="M98" s="222"/>
      <c r="N98" s="222"/>
      <c r="O98" s="222"/>
      <c r="P98" s="222"/>
      <c r="Q98" s="222"/>
      <c r="R98" s="222"/>
      <c r="S98" s="222"/>
      <c r="T98" s="222"/>
      <c r="U98" s="222"/>
      <c r="V98" s="396"/>
    </row>
    <row r="99" spans="1:22" s="208" customFormat="1" ht="15.75" customHeight="1">
      <c r="A99" s="1012" t="s">
        <v>1192</v>
      </c>
      <c r="B99" s="1013"/>
      <c r="C99" s="1013"/>
      <c r="D99" s="1013"/>
      <c r="E99" s="1013"/>
      <c r="F99" s="1013"/>
      <c r="G99" s="1013"/>
      <c r="H99" s="1013"/>
      <c r="I99" s="1013"/>
      <c r="J99" s="1013"/>
      <c r="K99" s="1013"/>
      <c r="L99" s="1013"/>
      <c r="M99" s="1013"/>
      <c r="N99" s="1013"/>
      <c r="O99" s="1013"/>
      <c r="P99" s="1013"/>
      <c r="Q99" s="1013"/>
      <c r="R99" s="1013"/>
      <c r="S99" s="1013"/>
      <c r="T99" s="1013"/>
      <c r="U99" s="1013"/>
      <c r="V99" s="1014"/>
    </row>
    <row r="100" spans="1:22" s="208" customFormat="1" ht="15.75" customHeight="1">
      <c r="A100" s="1012" t="s">
        <v>1193</v>
      </c>
      <c r="B100" s="1013"/>
      <c r="C100" s="1013"/>
      <c r="D100" s="1013"/>
      <c r="E100" s="1013"/>
      <c r="F100" s="1013"/>
      <c r="G100" s="1013"/>
      <c r="H100" s="1013"/>
      <c r="I100" s="1013"/>
      <c r="J100" s="1013"/>
      <c r="K100" s="1013"/>
      <c r="L100" s="1013"/>
      <c r="M100" s="1013"/>
      <c r="N100" s="1013"/>
      <c r="O100" s="1013"/>
      <c r="P100" s="1013"/>
      <c r="Q100" s="1013"/>
      <c r="R100" s="1013"/>
      <c r="S100" s="1013"/>
      <c r="T100" s="1013"/>
      <c r="U100" s="1013"/>
      <c r="V100" s="1014"/>
    </row>
    <row r="101" spans="1:22" s="208" customFormat="1" ht="15.75" customHeight="1">
      <c r="A101" s="1012" t="s">
        <v>1195</v>
      </c>
      <c r="B101" s="1013"/>
      <c r="C101" s="1013"/>
      <c r="D101" s="1013"/>
      <c r="E101" s="1013"/>
      <c r="F101" s="1013"/>
      <c r="G101" s="1013"/>
      <c r="H101" s="1013"/>
      <c r="I101" s="1013"/>
      <c r="J101" s="1013"/>
      <c r="K101" s="1013"/>
      <c r="L101" s="1013"/>
      <c r="M101" s="1013"/>
      <c r="N101" s="1013"/>
      <c r="O101" s="1013"/>
      <c r="P101" s="1013"/>
      <c r="Q101" s="1013"/>
      <c r="R101" s="1013"/>
      <c r="S101" s="1013"/>
      <c r="T101" s="1013"/>
      <c r="U101" s="1013"/>
      <c r="V101" s="1014"/>
    </row>
    <row r="102" spans="1:22" s="208" customFormat="1" ht="15.75" customHeight="1" thickBot="1">
      <c r="A102" s="1020" t="s">
        <v>1194</v>
      </c>
      <c r="B102" s="1021"/>
      <c r="C102" s="1021"/>
      <c r="D102" s="1021"/>
      <c r="E102" s="1021"/>
      <c r="F102" s="1021"/>
      <c r="G102" s="1021"/>
      <c r="H102" s="1021"/>
      <c r="I102" s="1021"/>
      <c r="J102" s="1021"/>
      <c r="K102" s="1021"/>
      <c r="L102" s="1021"/>
      <c r="M102" s="1021"/>
      <c r="N102" s="1021"/>
      <c r="O102" s="1021"/>
      <c r="P102" s="1021"/>
      <c r="Q102" s="1021"/>
      <c r="R102" s="1021"/>
      <c r="S102" s="1021"/>
      <c r="T102" s="1021"/>
      <c r="U102" s="1021"/>
      <c r="V102" s="1022"/>
    </row>
  </sheetData>
  <sheetProtection/>
  <mergeCells count="62">
    <mergeCell ref="A2:V2"/>
    <mergeCell ref="A84:V84"/>
    <mergeCell ref="A85:V85"/>
    <mergeCell ref="A87:V87"/>
    <mergeCell ref="A88:V88"/>
    <mergeCell ref="A86:V86"/>
    <mergeCell ref="A83:V83"/>
    <mergeCell ref="A100:V100"/>
    <mergeCell ref="A101:V101"/>
    <mergeCell ref="K6:K7"/>
    <mergeCell ref="L6:L7"/>
    <mergeCell ref="M6:M7"/>
    <mergeCell ref="A81:V81"/>
    <mergeCell ref="S6:S7"/>
    <mergeCell ref="T6:T7"/>
    <mergeCell ref="A91:V91"/>
    <mergeCell ref="A102:V102"/>
    <mergeCell ref="A99:V99"/>
    <mergeCell ref="A89:V89"/>
    <mergeCell ref="A90:V90"/>
    <mergeCell ref="A96:V96"/>
    <mergeCell ref="A97:V97"/>
    <mergeCell ref="A93:V93"/>
    <mergeCell ref="A94:V94"/>
    <mergeCell ref="A95:V95"/>
    <mergeCell ref="A92:V92"/>
    <mergeCell ref="R4:U4"/>
    <mergeCell ref="F5:G5"/>
    <mergeCell ref="H5:I5"/>
    <mergeCell ref="J5:K5"/>
    <mergeCell ref="L5:M5"/>
    <mergeCell ref="U6:U7"/>
    <mergeCell ref="R6:R7"/>
    <mergeCell ref="Q6:Q7"/>
    <mergeCell ref="R5:S5"/>
    <mergeCell ref="T5:U5"/>
    <mergeCell ref="A82:V82"/>
    <mergeCell ref="A8:B26"/>
    <mergeCell ref="A27:B28"/>
    <mergeCell ref="A29:B42"/>
    <mergeCell ref="A43:B75"/>
    <mergeCell ref="A76:B80"/>
    <mergeCell ref="A1:V1"/>
    <mergeCell ref="A3:B7"/>
    <mergeCell ref="C3:C7"/>
    <mergeCell ref="D3:U3"/>
    <mergeCell ref="V3:V7"/>
    <mergeCell ref="F6:F7"/>
    <mergeCell ref="G6:G7"/>
    <mergeCell ref="D4:D7"/>
    <mergeCell ref="E4:E7"/>
    <mergeCell ref="F4:I4"/>
    <mergeCell ref="J4:M4"/>
    <mergeCell ref="N5:O5"/>
    <mergeCell ref="P5:Q5"/>
    <mergeCell ref="H6:H7"/>
    <mergeCell ref="I6:I7"/>
    <mergeCell ref="N4:Q4"/>
    <mergeCell ref="J6:J7"/>
    <mergeCell ref="N6:N7"/>
    <mergeCell ref="O6:O7"/>
    <mergeCell ref="P6:P7"/>
  </mergeCells>
  <printOptions horizontalCentered="1"/>
  <pageMargins left="0.15748031496062992" right="0.15748031496062992" top="0.5118110236220472" bottom="0.3937007874015748"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indexed="50"/>
  </sheetPr>
  <dimension ref="A1:V102"/>
  <sheetViews>
    <sheetView view="pageBreakPreview" zoomScale="90" zoomScaleSheetLayoutView="90" zoomScalePageLayoutView="0" workbookViewId="0" topLeftCell="A1">
      <selection activeCell="Y9" sqref="Y9"/>
    </sheetView>
  </sheetViews>
  <sheetFormatPr defaultColWidth="9.00390625" defaultRowHeight="16.5"/>
  <cols>
    <col min="1" max="1" width="5.00390625" style="223" customWidth="1"/>
    <col min="2" max="2" width="4.375" style="223" customWidth="1"/>
    <col min="3" max="3" width="21.875" style="223" customWidth="1"/>
    <col min="4" max="4" width="3.875" style="381" customWidth="1"/>
    <col min="5" max="5" width="3.50390625" style="381" customWidth="1"/>
    <col min="6" max="21" width="4.25390625" style="381" customWidth="1"/>
    <col min="22" max="22" width="20.875" style="223" customWidth="1"/>
    <col min="23" max="16384" width="9.00390625" style="91" customWidth="1"/>
  </cols>
  <sheetData>
    <row r="1" spans="1:22" ht="33.75">
      <c r="A1" s="1046" t="s">
        <v>493</v>
      </c>
      <c r="B1" s="1047"/>
      <c r="C1" s="1047"/>
      <c r="D1" s="1047"/>
      <c r="E1" s="1047"/>
      <c r="F1" s="1047"/>
      <c r="G1" s="1047"/>
      <c r="H1" s="1047"/>
      <c r="I1" s="1047"/>
      <c r="J1" s="1047"/>
      <c r="K1" s="1047"/>
      <c r="L1" s="1047"/>
      <c r="M1" s="1047"/>
      <c r="N1" s="1047"/>
      <c r="O1" s="1047"/>
      <c r="P1" s="1047"/>
      <c r="Q1" s="1047"/>
      <c r="R1" s="1047"/>
      <c r="S1" s="1047"/>
      <c r="T1" s="1047"/>
      <c r="U1" s="1047"/>
      <c r="V1" s="1047"/>
    </row>
    <row r="2" spans="1:22" ht="46.5" customHeight="1" thickBot="1">
      <c r="A2" s="1048" t="s">
        <v>1155</v>
      </c>
      <c r="B2" s="1048"/>
      <c r="C2" s="1048"/>
      <c r="D2" s="1048"/>
      <c r="E2" s="1048"/>
      <c r="F2" s="1048"/>
      <c r="G2" s="1048"/>
      <c r="H2" s="1048"/>
      <c r="I2" s="1048"/>
      <c r="J2" s="1048"/>
      <c r="K2" s="1048"/>
      <c r="L2" s="1048"/>
      <c r="M2" s="1048"/>
      <c r="N2" s="1048"/>
      <c r="O2" s="1048"/>
      <c r="P2" s="1048"/>
      <c r="Q2" s="1048"/>
      <c r="R2" s="1048"/>
      <c r="S2" s="1048"/>
      <c r="T2" s="1048"/>
      <c r="U2" s="1048"/>
      <c r="V2" s="1048"/>
    </row>
    <row r="3" spans="1:22" ht="16.5" customHeight="1">
      <c r="A3" s="924" t="s">
        <v>784</v>
      </c>
      <c r="B3" s="925"/>
      <c r="C3" s="945" t="s">
        <v>785</v>
      </c>
      <c r="D3" s="930" t="s">
        <v>786</v>
      </c>
      <c r="E3" s="930"/>
      <c r="F3" s="930"/>
      <c r="G3" s="930"/>
      <c r="H3" s="930"/>
      <c r="I3" s="930"/>
      <c r="J3" s="930"/>
      <c r="K3" s="930"/>
      <c r="L3" s="930"/>
      <c r="M3" s="930"/>
      <c r="N3" s="930"/>
      <c r="O3" s="930"/>
      <c r="P3" s="930"/>
      <c r="Q3" s="930"/>
      <c r="R3" s="930"/>
      <c r="S3" s="930"/>
      <c r="T3" s="930"/>
      <c r="U3" s="931"/>
      <c r="V3" s="950" t="s">
        <v>787</v>
      </c>
    </row>
    <row r="4" spans="1:22" ht="16.5" customHeight="1">
      <c r="A4" s="926"/>
      <c r="B4" s="927"/>
      <c r="C4" s="946"/>
      <c r="D4" s="948" t="s">
        <v>788</v>
      </c>
      <c r="E4" s="919" t="s">
        <v>789</v>
      </c>
      <c r="F4" s="921" t="s">
        <v>790</v>
      </c>
      <c r="G4" s="921"/>
      <c r="H4" s="921"/>
      <c r="I4" s="921"/>
      <c r="J4" s="921" t="s">
        <v>791</v>
      </c>
      <c r="K4" s="921"/>
      <c r="L4" s="921"/>
      <c r="M4" s="921"/>
      <c r="N4" s="921" t="s">
        <v>792</v>
      </c>
      <c r="O4" s="921"/>
      <c r="P4" s="921"/>
      <c r="Q4" s="921"/>
      <c r="R4" s="921" t="s">
        <v>793</v>
      </c>
      <c r="S4" s="921"/>
      <c r="T4" s="921"/>
      <c r="U4" s="959"/>
      <c r="V4" s="951"/>
    </row>
    <row r="5" spans="1:22" ht="15">
      <c r="A5" s="926"/>
      <c r="B5" s="927"/>
      <c r="C5" s="946"/>
      <c r="D5" s="948"/>
      <c r="E5" s="919"/>
      <c r="F5" s="921" t="s">
        <v>794</v>
      </c>
      <c r="G5" s="921"/>
      <c r="H5" s="907" t="s">
        <v>795</v>
      </c>
      <c r="I5" s="907"/>
      <c r="J5" s="921" t="s">
        <v>794</v>
      </c>
      <c r="K5" s="921"/>
      <c r="L5" s="907" t="s">
        <v>795</v>
      </c>
      <c r="M5" s="907"/>
      <c r="N5" s="921" t="s">
        <v>794</v>
      </c>
      <c r="O5" s="921"/>
      <c r="P5" s="907" t="s">
        <v>795</v>
      </c>
      <c r="Q5" s="907"/>
      <c r="R5" s="921" t="s">
        <v>794</v>
      </c>
      <c r="S5" s="921"/>
      <c r="T5" s="907" t="s">
        <v>795</v>
      </c>
      <c r="U5" s="908"/>
      <c r="V5" s="951"/>
    </row>
    <row r="6" spans="1:22" ht="15.75" customHeight="1">
      <c r="A6" s="926"/>
      <c r="B6" s="927"/>
      <c r="C6" s="946"/>
      <c r="D6" s="948"/>
      <c r="E6" s="919"/>
      <c r="F6" s="913" t="s">
        <v>796</v>
      </c>
      <c r="G6" s="913" t="s">
        <v>797</v>
      </c>
      <c r="H6" s="905" t="s">
        <v>796</v>
      </c>
      <c r="I6" s="905" t="s">
        <v>797</v>
      </c>
      <c r="J6" s="913" t="s">
        <v>796</v>
      </c>
      <c r="K6" s="913" t="s">
        <v>797</v>
      </c>
      <c r="L6" s="905" t="s">
        <v>796</v>
      </c>
      <c r="M6" s="905" t="s">
        <v>797</v>
      </c>
      <c r="N6" s="913" t="s">
        <v>796</v>
      </c>
      <c r="O6" s="913" t="s">
        <v>797</v>
      </c>
      <c r="P6" s="905" t="s">
        <v>796</v>
      </c>
      <c r="Q6" s="905" t="s">
        <v>797</v>
      </c>
      <c r="R6" s="913" t="s">
        <v>796</v>
      </c>
      <c r="S6" s="913" t="s">
        <v>797</v>
      </c>
      <c r="T6" s="905" t="s">
        <v>796</v>
      </c>
      <c r="U6" s="960" t="s">
        <v>797</v>
      </c>
      <c r="V6" s="951"/>
    </row>
    <row r="7" spans="1:22" ht="50.25" customHeight="1" thickBot="1">
      <c r="A7" s="928"/>
      <c r="B7" s="929"/>
      <c r="C7" s="947"/>
      <c r="D7" s="949"/>
      <c r="E7" s="920"/>
      <c r="F7" s="914"/>
      <c r="G7" s="914"/>
      <c r="H7" s="906"/>
      <c r="I7" s="906"/>
      <c r="J7" s="914"/>
      <c r="K7" s="914"/>
      <c r="L7" s="906"/>
      <c r="M7" s="906"/>
      <c r="N7" s="914"/>
      <c r="O7" s="914"/>
      <c r="P7" s="906"/>
      <c r="Q7" s="906"/>
      <c r="R7" s="914"/>
      <c r="S7" s="914"/>
      <c r="T7" s="906"/>
      <c r="U7" s="961"/>
      <c r="V7" s="952"/>
    </row>
    <row r="8" spans="1:22" ht="15">
      <c r="A8" s="962" t="s">
        <v>798</v>
      </c>
      <c r="B8" s="954"/>
      <c r="C8" s="833" t="s">
        <v>799</v>
      </c>
      <c r="D8" s="25">
        <v>8</v>
      </c>
      <c r="E8" s="16">
        <v>8</v>
      </c>
      <c r="F8" s="17">
        <v>4</v>
      </c>
      <c r="G8" s="17">
        <v>4</v>
      </c>
      <c r="H8" s="18">
        <v>4</v>
      </c>
      <c r="I8" s="18">
        <v>4</v>
      </c>
      <c r="J8" s="439"/>
      <c r="K8" s="439"/>
      <c r="L8" s="440"/>
      <c r="M8" s="440"/>
      <c r="N8" s="441"/>
      <c r="O8" s="441"/>
      <c r="P8" s="440"/>
      <c r="Q8" s="440"/>
      <c r="R8" s="93"/>
      <c r="S8" s="93"/>
      <c r="T8" s="18"/>
      <c r="U8" s="33"/>
      <c r="V8" s="94"/>
    </row>
    <row r="9" spans="1:22" ht="15">
      <c r="A9" s="955"/>
      <c r="B9" s="956"/>
      <c r="C9" s="834" t="s">
        <v>800</v>
      </c>
      <c r="D9" s="4">
        <v>8</v>
      </c>
      <c r="E9" s="5">
        <v>8</v>
      </c>
      <c r="F9" s="2"/>
      <c r="G9" s="2"/>
      <c r="H9" s="3"/>
      <c r="I9" s="3"/>
      <c r="J9" s="442">
        <v>4</v>
      </c>
      <c r="K9" s="442">
        <v>4</v>
      </c>
      <c r="L9" s="443">
        <v>4</v>
      </c>
      <c r="M9" s="443">
        <v>4</v>
      </c>
      <c r="N9" s="444"/>
      <c r="O9" s="444"/>
      <c r="P9" s="443"/>
      <c r="Q9" s="443"/>
      <c r="R9" s="96"/>
      <c r="S9" s="96"/>
      <c r="T9" s="3"/>
      <c r="U9" s="34"/>
      <c r="V9" s="97"/>
    </row>
    <row r="10" spans="1:22" ht="15">
      <c r="A10" s="955"/>
      <c r="B10" s="956"/>
      <c r="C10" s="834" t="s">
        <v>801</v>
      </c>
      <c r="D10" s="4">
        <v>8</v>
      </c>
      <c r="E10" s="5">
        <v>8</v>
      </c>
      <c r="F10" s="2"/>
      <c r="G10" s="2"/>
      <c r="H10" s="3"/>
      <c r="I10" s="3"/>
      <c r="J10" s="442"/>
      <c r="K10" s="442"/>
      <c r="L10" s="443"/>
      <c r="M10" s="443"/>
      <c r="N10" s="442">
        <v>4</v>
      </c>
      <c r="O10" s="442">
        <v>4</v>
      </c>
      <c r="P10" s="443">
        <v>4</v>
      </c>
      <c r="Q10" s="443">
        <v>4</v>
      </c>
      <c r="R10" s="96"/>
      <c r="S10" s="96"/>
      <c r="T10" s="3"/>
      <c r="U10" s="34"/>
      <c r="V10" s="97"/>
    </row>
    <row r="11" spans="1:22" ht="16.5" customHeight="1">
      <c r="A11" s="955"/>
      <c r="B11" s="956"/>
      <c r="C11" s="241" t="s">
        <v>802</v>
      </c>
      <c r="D11" s="4">
        <v>2</v>
      </c>
      <c r="E11" s="5">
        <v>2</v>
      </c>
      <c r="F11" s="2">
        <v>2</v>
      </c>
      <c r="G11" s="2">
        <v>2</v>
      </c>
      <c r="H11" s="3"/>
      <c r="I11" s="3"/>
      <c r="J11" s="445"/>
      <c r="K11" s="445"/>
      <c r="L11" s="443"/>
      <c r="M11" s="443"/>
      <c r="N11" s="444"/>
      <c r="O11" s="444"/>
      <c r="P11" s="443"/>
      <c r="Q11" s="443"/>
      <c r="R11" s="98"/>
      <c r="S11" s="98"/>
      <c r="T11" s="9"/>
      <c r="U11" s="99"/>
      <c r="V11" s="97"/>
    </row>
    <row r="12" spans="1:22" ht="15">
      <c r="A12" s="955"/>
      <c r="B12" s="956"/>
      <c r="C12" s="241" t="s">
        <v>803</v>
      </c>
      <c r="D12" s="4">
        <v>2</v>
      </c>
      <c r="E12" s="5">
        <v>2</v>
      </c>
      <c r="F12" s="2"/>
      <c r="G12" s="2"/>
      <c r="H12" s="3">
        <v>2</v>
      </c>
      <c r="I12" s="3">
        <v>2</v>
      </c>
      <c r="J12" s="445"/>
      <c r="K12" s="445"/>
      <c r="L12" s="443"/>
      <c r="M12" s="443"/>
      <c r="N12" s="444"/>
      <c r="O12" s="444"/>
      <c r="P12" s="443"/>
      <c r="Q12" s="443"/>
      <c r="R12" s="98"/>
      <c r="S12" s="98"/>
      <c r="T12" s="9"/>
      <c r="U12" s="99"/>
      <c r="V12" s="97"/>
    </row>
    <row r="13" spans="1:22" ht="15">
      <c r="A13" s="955"/>
      <c r="B13" s="956"/>
      <c r="C13" s="424" t="s">
        <v>804</v>
      </c>
      <c r="D13" s="425">
        <f aca="true" t="shared" si="0" ref="D13:E15">SUM(F13,H13,J13,L13,N13,P13,R13,T13)</f>
        <v>2</v>
      </c>
      <c r="E13" s="426">
        <f t="shared" si="0"/>
        <v>2</v>
      </c>
      <c r="F13" s="427">
        <v>2</v>
      </c>
      <c r="G13" s="427">
        <v>2</v>
      </c>
      <c r="H13" s="447" t="s">
        <v>805</v>
      </c>
      <c r="I13" s="447" t="s">
        <v>805</v>
      </c>
      <c r="J13" s="467" t="s">
        <v>805</v>
      </c>
      <c r="K13" s="467" t="s">
        <v>805</v>
      </c>
      <c r="L13" s="447" t="s">
        <v>805</v>
      </c>
      <c r="M13" s="447" t="s">
        <v>805</v>
      </c>
      <c r="N13" s="448"/>
      <c r="O13" s="448"/>
      <c r="P13" s="449"/>
      <c r="Q13" s="449"/>
      <c r="R13" s="428"/>
      <c r="S13" s="428"/>
      <c r="T13" s="429"/>
      <c r="U13" s="430"/>
      <c r="V13" s="431"/>
    </row>
    <row r="14" spans="1:22" ht="15">
      <c r="A14" s="955"/>
      <c r="B14" s="956"/>
      <c r="C14" s="424" t="s">
        <v>806</v>
      </c>
      <c r="D14" s="425">
        <f t="shared" si="0"/>
        <v>2</v>
      </c>
      <c r="E14" s="426">
        <f t="shared" si="0"/>
        <v>2</v>
      </c>
      <c r="F14" s="467" t="s">
        <v>805</v>
      </c>
      <c r="G14" s="467" t="s">
        <v>805</v>
      </c>
      <c r="H14" s="447">
        <v>2</v>
      </c>
      <c r="I14" s="447">
        <v>2</v>
      </c>
      <c r="J14" s="467" t="s">
        <v>805</v>
      </c>
      <c r="K14" s="467" t="s">
        <v>805</v>
      </c>
      <c r="L14" s="447" t="s">
        <v>805</v>
      </c>
      <c r="M14" s="447" t="s">
        <v>805</v>
      </c>
      <c r="N14" s="448"/>
      <c r="O14" s="448"/>
      <c r="P14" s="449"/>
      <c r="Q14" s="449"/>
      <c r="R14" s="428"/>
      <c r="S14" s="428"/>
      <c r="T14" s="429"/>
      <c r="U14" s="430"/>
      <c r="V14" s="431"/>
    </row>
    <row r="15" spans="1:22" ht="15">
      <c r="A15" s="955"/>
      <c r="B15" s="956"/>
      <c r="C15" s="424" t="s">
        <v>807</v>
      </c>
      <c r="D15" s="425">
        <f t="shared" si="0"/>
        <v>4</v>
      </c>
      <c r="E15" s="426">
        <f t="shared" si="0"/>
        <v>4</v>
      </c>
      <c r="F15" s="467" t="s">
        <v>805</v>
      </c>
      <c r="G15" s="467" t="s">
        <v>805</v>
      </c>
      <c r="H15" s="447" t="s">
        <v>805</v>
      </c>
      <c r="I15" s="447" t="s">
        <v>805</v>
      </c>
      <c r="J15" s="446">
        <v>2</v>
      </c>
      <c r="K15" s="446">
        <v>2</v>
      </c>
      <c r="L15" s="447">
        <v>2</v>
      </c>
      <c r="M15" s="447">
        <v>2</v>
      </c>
      <c r="N15" s="448"/>
      <c r="O15" s="448"/>
      <c r="P15" s="449"/>
      <c r="Q15" s="449"/>
      <c r="R15" s="428"/>
      <c r="S15" s="428"/>
      <c r="T15" s="429"/>
      <c r="U15" s="430"/>
      <c r="V15" s="431"/>
    </row>
    <row r="16" spans="1:22" ht="16.5" customHeight="1">
      <c r="A16" s="955"/>
      <c r="B16" s="956"/>
      <c r="C16" s="424" t="s">
        <v>808</v>
      </c>
      <c r="D16" s="425">
        <v>2</v>
      </c>
      <c r="E16" s="426">
        <v>2</v>
      </c>
      <c r="F16" s="467" t="s">
        <v>805</v>
      </c>
      <c r="G16" s="467" t="s">
        <v>805</v>
      </c>
      <c r="H16" s="447" t="s">
        <v>805</v>
      </c>
      <c r="I16" s="447" t="s">
        <v>805</v>
      </c>
      <c r="J16" s="467" t="s">
        <v>805</v>
      </c>
      <c r="K16" s="467" t="s">
        <v>805</v>
      </c>
      <c r="L16" s="447" t="s">
        <v>805</v>
      </c>
      <c r="M16" s="447" t="s">
        <v>805</v>
      </c>
      <c r="N16" s="446">
        <v>2</v>
      </c>
      <c r="O16" s="446">
        <v>2</v>
      </c>
      <c r="P16" s="447" t="s">
        <v>805</v>
      </c>
      <c r="Q16" s="447" t="s">
        <v>805</v>
      </c>
      <c r="R16" s="428"/>
      <c r="S16" s="428"/>
      <c r="T16" s="429"/>
      <c r="U16" s="430"/>
      <c r="V16" s="679" t="s">
        <v>809</v>
      </c>
    </row>
    <row r="17" spans="1:22" ht="15">
      <c r="A17" s="955"/>
      <c r="B17" s="956"/>
      <c r="C17" s="564" t="s">
        <v>810</v>
      </c>
      <c r="D17" s="516">
        <v>1</v>
      </c>
      <c r="E17" s="517">
        <v>1</v>
      </c>
      <c r="F17" s="428">
        <v>1</v>
      </c>
      <c r="G17" s="428">
        <v>1</v>
      </c>
      <c r="H17" s="429"/>
      <c r="I17" s="429"/>
      <c r="J17" s="448"/>
      <c r="K17" s="448"/>
      <c r="L17" s="449"/>
      <c r="M17" s="449"/>
      <c r="N17" s="448"/>
      <c r="O17" s="448"/>
      <c r="P17" s="449"/>
      <c r="Q17" s="449"/>
      <c r="R17" s="428"/>
      <c r="S17" s="428"/>
      <c r="T17" s="429"/>
      <c r="U17" s="430"/>
      <c r="V17" s="97"/>
    </row>
    <row r="18" spans="1:22" ht="15">
      <c r="A18" s="955"/>
      <c r="B18" s="956"/>
      <c r="C18" s="564" t="s">
        <v>811</v>
      </c>
      <c r="D18" s="516">
        <v>1</v>
      </c>
      <c r="E18" s="517">
        <v>1</v>
      </c>
      <c r="F18" s="428"/>
      <c r="G18" s="428"/>
      <c r="H18" s="429">
        <v>1</v>
      </c>
      <c r="I18" s="429">
        <v>1</v>
      </c>
      <c r="J18" s="448"/>
      <c r="K18" s="448"/>
      <c r="L18" s="449"/>
      <c r="M18" s="449"/>
      <c r="N18" s="448"/>
      <c r="O18" s="448"/>
      <c r="P18" s="449"/>
      <c r="Q18" s="449"/>
      <c r="R18" s="428"/>
      <c r="S18" s="428"/>
      <c r="T18" s="429"/>
      <c r="U18" s="430"/>
      <c r="V18" s="97"/>
    </row>
    <row r="19" spans="1:22" ht="15">
      <c r="A19" s="955"/>
      <c r="B19" s="956"/>
      <c r="C19" s="564" t="s">
        <v>812</v>
      </c>
      <c r="D19" s="516">
        <v>2</v>
      </c>
      <c r="E19" s="517">
        <v>2</v>
      </c>
      <c r="F19" s="428"/>
      <c r="G19" s="428"/>
      <c r="H19" s="429"/>
      <c r="I19" s="429"/>
      <c r="J19" s="448">
        <v>2</v>
      </c>
      <c r="K19" s="448">
        <v>2</v>
      </c>
      <c r="L19" s="449"/>
      <c r="M19" s="449"/>
      <c r="N19" s="448"/>
      <c r="O19" s="448"/>
      <c r="P19" s="449"/>
      <c r="Q19" s="449"/>
      <c r="R19" s="428"/>
      <c r="S19" s="428"/>
      <c r="T19" s="429"/>
      <c r="U19" s="430"/>
      <c r="V19" s="97"/>
    </row>
    <row r="20" spans="1:22" ht="15">
      <c r="A20" s="955"/>
      <c r="B20" s="956"/>
      <c r="C20" s="100" t="s">
        <v>813</v>
      </c>
      <c r="D20" s="20">
        <f aca="true" t="shared" si="1" ref="D20:E24">SUM(F20,H20,J20,L20,N20,P20,R20,T20)</f>
        <v>0</v>
      </c>
      <c r="E20" s="5">
        <f t="shared" si="1"/>
        <v>8</v>
      </c>
      <c r="F20" s="2">
        <v>0</v>
      </c>
      <c r="G20" s="2">
        <v>2</v>
      </c>
      <c r="H20" s="3">
        <v>0</v>
      </c>
      <c r="I20" s="3">
        <v>2</v>
      </c>
      <c r="J20" s="444">
        <v>0</v>
      </c>
      <c r="K20" s="444">
        <v>2</v>
      </c>
      <c r="L20" s="443">
        <v>0</v>
      </c>
      <c r="M20" s="443">
        <v>2</v>
      </c>
      <c r="N20" s="444"/>
      <c r="O20" s="444"/>
      <c r="P20" s="443"/>
      <c r="Q20" s="443"/>
      <c r="R20" s="2"/>
      <c r="S20" s="2"/>
      <c r="T20" s="3"/>
      <c r="U20" s="34"/>
      <c r="V20" s="681" t="s">
        <v>667</v>
      </c>
    </row>
    <row r="21" spans="1:22" ht="15">
      <c r="A21" s="955"/>
      <c r="B21" s="956"/>
      <c r="C21" s="715" t="s">
        <v>814</v>
      </c>
      <c r="D21" s="20">
        <v>1</v>
      </c>
      <c r="E21" s="5">
        <v>1</v>
      </c>
      <c r="F21" s="2"/>
      <c r="G21" s="2"/>
      <c r="H21" s="3">
        <v>1</v>
      </c>
      <c r="I21" s="3">
        <v>1</v>
      </c>
      <c r="J21" s="444"/>
      <c r="K21" s="444"/>
      <c r="L21" s="443"/>
      <c r="M21" s="443"/>
      <c r="N21" s="444"/>
      <c r="O21" s="444"/>
      <c r="P21" s="443"/>
      <c r="Q21" s="443"/>
      <c r="R21" s="2"/>
      <c r="S21" s="2"/>
      <c r="T21" s="3"/>
      <c r="U21" s="34"/>
      <c r="V21" s="97"/>
    </row>
    <row r="22" spans="1:22" ht="15">
      <c r="A22" s="955"/>
      <c r="B22" s="956"/>
      <c r="C22" s="100" t="s">
        <v>43</v>
      </c>
      <c r="D22" s="20">
        <f t="shared" si="1"/>
        <v>2</v>
      </c>
      <c r="E22" s="5">
        <f t="shared" si="1"/>
        <v>2</v>
      </c>
      <c r="F22" s="2">
        <v>2</v>
      </c>
      <c r="G22" s="2">
        <v>2</v>
      </c>
      <c r="H22" s="61" t="s">
        <v>805</v>
      </c>
      <c r="I22" s="61" t="s">
        <v>805</v>
      </c>
      <c r="J22" s="444"/>
      <c r="K22" s="444"/>
      <c r="L22" s="443"/>
      <c r="M22" s="443"/>
      <c r="N22" s="444"/>
      <c r="O22" s="444"/>
      <c r="P22" s="443"/>
      <c r="Q22" s="443"/>
      <c r="R22" s="2"/>
      <c r="S22" s="2"/>
      <c r="T22" s="3"/>
      <c r="U22" s="34"/>
      <c r="V22" s="97"/>
    </row>
    <row r="23" spans="1:22" ht="15">
      <c r="A23" s="955"/>
      <c r="B23" s="956"/>
      <c r="C23" s="100" t="s">
        <v>44</v>
      </c>
      <c r="D23" s="20">
        <f t="shared" si="1"/>
        <v>2</v>
      </c>
      <c r="E23" s="5">
        <f t="shared" si="1"/>
        <v>2</v>
      </c>
      <c r="F23" s="62" t="s">
        <v>805</v>
      </c>
      <c r="G23" s="62" t="s">
        <v>805</v>
      </c>
      <c r="H23" s="3">
        <v>2</v>
      </c>
      <c r="I23" s="3">
        <v>2</v>
      </c>
      <c r="J23" s="444"/>
      <c r="K23" s="444"/>
      <c r="L23" s="443"/>
      <c r="M23" s="443"/>
      <c r="N23" s="444"/>
      <c r="O23" s="444"/>
      <c r="P23" s="443"/>
      <c r="Q23" s="443"/>
      <c r="R23" s="2"/>
      <c r="S23" s="2"/>
      <c r="T23" s="3"/>
      <c r="U23" s="34"/>
      <c r="V23" s="97"/>
    </row>
    <row r="24" spans="1:22" ht="15">
      <c r="A24" s="955"/>
      <c r="B24" s="956"/>
      <c r="C24" s="100" t="s">
        <v>45</v>
      </c>
      <c r="D24" s="20">
        <f t="shared" si="1"/>
        <v>4</v>
      </c>
      <c r="E24" s="5">
        <f t="shared" si="1"/>
        <v>4</v>
      </c>
      <c r="F24" s="2"/>
      <c r="G24" s="2"/>
      <c r="H24" s="3"/>
      <c r="I24" s="3"/>
      <c r="J24" s="444">
        <v>2</v>
      </c>
      <c r="K24" s="444">
        <v>2</v>
      </c>
      <c r="L24" s="443">
        <v>2</v>
      </c>
      <c r="M24" s="443">
        <v>2</v>
      </c>
      <c r="N24" s="444"/>
      <c r="O24" s="444"/>
      <c r="P24" s="443"/>
      <c r="Q24" s="443"/>
      <c r="R24" s="2"/>
      <c r="S24" s="2"/>
      <c r="T24" s="3"/>
      <c r="U24" s="34"/>
      <c r="V24" s="97"/>
    </row>
    <row r="25" spans="1:22" ht="15">
      <c r="A25" s="955"/>
      <c r="B25" s="956"/>
      <c r="C25" s="100" t="s">
        <v>46</v>
      </c>
      <c r="D25" s="20">
        <v>2</v>
      </c>
      <c r="E25" s="5">
        <v>2</v>
      </c>
      <c r="F25" s="2"/>
      <c r="G25" s="2"/>
      <c r="H25" s="3"/>
      <c r="I25" s="3"/>
      <c r="J25" s="450" t="s">
        <v>805</v>
      </c>
      <c r="K25" s="450" t="s">
        <v>805</v>
      </c>
      <c r="L25" s="443">
        <v>2</v>
      </c>
      <c r="M25" s="443">
        <v>2</v>
      </c>
      <c r="N25" s="444"/>
      <c r="O25" s="444"/>
      <c r="P25" s="443"/>
      <c r="Q25" s="443"/>
      <c r="R25" s="2"/>
      <c r="S25" s="2"/>
      <c r="T25" s="3"/>
      <c r="U25" s="34"/>
      <c r="V25" s="567" t="s">
        <v>815</v>
      </c>
    </row>
    <row r="26" spans="1:22" ht="15.75" thickBot="1">
      <c r="A26" s="957"/>
      <c r="B26" s="958"/>
      <c r="C26" s="835" t="s">
        <v>816</v>
      </c>
      <c r="D26" s="11">
        <f aca="true" t="shared" si="2" ref="D26:Q26">SUM(D8:D25)</f>
        <v>53</v>
      </c>
      <c r="E26" s="12">
        <f t="shared" si="2"/>
        <v>61</v>
      </c>
      <c r="F26" s="13">
        <f t="shared" si="2"/>
        <v>11</v>
      </c>
      <c r="G26" s="13">
        <f t="shared" si="2"/>
        <v>13</v>
      </c>
      <c r="H26" s="14">
        <f t="shared" si="2"/>
        <v>12</v>
      </c>
      <c r="I26" s="14">
        <f t="shared" si="2"/>
        <v>14</v>
      </c>
      <c r="J26" s="13">
        <f t="shared" si="2"/>
        <v>10</v>
      </c>
      <c r="K26" s="13">
        <f t="shared" si="2"/>
        <v>12</v>
      </c>
      <c r="L26" s="14">
        <f t="shared" si="2"/>
        <v>10</v>
      </c>
      <c r="M26" s="14">
        <f t="shared" si="2"/>
        <v>12</v>
      </c>
      <c r="N26" s="13">
        <f t="shared" si="2"/>
        <v>6</v>
      </c>
      <c r="O26" s="13">
        <f t="shared" si="2"/>
        <v>6</v>
      </c>
      <c r="P26" s="14">
        <f t="shared" si="2"/>
        <v>4</v>
      </c>
      <c r="Q26" s="14">
        <f t="shared" si="2"/>
        <v>4</v>
      </c>
      <c r="R26" s="13"/>
      <c r="S26" s="13"/>
      <c r="T26" s="14"/>
      <c r="U26" s="49"/>
      <c r="V26" s="103"/>
    </row>
    <row r="27" spans="1:22" ht="21.75" customHeight="1">
      <c r="A27" s="1068" t="s">
        <v>817</v>
      </c>
      <c r="B27" s="987"/>
      <c r="C27" s="836" t="s">
        <v>818</v>
      </c>
      <c r="D27" s="302">
        <v>4</v>
      </c>
      <c r="E27" s="315">
        <v>4</v>
      </c>
      <c r="F27" s="316"/>
      <c r="G27" s="316"/>
      <c r="H27" s="317"/>
      <c r="I27" s="317"/>
      <c r="J27" s="316">
        <v>2</v>
      </c>
      <c r="K27" s="316">
        <v>2</v>
      </c>
      <c r="L27" s="317">
        <v>2</v>
      </c>
      <c r="M27" s="317">
        <v>2</v>
      </c>
      <c r="N27" s="316"/>
      <c r="O27" s="318"/>
      <c r="P27" s="319"/>
      <c r="Q27" s="319"/>
      <c r="R27" s="318"/>
      <c r="S27" s="318"/>
      <c r="T27" s="319"/>
      <c r="U27" s="319"/>
      <c r="V27" s="233" t="s">
        <v>819</v>
      </c>
    </row>
    <row r="28" spans="1:22" ht="21.75" customHeight="1" thickBot="1">
      <c r="A28" s="911"/>
      <c r="B28" s="912"/>
      <c r="C28" s="716" t="s">
        <v>820</v>
      </c>
      <c r="D28" s="11">
        <f>SUM(D27:D27)</f>
        <v>4</v>
      </c>
      <c r="E28" s="12">
        <f>SUM(E27:E27)</f>
        <v>4</v>
      </c>
      <c r="F28" s="13"/>
      <c r="G28" s="13"/>
      <c r="H28" s="14"/>
      <c r="I28" s="14"/>
      <c r="J28" s="13">
        <f>SUM(J27:J27)</f>
        <v>2</v>
      </c>
      <c r="K28" s="13">
        <f>SUM(K27:K27)</f>
        <v>2</v>
      </c>
      <c r="L28" s="14">
        <f>SUM(L27:L27)</f>
        <v>2</v>
      </c>
      <c r="M28" s="14">
        <f>SUM(M27:M27)</f>
        <v>2</v>
      </c>
      <c r="N28" s="13"/>
      <c r="O28" s="13"/>
      <c r="P28" s="14"/>
      <c r="Q28" s="14"/>
      <c r="R28" s="13"/>
      <c r="S28" s="13"/>
      <c r="T28" s="14"/>
      <c r="U28" s="14"/>
      <c r="V28" s="24"/>
    </row>
    <row r="29" spans="1:22" ht="16.5" customHeight="1">
      <c r="A29" s="915" t="s">
        <v>821</v>
      </c>
      <c r="B29" s="916"/>
      <c r="C29" s="354" t="s">
        <v>822</v>
      </c>
      <c r="D29" s="15">
        <v>8</v>
      </c>
      <c r="E29" s="16">
        <v>8</v>
      </c>
      <c r="F29" s="17">
        <v>4</v>
      </c>
      <c r="G29" s="17">
        <v>4</v>
      </c>
      <c r="H29" s="18">
        <v>4</v>
      </c>
      <c r="I29" s="18">
        <v>4</v>
      </c>
      <c r="J29" s="17"/>
      <c r="K29" s="17"/>
      <c r="L29" s="18"/>
      <c r="M29" s="18"/>
      <c r="N29" s="17"/>
      <c r="O29" s="17"/>
      <c r="P29" s="18"/>
      <c r="Q29" s="18"/>
      <c r="R29" s="17"/>
      <c r="S29" s="17"/>
      <c r="T29" s="18"/>
      <c r="U29" s="18"/>
      <c r="V29" s="19"/>
    </row>
    <row r="30" spans="1:22" ht="15">
      <c r="A30" s="917"/>
      <c r="B30" s="917"/>
      <c r="C30" s="241" t="s">
        <v>823</v>
      </c>
      <c r="D30" s="20">
        <v>2</v>
      </c>
      <c r="E30" s="5">
        <v>2</v>
      </c>
      <c r="F30" s="2">
        <v>1</v>
      </c>
      <c r="G30" s="2">
        <v>1</v>
      </c>
      <c r="H30" s="3">
        <v>1</v>
      </c>
      <c r="I30" s="3">
        <v>1</v>
      </c>
      <c r="J30" s="2"/>
      <c r="K30" s="2"/>
      <c r="L30" s="3"/>
      <c r="M30" s="3"/>
      <c r="N30" s="2"/>
      <c r="O30" s="2"/>
      <c r="P30" s="3"/>
      <c r="Q30" s="3"/>
      <c r="R30" s="2"/>
      <c r="S30" s="2"/>
      <c r="T30" s="3"/>
      <c r="U30" s="3"/>
      <c r="V30" s="21"/>
    </row>
    <row r="31" spans="1:22" ht="15">
      <c r="A31" s="917"/>
      <c r="B31" s="917"/>
      <c r="C31" s="355" t="s">
        <v>824</v>
      </c>
      <c r="D31" s="20">
        <v>4</v>
      </c>
      <c r="E31" s="5">
        <v>4</v>
      </c>
      <c r="F31" s="2">
        <v>2</v>
      </c>
      <c r="G31" s="2">
        <v>2</v>
      </c>
      <c r="H31" s="3">
        <v>2</v>
      </c>
      <c r="I31" s="3">
        <v>2</v>
      </c>
      <c r="J31" s="2"/>
      <c r="K31" s="2"/>
      <c r="L31" s="3"/>
      <c r="M31" s="3"/>
      <c r="N31" s="2"/>
      <c r="O31" s="2"/>
      <c r="P31" s="3"/>
      <c r="Q31" s="3"/>
      <c r="R31" s="2"/>
      <c r="S31" s="2"/>
      <c r="T31" s="3"/>
      <c r="U31" s="3"/>
      <c r="V31" s="21"/>
    </row>
    <row r="32" spans="1:22" ht="15">
      <c r="A32" s="917"/>
      <c r="B32" s="917"/>
      <c r="C32" s="356" t="s">
        <v>825</v>
      </c>
      <c r="D32" s="20">
        <v>2</v>
      </c>
      <c r="E32" s="5">
        <v>2</v>
      </c>
      <c r="F32" s="2">
        <v>1</v>
      </c>
      <c r="G32" s="2">
        <v>1</v>
      </c>
      <c r="H32" s="3">
        <v>1</v>
      </c>
      <c r="I32" s="3">
        <v>1</v>
      </c>
      <c r="J32" s="2"/>
      <c r="K32" s="2"/>
      <c r="L32" s="3"/>
      <c r="M32" s="3"/>
      <c r="N32" s="2"/>
      <c r="O32" s="2"/>
      <c r="P32" s="3"/>
      <c r="Q32" s="3"/>
      <c r="R32" s="2"/>
      <c r="S32" s="2"/>
      <c r="T32" s="3"/>
      <c r="U32" s="3"/>
      <c r="V32" s="21"/>
    </row>
    <row r="33" spans="1:22" ht="15">
      <c r="A33" s="917"/>
      <c r="B33" s="917"/>
      <c r="C33" s="241" t="s">
        <v>826</v>
      </c>
      <c r="D33" s="20">
        <v>6</v>
      </c>
      <c r="E33" s="5">
        <v>6</v>
      </c>
      <c r="F33" s="2"/>
      <c r="G33" s="2"/>
      <c r="H33" s="3"/>
      <c r="I33" s="3"/>
      <c r="J33" s="2">
        <v>3</v>
      </c>
      <c r="K33" s="2">
        <v>3</v>
      </c>
      <c r="L33" s="3">
        <v>3</v>
      </c>
      <c r="M33" s="3">
        <v>3</v>
      </c>
      <c r="N33" s="2"/>
      <c r="O33" s="2"/>
      <c r="P33" s="3"/>
      <c r="Q33" s="3"/>
      <c r="R33" s="2"/>
      <c r="S33" s="2"/>
      <c r="T33" s="3"/>
      <c r="U33" s="3"/>
      <c r="V33" s="21"/>
    </row>
    <row r="34" spans="1:22" ht="15">
      <c r="A34" s="917"/>
      <c r="B34" s="917"/>
      <c r="C34" s="240" t="s">
        <v>827</v>
      </c>
      <c r="D34" s="20">
        <v>4</v>
      </c>
      <c r="E34" s="5">
        <v>4</v>
      </c>
      <c r="F34" s="2"/>
      <c r="G34" s="2"/>
      <c r="H34" s="3"/>
      <c r="I34" s="3"/>
      <c r="J34" s="2">
        <v>2</v>
      </c>
      <c r="K34" s="2">
        <v>2</v>
      </c>
      <c r="L34" s="3">
        <v>2</v>
      </c>
      <c r="M34" s="3">
        <v>2</v>
      </c>
      <c r="N34" s="2"/>
      <c r="O34" s="2"/>
      <c r="P34" s="3"/>
      <c r="Q34" s="3"/>
      <c r="R34" s="2"/>
      <c r="S34" s="2"/>
      <c r="T34" s="3"/>
      <c r="U34" s="3"/>
      <c r="V34" s="21"/>
    </row>
    <row r="35" spans="1:22" ht="15">
      <c r="A35" s="917"/>
      <c r="B35" s="917"/>
      <c r="C35" s="357" t="s">
        <v>828</v>
      </c>
      <c r="D35" s="20">
        <v>4</v>
      </c>
      <c r="E35" s="5">
        <v>4</v>
      </c>
      <c r="F35" s="2"/>
      <c r="G35" s="2"/>
      <c r="H35" s="3"/>
      <c r="I35" s="3"/>
      <c r="J35" s="2">
        <v>2</v>
      </c>
      <c r="K35" s="2">
        <v>2</v>
      </c>
      <c r="L35" s="3">
        <v>2</v>
      </c>
      <c r="M35" s="3">
        <v>2</v>
      </c>
      <c r="N35" s="2"/>
      <c r="O35" s="2"/>
      <c r="P35" s="3"/>
      <c r="Q35" s="3"/>
      <c r="R35" s="2"/>
      <c r="S35" s="2"/>
      <c r="T35" s="3"/>
      <c r="U35" s="3"/>
      <c r="V35" s="21"/>
    </row>
    <row r="36" spans="1:22" ht="15">
      <c r="A36" s="917"/>
      <c r="B36" s="917"/>
      <c r="C36" s="356" t="s">
        <v>829</v>
      </c>
      <c r="D36" s="20">
        <v>4</v>
      </c>
      <c r="E36" s="5">
        <v>4</v>
      </c>
      <c r="F36" s="2"/>
      <c r="G36" s="2"/>
      <c r="H36" s="3"/>
      <c r="I36" s="3"/>
      <c r="J36" s="2">
        <v>2</v>
      </c>
      <c r="K36" s="2">
        <v>2</v>
      </c>
      <c r="L36" s="3">
        <v>2</v>
      </c>
      <c r="M36" s="3">
        <v>2</v>
      </c>
      <c r="N36" s="2"/>
      <c r="O36" s="2"/>
      <c r="P36" s="3"/>
      <c r="Q36" s="3"/>
      <c r="R36" s="2"/>
      <c r="S36" s="2"/>
      <c r="T36" s="3"/>
      <c r="U36" s="3"/>
      <c r="V36" s="21"/>
    </row>
    <row r="37" spans="1:22" ht="15">
      <c r="A37" s="917"/>
      <c r="B37" s="917"/>
      <c r="C37" s="241" t="s">
        <v>830</v>
      </c>
      <c r="D37" s="20">
        <v>6</v>
      </c>
      <c r="E37" s="5">
        <v>6</v>
      </c>
      <c r="F37" s="2"/>
      <c r="G37" s="2"/>
      <c r="H37" s="3"/>
      <c r="I37" s="3"/>
      <c r="J37" s="2"/>
      <c r="K37" s="2"/>
      <c r="L37" s="3"/>
      <c r="M37" s="3"/>
      <c r="N37" s="2">
        <v>3</v>
      </c>
      <c r="O37" s="2">
        <v>3</v>
      </c>
      <c r="P37" s="3">
        <v>3</v>
      </c>
      <c r="Q37" s="3">
        <v>3</v>
      </c>
      <c r="R37" s="2"/>
      <c r="S37" s="2"/>
      <c r="T37" s="3"/>
      <c r="U37" s="3"/>
      <c r="V37" s="21"/>
    </row>
    <row r="38" spans="1:22" ht="15">
      <c r="A38" s="917"/>
      <c r="B38" s="917"/>
      <c r="C38" s="241" t="s">
        <v>831</v>
      </c>
      <c r="D38" s="20">
        <v>4</v>
      </c>
      <c r="E38" s="5">
        <v>4</v>
      </c>
      <c r="F38" s="2"/>
      <c r="G38" s="2"/>
      <c r="H38" s="3"/>
      <c r="I38" s="3"/>
      <c r="J38" s="2"/>
      <c r="K38" s="2"/>
      <c r="L38" s="3"/>
      <c r="M38" s="3"/>
      <c r="N38" s="2">
        <v>2</v>
      </c>
      <c r="O38" s="2">
        <v>2</v>
      </c>
      <c r="P38" s="3">
        <v>2</v>
      </c>
      <c r="Q38" s="3">
        <v>2</v>
      </c>
      <c r="R38" s="2"/>
      <c r="S38" s="2"/>
      <c r="T38" s="3"/>
      <c r="U38" s="3"/>
      <c r="V38" s="21"/>
    </row>
    <row r="39" spans="1:22" ht="15">
      <c r="A39" s="917"/>
      <c r="B39" s="917"/>
      <c r="C39" s="241" t="s">
        <v>832</v>
      </c>
      <c r="D39" s="20">
        <v>4</v>
      </c>
      <c r="E39" s="5">
        <v>4</v>
      </c>
      <c r="F39" s="2"/>
      <c r="G39" s="2"/>
      <c r="H39" s="3"/>
      <c r="I39" s="3"/>
      <c r="J39" s="2"/>
      <c r="K39" s="2"/>
      <c r="L39" s="3"/>
      <c r="M39" s="3"/>
      <c r="N39" s="2">
        <v>2</v>
      </c>
      <c r="O39" s="2">
        <v>2</v>
      </c>
      <c r="P39" s="3">
        <v>2</v>
      </c>
      <c r="Q39" s="3">
        <v>2</v>
      </c>
      <c r="R39" s="2"/>
      <c r="S39" s="2"/>
      <c r="T39" s="3"/>
      <c r="U39" s="3"/>
      <c r="V39" s="21"/>
    </row>
    <row r="40" spans="1:22" ht="15">
      <c r="A40" s="1069"/>
      <c r="B40" s="1069"/>
      <c r="C40" s="301" t="s">
        <v>833</v>
      </c>
      <c r="D40" s="65">
        <v>6</v>
      </c>
      <c r="E40" s="66">
        <v>6</v>
      </c>
      <c r="F40" s="67"/>
      <c r="G40" s="67"/>
      <c r="H40" s="22"/>
      <c r="I40" s="22"/>
      <c r="J40" s="67"/>
      <c r="K40" s="67"/>
      <c r="L40" s="22"/>
      <c r="M40" s="22"/>
      <c r="N40" s="67"/>
      <c r="O40" s="67"/>
      <c r="P40" s="22"/>
      <c r="Q40" s="22"/>
      <c r="R40" s="67">
        <v>3</v>
      </c>
      <c r="S40" s="67">
        <v>3</v>
      </c>
      <c r="T40" s="22">
        <v>3</v>
      </c>
      <c r="U40" s="22">
        <v>3</v>
      </c>
      <c r="V40" s="23"/>
    </row>
    <row r="41" spans="1:22" ht="15">
      <c r="A41" s="1069"/>
      <c r="B41" s="1069"/>
      <c r="C41" s="301" t="s">
        <v>834</v>
      </c>
      <c r="D41" s="65">
        <v>4</v>
      </c>
      <c r="E41" s="66">
        <v>4</v>
      </c>
      <c r="F41" s="67"/>
      <c r="G41" s="67"/>
      <c r="H41" s="22"/>
      <c r="I41" s="22"/>
      <c r="J41" s="67"/>
      <c r="K41" s="67"/>
      <c r="L41" s="22"/>
      <c r="M41" s="22"/>
      <c r="N41" s="67"/>
      <c r="O41" s="67"/>
      <c r="P41" s="22"/>
      <c r="Q41" s="22"/>
      <c r="R41" s="67">
        <v>2</v>
      </c>
      <c r="S41" s="67">
        <v>2</v>
      </c>
      <c r="T41" s="22">
        <v>2</v>
      </c>
      <c r="U41" s="22">
        <v>2</v>
      </c>
      <c r="V41" s="23"/>
    </row>
    <row r="42" spans="1:22" ht="15.75" thickBot="1">
      <c r="A42" s="918"/>
      <c r="B42" s="918"/>
      <c r="C42" s="131" t="s">
        <v>835</v>
      </c>
      <c r="D42" s="11">
        <f aca="true" t="shared" si="3" ref="D42:U42">SUM(D29:D41)</f>
        <v>58</v>
      </c>
      <c r="E42" s="12">
        <f t="shared" si="3"/>
        <v>58</v>
      </c>
      <c r="F42" s="13">
        <f t="shared" si="3"/>
        <v>8</v>
      </c>
      <c r="G42" s="13">
        <f t="shared" si="3"/>
        <v>8</v>
      </c>
      <c r="H42" s="14">
        <f t="shared" si="3"/>
        <v>8</v>
      </c>
      <c r="I42" s="14">
        <f t="shared" si="3"/>
        <v>8</v>
      </c>
      <c r="J42" s="13">
        <f t="shared" si="3"/>
        <v>9</v>
      </c>
      <c r="K42" s="13">
        <f t="shared" si="3"/>
        <v>9</v>
      </c>
      <c r="L42" s="14">
        <f t="shared" si="3"/>
        <v>9</v>
      </c>
      <c r="M42" s="14">
        <f t="shared" si="3"/>
        <v>9</v>
      </c>
      <c r="N42" s="13">
        <f t="shared" si="3"/>
        <v>7</v>
      </c>
      <c r="O42" s="13">
        <f t="shared" si="3"/>
        <v>7</v>
      </c>
      <c r="P42" s="14">
        <f t="shared" si="3"/>
        <v>7</v>
      </c>
      <c r="Q42" s="14">
        <f t="shared" si="3"/>
        <v>7</v>
      </c>
      <c r="R42" s="13">
        <f t="shared" si="3"/>
        <v>5</v>
      </c>
      <c r="S42" s="13">
        <f t="shared" si="3"/>
        <v>5</v>
      </c>
      <c r="T42" s="14">
        <f t="shared" si="3"/>
        <v>5</v>
      </c>
      <c r="U42" s="14">
        <f t="shared" si="3"/>
        <v>5</v>
      </c>
      <c r="V42" s="24"/>
    </row>
    <row r="43" spans="1:22" ht="16.5" customHeight="1">
      <c r="A43" s="1058" t="s">
        <v>722</v>
      </c>
      <c r="B43" s="1016"/>
      <c r="C43" s="350" t="s">
        <v>125</v>
      </c>
      <c r="D43" s="25">
        <v>4</v>
      </c>
      <c r="E43" s="16" t="s">
        <v>717</v>
      </c>
      <c r="F43" s="17"/>
      <c r="G43" s="17"/>
      <c r="H43" s="18"/>
      <c r="I43" s="18"/>
      <c r="J43" s="17"/>
      <c r="K43" s="17"/>
      <c r="L43" s="18"/>
      <c r="M43" s="18"/>
      <c r="N43" s="17"/>
      <c r="O43" s="17"/>
      <c r="P43" s="18"/>
      <c r="Q43" s="18"/>
      <c r="R43" s="17">
        <v>4</v>
      </c>
      <c r="S43" s="17" t="s">
        <v>717</v>
      </c>
      <c r="T43" s="18"/>
      <c r="U43" s="18"/>
      <c r="V43" s="19" t="s">
        <v>189</v>
      </c>
    </row>
    <row r="44" spans="1:22" ht="15">
      <c r="A44" s="993"/>
      <c r="B44" s="1017"/>
      <c r="C44" s="351" t="s">
        <v>126</v>
      </c>
      <c r="D44" s="4">
        <v>1</v>
      </c>
      <c r="E44" s="5" t="s">
        <v>717</v>
      </c>
      <c r="F44" s="2"/>
      <c r="G44" s="2"/>
      <c r="H44" s="3"/>
      <c r="I44" s="3"/>
      <c r="J44" s="2"/>
      <c r="K44" s="2"/>
      <c r="L44" s="3"/>
      <c r="M44" s="3"/>
      <c r="N44" s="2"/>
      <c r="O44" s="2"/>
      <c r="P44" s="3"/>
      <c r="Q44" s="3"/>
      <c r="R44" s="2">
        <v>1</v>
      </c>
      <c r="S44" s="2" t="s">
        <v>717</v>
      </c>
      <c r="T44" s="3"/>
      <c r="U44" s="3"/>
      <c r="V44" s="21" t="s">
        <v>227</v>
      </c>
    </row>
    <row r="45" spans="1:22" ht="15">
      <c r="A45" s="993"/>
      <c r="B45" s="1017"/>
      <c r="C45" s="351" t="s">
        <v>127</v>
      </c>
      <c r="D45" s="4">
        <v>2</v>
      </c>
      <c r="E45" s="5" t="s">
        <v>717</v>
      </c>
      <c r="F45" s="2"/>
      <c r="G45" s="2"/>
      <c r="H45" s="3"/>
      <c r="I45" s="3"/>
      <c r="J45" s="2"/>
      <c r="K45" s="2"/>
      <c r="L45" s="3"/>
      <c r="M45" s="3"/>
      <c r="N45" s="2"/>
      <c r="O45" s="2"/>
      <c r="P45" s="3"/>
      <c r="Q45" s="3"/>
      <c r="R45" s="2">
        <v>2</v>
      </c>
      <c r="S45" s="2" t="s">
        <v>717</v>
      </c>
      <c r="T45" s="3"/>
      <c r="U45" s="3"/>
      <c r="V45" s="21" t="s">
        <v>228</v>
      </c>
    </row>
    <row r="46" spans="1:22" ht="16.5" customHeight="1">
      <c r="A46" s="993"/>
      <c r="B46" s="1017"/>
      <c r="C46" s="351" t="s">
        <v>698</v>
      </c>
      <c r="D46" s="4">
        <v>1</v>
      </c>
      <c r="E46" s="5" t="s">
        <v>717</v>
      </c>
      <c r="F46" s="2"/>
      <c r="G46" s="2"/>
      <c r="H46" s="3"/>
      <c r="I46" s="3"/>
      <c r="J46" s="2"/>
      <c r="K46" s="2"/>
      <c r="L46" s="3"/>
      <c r="M46" s="3"/>
      <c r="N46" s="2"/>
      <c r="O46" s="2"/>
      <c r="P46" s="3"/>
      <c r="Q46" s="3"/>
      <c r="R46" s="2">
        <v>1</v>
      </c>
      <c r="S46" s="2" t="s">
        <v>717</v>
      </c>
      <c r="T46" s="3"/>
      <c r="U46" s="3"/>
      <c r="V46" s="21" t="s">
        <v>227</v>
      </c>
    </row>
    <row r="47" spans="1:22" ht="15">
      <c r="A47" s="993"/>
      <c r="B47" s="1017"/>
      <c r="C47" s="351" t="s">
        <v>701</v>
      </c>
      <c r="D47" s="4">
        <v>2</v>
      </c>
      <c r="E47" s="5" t="s">
        <v>717</v>
      </c>
      <c r="F47" s="2"/>
      <c r="G47" s="2"/>
      <c r="H47" s="3"/>
      <c r="I47" s="3"/>
      <c r="J47" s="2"/>
      <c r="K47" s="2"/>
      <c r="L47" s="3"/>
      <c r="M47" s="3"/>
      <c r="N47" s="2"/>
      <c r="O47" s="2"/>
      <c r="P47" s="3"/>
      <c r="Q47" s="3"/>
      <c r="R47" s="2">
        <v>2</v>
      </c>
      <c r="S47" s="2" t="s">
        <v>717</v>
      </c>
      <c r="T47" s="3"/>
      <c r="U47" s="3"/>
      <c r="V47" s="21" t="s">
        <v>228</v>
      </c>
    </row>
    <row r="48" spans="1:22" ht="15">
      <c r="A48" s="993"/>
      <c r="B48" s="1017"/>
      <c r="C48" s="68" t="s">
        <v>712</v>
      </c>
      <c r="D48" s="4">
        <v>14</v>
      </c>
      <c r="E48" s="5" t="s">
        <v>717</v>
      </c>
      <c r="F48" s="2"/>
      <c r="G48" s="2"/>
      <c r="H48" s="3"/>
      <c r="I48" s="3"/>
      <c r="J48" s="2"/>
      <c r="K48" s="2"/>
      <c r="L48" s="3"/>
      <c r="M48" s="3"/>
      <c r="N48" s="2"/>
      <c r="O48" s="2"/>
      <c r="P48" s="3"/>
      <c r="Q48" s="3"/>
      <c r="R48" s="2">
        <v>14</v>
      </c>
      <c r="S48" s="2" t="s">
        <v>717</v>
      </c>
      <c r="T48" s="3"/>
      <c r="U48" s="3"/>
      <c r="V48" s="21" t="s">
        <v>192</v>
      </c>
    </row>
    <row r="49" spans="1:22" ht="15.75" thickBot="1">
      <c r="A49" s="1018"/>
      <c r="B49" s="1019"/>
      <c r="C49" s="756" t="s">
        <v>714</v>
      </c>
      <c r="D49" s="369">
        <v>14</v>
      </c>
      <c r="E49" s="370" t="s">
        <v>717</v>
      </c>
      <c r="F49" s="414"/>
      <c r="G49" s="414"/>
      <c r="H49" s="415"/>
      <c r="I49" s="415"/>
      <c r="J49" s="414"/>
      <c r="K49" s="414"/>
      <c r="L49" s="415"/>
      <c r="M49" s="415"/>
      <c r="N49" s="414"/>
      <c r="O49" s="414"/>
      <c r="P49" s="415"/>
      <c r="Q49" s="415"/>
      <c r="R49" s="414"/>
      <c r="S49" s="414"/>
      <c r="T49" s="415">
        <v>14</v>
      </c>
      <c r="U49" s="415" t="s">
        <v>717</v>
      </c>
      <c r="V49" s="416" t="s">
        <v>192</v>
      </c>
    </row>
    <row r="50" spans="1:22" ht="16.5" customHeight="1">
      <c r="A50" s="1055" t="s">
        <v>1023</v>
      </c>
      <c r="B50" s="1043" t="s">
        <v>1015</v>
      </c>
      <c r="C50" s="780" t="s">
        <v>1027</v>
      </c>
      <c r="D50" s="741">
        <v>3</v>
      </c>
      <c r="E50" s="742">
        <v>3</v>
      </c>
      <c r="F50" s="757"/>
      <c r="G50" s="757"/>
      <c r="H50" s="758"/>
      <c r="I50" s="758"/>
      <c r="J50" s="757"/>
      <c r="K50" s="757"/>
      <c r="L50" s="758"/>
      <c r="M50" s="758"/>
      <c r="N50" s="743">
        <v>3</v>
      </c>
      <c r="O50" s="743">
        <v>3</v>
      </c>
      <c r="P50" s="758"/>
      <c r="Q50" s="758"/>
      <c r="R50" s="757"/>
      <c r="S50" s="757"/>
      <c r="T50" s="758"/>
      <c r="U50" s="758"/>
      <c r="V50" s="432" t="s">
        <v>1129</v>
      </c>
    </row>
    <row r="51" spans="1:22" ht="16.5" customHeight="1">
      <c r="A51" s="1056"/>
      <c r="B51" s="1044"/>
      <c r="C51" s="780" t="s">
        <v>1028</v>
      </c>
      <c r="D51" s="741">
        <v>3</v>
      </c>
      <c r="E51" s="742">
        <v>3</v>
      </c>
      <c r="F51" s="757"/>
      <c r="G51" s="757"/>
      <c r="H51" s="758"/>
      <c r="I51" s="758"/>
      <c r="J51" s="757"/>
      <c r="K51" s="757"/>
      <c r="L51" s="758"/>
      <c r="M51" s="758"/>
      <c r="N51" s="743"/>
      <c r="O51" s="743"/>
      <c r="P51" s="758">
        <v>3</v>
      </c>
      <c r="Q51" s="758">
        <v>3</v>
      </c>
      <c r="R51" s="757"/>
      <c r="S51" s="757"/>
      <c r="T51" s="758"/>
      <c r="U51" s="758"/>
      <c r="V51" s="432" t="s">
        <v>1129</v>
      </c>
    </row>
    <row r="52" spans="1:22" ht="15">
      <c r="A52" s="1056"/>
      <c r="B52" s="1044"/>
      <c r="C52" s="837" t="s">
        <v>723</v>
      </c>
      <c r="D52" s="737">
        <v>4</v>
      </c>
      <c r="E52" s="738">
        <v>4</v>
      </c>
      <c r="F52" s="739"/>
      <c r="G52" s="739"/>
      <c r="H52" s="499"/>
      <c r="I52" s="499"/>
      <c r="J52" s="739"/>
      <c r="K52" s="739"/>
      <c r="L52" s="499"/>
      <c r="M52" s="499"/>
      <c r="N52" s="739">
        <v>2</v>
      </c>
      <c r="O52" s="739">
        <v>2</v>
      </c>
      <c r="P52" s="499">
        <v>2</v>
      </c>
      <c r="Q52" s="499">
        <v>2</v>
      </c>
      <c r="R52" s="759"/>
      <c r="S52" s="759"/>
      <c r="T52" s="760"/>
      <c r="U52" s="760"/>
      <c r="V52" s="881"/>
    </row>
    <row r="53" spans="1:22" ht="15">
      <c r="A53" s="1056"/>
      <c r="B53" s="1044"/>
      <c r="C53" s="838" t="s">
        <v>724</v>
      </c>
      <c r="D53" s="737">
        <v>2</v>
      </c>
      <c r="E53" s="738">
        <v>2</v>
      </c>
      <c r="F53" s="759"/>
      <c r="G53" s="759"/>
      <c r="H53" s="760"/>
      <c r="I53" s="760"/>
      <c r="J53" s="759"/>
      <c r="K53" s="759"/>
      <c r="L53" s="760"/>
      <c r="M53" s="760"/>
      <c r="N53" s="739">
        <v>2</v>
      </c>
      <c r="O53" s="739">
        <v>2</v>
      </c>
      <c r="P53" s="760"/>
      <c r="Q53" s="760"/>
      <c r="R53" s="759"/>
      <c r="S53" s="759"/>
      <c r="T53" s="760"/>
      <c r="U53" s="760"/>
      <c r="V53" s="747"/>
    </row>
    <row r="54" spans="1:22" ht="15">
      <c r="A54" s="1056"/>
      <c r="B54" s="1044"/>
      <c r="C54" s="838" t="s">
        <v>725</v>
      </c>
      <c r="D54" s="737">
        <v>2</v>
      </c>
      <c r="E54" s="738">
        <v>2</v>
      </c>
      <c r="F54" s="759"/>
      <c r="G54" s="759"/>
      <c r="H54" s="760"/>
      <c r="I54" s="760"/>
      <c r="J54" s="759"/>
      <c r="K54" s="759"/>
      <c r="L54" s="760"/>
      <c r="M54" s="760"/>
      <c r="N54" s="759"/>
      <c r="O54" s="759"/>
      <c r="P54" s="499">
        <v>2</v>
      </c>
      <c r="Q54" s="499">
        <v>2</v>
      </c>
      <c r="R54" s="759"/>
      <c r="S54" s="759"/>
      <c r="T54" s="763"/>
      <c r="U54" s="763"/>
      <c r="V54" s="747"/>
    </row>
    <row r="55" spans="1:22" ht="15">
      <c r="A55" s="1056"/>
      <c r="B55" s="1044"/>
      <c r="C55" s="838" t="s">
        <v>726</v>
      </c>
      <c r="D55" s="737">
        <v>4</v>
      </c>
      <c r="E55" s="738">
        <v>4</v>
      </c>
      <c r="F55" s="759"/>
      <c r="G55" s="759"/>
      <c r="H55" s="760"/>
      <c r="I55" s="760"/>
      <c r="J55" s="759"/>
      <c r="K55" s="759"/>
      <c r="L55" s="760"/>
      <c r="M55" s="760"/>
      <c r="N55" s="759">
        <v>2</v>
      </c>
      <c r="O55" s="759">
        <v>2</v>
      </c>
      <c r="P55" s="760">
        <v>2</v>
      </c>
      <c r="Q55" s="760">
        <v>2</v>
      </c>
      <c r="R55" s="739"/>
      <c r="S55" s="739"/>
      <c r="T55" s="760"/>
      <c r="U55" s="760"/>
      <c r="V55" s="21"/>
    </row>
    <row r="56" spans="1:22" ht="15">
      <c r="A56" s="1056"/>
      <c r="B56" s="1044"/>
      <c r="C56" s="838" t="s">
        <v>727</v>
      </c>
      <c r="D56" s="737">
        <v>4</v>
      </c>
      <c r="E56" s="738">
        <v>4</v>
      </c>
      <c r="F56" s="759"/>
      <c r="G56" s="759"/>
      <c r="H56" s="760"/>
      <c r="I56" s="760"/>
      <c r="J56" s="759"/>
      <c r="K56" s="759"/>
      <c r="L56" s="760"/>
      <c r="M56" s="760"/>
      <c r="N56" s="759">
        <v>2</v>
      </c>
      <c r="O56" s="759">
        <v>2</v>
      </c>
      <c r="P56" s="760">
        <v>2</v>
      </c>
      <c r="Q56" s="760">
        <v>2</v>
      </c>
      <c r="R56" s="739"/>
      <c r="S56" s="739"/>
      <c r="T56" s="760"/>
      <c r="U56" s="760"/>
      <c r="V56" s="747"/>
    </row>
    <row r="57" spans="1:22" ht="15">
      <c r="A57" s="1056"/>
      <c r="B57" s="1044"/>
      <c r="C57" s="764" t="s">
        <v>728</v>
      </c>
      <c r="D57" s="4">
        <v>4</v>
      </c>
      <c r="E57" s="5">
        <v>4</v>
      </c>
      <c r="F57" s="2"/>
      <c r="G57" s="2"/>
      <c r="H57" s="3"/>
      <c r="I57" s="3"/>
      <c r="J57" s="2"/>
      <c r="K57" s="2"/>
      <c r="L57" s="3"/>
      <c r="M57" s="3"/>
      <c r="N57" s="2">
        <v>2</v>
      </c>
      <c r="O57" s="2">
        <v>2</v>
      </c>
      <c r="P57" s="3">
        <v>2</v>
      </c>
      <c r="Q57" s="3">
        <v>2</v>
      </c>
      <c r="R57" s="2"/>
      <c r="S57" s="2"/>
      <c r="T57" s="3"/>
      <c r="U57" s="3"/>
      <c r="V57" s="747"/>
    </row>
    <row r="58" spans="1:22" ht="15">
      <c r="A58" s="1056"/>
      <c r="B58" s="1044"/>
      <c r="C58" s="838" t="s">
        <v>729</v>
      </c>
      <c r="D58" s="737">
        <v>2</v>
      </c>
      <c r="E58" s="738">
        <v>2</v>
      </c>
      <c r="F58" s="759"/>
      <c r="G58" s="759"/>
      <c r="H58" s="760"/>
      <c r="I58" s="760"/>
      <c r="J58" s="759"/>
      <c r="K58" s="759"/>
      <c r="L58" s="760"/>
      <c r="M58" s="760"/>
      <c r="N58" s="759"/>
      <c r="O58" s="759"/>
      <c r="P58" s="499"/>
      <c r="Q58" s="499"/>
      <c r="R58" s="759">
        <v>2</v>
      </c>
      <c r="S58" s="759">
        <v>2</v>
      </c>
      <c r="T58" s="763" t="s">
        <v>4</v>
      </c>
      <c r="U58" s="763" t="s">
        <v>4</v>
      </c>
      <c r="V58" s="747"/>
    </row>
    <row r="59" spans="1:22" ht="15">
      <c r="A59" s="1056"/>
      <c r="B59" s="1044"/>
      <c r="C59" s="789" t="s">
        <v>1029</v>
      </c>
      <c r="D59" s="489">
        <v>4</v>
      </c>
      <c r="E59" s="575">
        <v>4</v>
      </c>
      <c r="F59" s="576"/>
      <c r="G59" s="576"/>
      <c r="H59" s="577"/>
      <c r="I59" s="577"/>
      <c r="J59" s="576"/>
      <c r="K59" s="576"/>
      <c r="L59" s="577"/>
      <c r="M59" s="577"/>
      <c r="N59" s="576"/>
      <c r="O59" s="576"/>
      <c r="P59" s="491"/>
      <c r="Q59" s="491"/>
      <c r="R59" s="576">
        <v>2</v>
      </c>
      <c r="S59" s="576">
        <v>2</v>
      </c>
      <c r="T59" s="832">
        <v>2</v>
      </c>
      <c r="U59" s="832">
        <v>2</v>
      </c>
      <c r="V59" s="747" t="s">
        <v>1145</v>
      </c>
    </row>
    <row r="60" spans="1:22" ht="15">
      <c r="A60" s="1056"/>
      <c r="B60" s="1044"/>
      <c r="C60" s="789" t="s">
        <v>1030</v>
      </c>
      <c r="D60" s="489">
        <v>2</v>
      </c>
      <c r="E60" s="575">
        <v>2</v>
      </c>
      <c r="F60" s="576"/>
      <c r="G60" s="576"/>
      <c r="H60" s="577"/>
      <c r="I60" s="577"/>
      <c r="J60" s="576"/>
      <c r="K60" s="576"/>
      <c r="L60" s="577"/>
      <c r="M60" s="577"/>
      <c r="N60" s="576"/>
      <c r="O60" s="576"/>
      <c r="P60" s="491"/>
      <c r="Q60" s="491"/>
      <c r="R60" s="576">
        <v>2</v>
      </c>
      <c r="S60" s="576">
        <v>2</v>
      </c>
      <c r="T60" s="832"/>
      <c r="U60" s="832"/>
      <c r="V60" s="747"/>
    </row>
    <row r="61" spans="1:22" ht="15">
      <c r="A61" s="1056"/>
      <c r="B61" s="1044"/>
      <c r="C61" s="789" t="s">
        <v>1031</v>
      </c>
      <c r="D61" s="489">
        <v>2</v>
      </c>
      <c r="E61" s="575">
        <v>2</v>
      </c>
      <c r="F61" s="576"/>
      <c r="G61" s="576"/>
      <c r="H61" s="577"/>
      <c r="I61" s="577"/>
      <c r="J61" s="576"/>
      <c r="K61" s="576"/>
      <c r="L61" s="577"/>
      <c r="M61" s="577"/>
      <c r="N61" s="576"/>
      <c r="O61" s="576"/>
      <c r="P61" s="491"/>
      <c r="Q61" s="491"/>
      <c r="R61" s="576"/>
      <c r="S61" s="576"/>
      <c r="T61" s="832">
        <v>2</v>
      </c>
      <c r="U61" s="832">
        <v>2</v>
      </c>
      <c r="V61" s="747"/>
    </row>
    <row r="62" spans="1:22" ht="15">
      <c r="A62" s="1056"/>
      <c r="B62" s="1044"/>
      <c r="C62" s="764" t="s">
        <v>730</v>
      </c>
      <c r="D62" s="4">
        <v>4</v>
      </c>
      <c r="E62" s="5">
        <v>4</v>
      </c>
      <c r="F62" s="2"/>
      <c r="G62" s="2"/>
      <c r="H62" s="3"/>
      <c r="I62" s="3"/>
      <c r="J62" s="2"/>
      <c r="K62" s="2"/>
      <c r="L62" s="3"/>
      <c r="M62" s="3"/>
      <c r="N62" s="2"/>
      <c r="O62" s="2"/>
      <c r="P62" s="3"/>
      <c r="Q62" s="3"/>
      <c r="R62" s="2">
        <v>2</v>
      </c>
      <c r="S62" s="2">
        <v>2</v>
      </c>
      <c r="T62" s="3">
        <v>2</v>
      </c>
      <c r="U62" s="3">
        <v>2</v>
      </c>
      <c r="V62" s="432" t="s">
        <v>1129</v>
      </c>
    </row>
    <row r="63" spans="1:22" ht="15.75" thickBot="1">
      <c r="A63" s="1056"/>
      <c r="B63" s="1045"/>
      <c r="C63" s="765" t="s">
        <v>52</v>
      </c>
      <c r="D63" s="369">
        <f aca="true" t="shared" si="4" ref="D63:U63">SUM(D50:D62)</f>
        <v>40</v>
      </c>
      <c r="E63" s="370">
        <f t="shared" si="4"/>
        <v>40</v>
      </c>
      <c r="F63" s="414">
        <f t="shared" si="4"/>
        <v>0</v>
      </c>
      <c r="G63" s="414">
        <f t="shared" si="4"/>
        <v>0</v>
      </c>
      <c r="H63" s="415">
        <f t="shared" si="4"/>
        <v>0</v>
      </c>
      <c r="I63" s="415">
        <f t="shared" si="4"/>
        <v>0</v>
      </c>
      <c r="J63" s="414">
        <f t="shared" si="4"/>
        <v>0</v>
      </c>
      <c r="K63" s="414">
        <f t="shared" si="4"/>
        <v>0</v>
      </c>
      <c r="L63" s="415">
        <f t="shared" si="4"/>
        <v>0</v>
      </c>
      <c r="M63" s="415">
        <f t="shared" si="4"/>
        <v>0</v>
      </c>
      <c r="N63" s="414">
        <f>SUM(N50:N62)</f>
        <v>13</v>
      </c>
      <c r="O63" s="414">
        <f t="shared" si="4"/>
        <v>13</v>
      </c>
      <c r="P63" s="415">
        <f t="shared" si="4"/>
        <v>13</v>
      </c>
      <c r="Q63" s="415">
        <f t="shared" si="4"/>
        <v>13</v>
      </c>
      <c r="R63" s="414">
        <f>SUM(R50:R62)</f>
        <v>8</v>
      </c>
      <c r="S63" s="414">
        <f t="shared" si="4"/>
        <v>8</v>
      </c>
      <c r="T63" s="415">
        <f t="shared" si="4"/>
        <v>6</v>
      </c>
      <c r="U63" s="415">
        <f t="shared" si="4"/>
        <v>6</v>
      </c>
      <c r="V63" s="212"/>
    </row>
    <row r="64" spans="1:22" ht="16.5" customHeight="1">
      <c r="A64" s="1056"/>
      <c r="B64" s="1043" t="s">
        <v>1012</v>
      </c>
      <c r="C64" s="780" t="s">
        <v>1032</v>
      </c>
      <c r="D64" s="25">
        <v>6</v>
      </c>
      <c r="E64" s="16">
        <v>6</v>
      </c>
      <c r="F64" s="17"/>
      <c r="G64" s="17"/>
      <c r="H64" s="18"/>
      <c r="I64" s="18"/>
      <c r="J64" s="17"/>
      <c r="K64" s="17"/>
      <c r="L64" s="18"/>
      <c r="M64" s="18"/>
      <c r="N64" s="17">
        <v>3</v>
      </c>
      <c r="O64" s="17">
        <v>3</v>
      </c>
      <c r="P64" s="18">
        <v>3</v>
      </c>
      <c r="Q64" s="18">
        <v>3</v>
      </c>
      <c r="R64" s="17"/>
      <c r="S64" s="17"/>
      <c r="T64" s="18"/>
      <c r="U64" s="18"/>
      <c r="V64" s="432" t="s">
        <v>1129</v>
      </c>
    </row>
    <row r="65" spans="1:22" ht="15">
      <c r="A65" s="1056"/>
      <c r="B65" s="1044"/>
      <c r="C65" s="361" t="s">
        <v>731</v>
      </c>
      <c r="D65" s="4">
        <v>4</v>
      </c>
      <c r="E65" s="5">
        <v>4</v>
      </c>
      <c r="F65" s="2"/>
      <c r="G65" s="2"/>
      <c r="H65" s="3"/>
      <c r="I65" s="3"/>
      <c r="J65" s="2"/>
      <c r="K65" s="2"/>
      <c r="L65" s="3"/>
      <c r="M65" s="3"/>
      <c r="N65" s="2">
        <v>2</v>
      </c>
      <c r="O65" s="2">
        <v>2</v>
      </c>
      <c r="P65" s="3">
        <v>2</v>
      </c>
      <c r="Q65" s="3">
        <v>2</v>
      </c>
      <c r="R65" s="2"/>
      <c r="S65" s="2"/>
      <c r="T65" s="3"/>
      <c r="U65" s="3"/>
      <c r="V65" s="55"/>
    </row>
    <row r="66" spans="1:22" ht="15">
      <c r="A66" s="1056"/>
      <c r="B66" s="1044"/>
      <c r="C66" s="764" t="s">
        <v>732</v>
      </c>
      <c r="D66" s="4">
        <v>4</v>
      </c>
      <c r="E66" s="5">
        <v>4</v>
      </c>
      <c r="F66" s="2"/>
      <c r="G66" s="2"/>
      <c r="H66" s="3"/>
      <c r="I66" s="3"/>
      <c r="J66" s="2"/>
      <c r="K66" s="2"/>
      <c r="L66" s="3"/>
      <c r="M66" s="3"/>
      <c r="N66" s="2">
        <v>2</v>
      </c>
      <c r="O66" s="2">
        <v>2</v>
      </c>
      <c r="P66" s="3">
        <v>2</v>
      </c>
      <c r="Q66" s="3">
        <v>2</v>
      </c>
      <c r="R66" s="2"/>
      <c r="S66" s="2"/>
      <c r="T66" s="3"/>
      <c r="U66" s="3"/>
      <c r="V66" s="55"/>
    </row>
    <row r="67" spans="1:22" ht="15">
      <c r="A67" s="1056"/>
      <c r="B67" s="1044"/>
      <c r="C67" s="764" t="s">
        <v>733</v>
      </c>
      <c r="D67" s="4">
        <v>4</v>
      </c>
      <c r="E67" s="5">
        <v>4</v>
      </c>
      <c r="F67" s="2"/>
      <c r="G67" s="2"/>
      <c r="H67" s="3"/>
      <c r="I67" s="3"/>
      <c r="J67" s="2"/>
      <c r="K67" s="2"/>
      <c r="L67" s="3"/>
      <c r="M67" s="3"/>
      <c r="N67" s="2">
        <v>2</v>
      </c>
      <c r="O67" s="2">
        <v>2</v>
      </c>
      <c r="P67" s="3">
        <v>2</v>
      </c>
      <c r="Q67" s="3">
        <v>2</v>
      </c>
      <c r="R67" s="2"/>
      <c r="S67" s="2"/>
      <c r="T67" s="3"/>
      <c r="U67" s="3"/>
      <c r="V67" s="55"/>
    </row>
    <row r="68" spans="1:22" ht="15">
      <c r="A68" s="1056"/>
      <c r="B68" s="1044"/>
      <c r="C68" s="764" t="s">
        <v>734</v>
      </c>
      <c r="D68" s="4">
        <v>4</v>
      </c>
      <c r="E68" s="5">
        <v>4</v>
      </c>
      <c r="F68" s="2"/>
      <c r="G68" s="2"/>
      <c r="H68" s="3"/>
      <c r="I68" s="3"/>
      <c r="J68" s="2"/>
      <c r="K68" s="2"/>
      <c r="L68" s="3"/>
      <c r="M68" s="3"/>
      <c r="N68" s="2">
        <v>2</v>
      </c>
      <c r="O68" s="2">
        <v>2</v>
      </c>
      <c r="P68" s="3">
        <v>2</v>
      </c>
      <c r="Q68" s="3">
        <v>2</v>
      </c>
      <c r="R68" s="2"/>
      <c r="S68" s="2"/>
      <c r="T68" s="3"/>
      <c r="U68" s="3"/>
      <c r="V68" s="55"/>
    </row>
    <row r="69" spans="1:22" ht="15">
      <c r="A69" s="1056"/>
      <c r="B69" s="1044"/>
      <c r="C69" s="766" t="s">
        <v>735</v>
      </c>
      <c r="D69" s="4">
        <v>2</v>
      </c>
      <c r="E69" s="5">
        <v>2</v>
      </c>
      <c r="F69" s="2"/>
      <c r="G69" s="2"/>
      <c r="H69" s="3"/>
      <c r="I69" s="3"/>
      <c r="J69" s="2"/>
      <c r="K69" s="2"/>
      <c r="L69" s="3"/>
      <c r="M69" s="3"/>
      <c r="N69" s="2">
        <v>2</v>
      </c>
      <c r="O69" s="2">
        <v>2</v>
      </c>
      <c r="P69" s="3"/>
      <c r="Q69" s="3"/>
      <c r="R69" s="67"/>
      <c r="S69" s="67"/>
      <c r="T69" s="22"/>
      <c r="U69" s="22"/>
      <c r="V69" s="767"/>
    </row>
    <row r="70" spans="1:22" ht="15">
      <c r="A70" s="1056"/>
      <c r="B70" s="1044"/>
      <c r="C70" s="766" t="s">
        <v>736</v>
      </c>
      <c r="D70" s="4">
        <v>2</v>
      </c>
      <c r="E70" s="5">
        <v>2</v>
      </c>
      <c r="F70" s="2"/>
      <c r="G70" s="2"/>
      <c r="H70" s="3"/>
      <c r="I70" s="3"/>
      <c r="J70" s="2"/>
      <c r="K70" s="2"/>
      <c r="L70" s="3"/>
      <c r="M70" s="3"/>
      <c r="N70" s="2"/>
      <c r="O70" s="2"/>
      <c r="P70" s="3">
        <v>2</v>
      </c>
      <c r="Q70" s="3">
        <v>2</v>
      </c>
      <c r="R70" s="67"/>
      <c r="S70" s="67"/>
      <c r="T70" s="22"/>
      <c r="U70" s="22"/>
      <c r="V70" s="767"/>
    </row>
    <row r="71" spans="1:22" ht="15">
      <c r="A71" s="1056"/>
      <c r="B71" s="1044"/>
      <c r="C71" s="768" t="s">
        <v>737</v>
      </c>
      <c r="D71" s="89">
        <v>4</v>
      </c>
      <c r="E71" s="66">
        <v>4</v>
      </c>
      <c r="F71" s="67"/>
      <c r="G71" s="67"/>
      <c r="H71" s="22"/>
      <c r="I71" s="22"/>
      <c r="J71" s="67"/>
      <c r="K71" s="67"/>
      <c r="L71" s="22"/>
      <c r="M71" s="22"/>
      <c r="N71" s="67">
        <v>2</v>
      </c>
      <c r="O71" s="67">
        <v>2</v>
      </c>
      <c r="P71" s="22">
        <v>2</v>
      </c>
      <c r="Q71" s="22">
        <v>2</v>
      </c>
      <c r="R71" s="67"/>
      <c r="S71" s="67"/>
      <c r="T71" s="22"/>
      <c r="U71" s="22"/>
      <c r="V71" s="767"/>
    </row>
    <row r="72" spans="1:22" ht="15">
      <c r="A72" s="1056"/>
      <c r="B72" s="1044"/>
      <c r="C72" s="785" t="s">
        <v>1033</v>
      </c>
      <c r="D72" s="737">
        <v>2</v>
      </c>
      <c r="E72" s="738">
        <v>2</v>
      </c>
      <c r="F72" s="2"/>
      <c r="G72" s="2"/>
      <c r="H72" s="3"/>
      <c r="I72" s="3"/>
      <c r="J72" s="2"/>
      <c r="K72" s="2"/>
      <c r="L72" s="3"/>
      <c r="M72" s="3"/>
      <c r="N72" s="2"/>
      <c r="O72" s="2"/>
      <c r="P72" s="3"/>
      <c r="Q72" s="3"/>
      <c r="R72" s="2">
        <v>2</v>
      </c>
      <c r="S72" s="2">
        <v>2</v>
      </c>
      <c r="T72" s="763"/>
      <c r="U72" s="763"/>
      <c r="V72" s="880"/>
    </row>
    <row r="73" spans="1:22" ht="15">
      <c r="A73" s="1056"/>
      <c r="B73" s="1044"/>
      <c r="C73" s="785" t="s">
        <v>1034</v>
      </c>
      <c r="D73" s="737">
        <v>2</v>
      </c>
      <c r="E73" s="738">
        <v>2</v>
      </c>
      <c r="F73" s="2"/>
      <c r="G73" s="2"/>
      <c r="H73" s="3"/>
      <c r="I73" s="3"/>
      <c r="J73" s="2"/>
      <c r="K73" s="2"/>
      <c r="L73" s="3"/>
      <c r="M73" s="3"/>
      <c r="N73" s="2"/>
      <c r="O73" s="2"/>
      <c r="P73" s="3"/>
      <c r="Q73" s="3"/>
      <c r="R73" s="759"/>
      <c r="S73" s="759"/>
      <c r="T73" s="3">
        <v>2</v>
      </c>
      <c r="U73" s="3">
        <v>2</v>
      </c>
      <c r="V73" s="91"/>
    </row>
    <row r="74" spans="1:22" ht="15">
      <c r="A74" s="1056"/>
      <c r="B74" s="1044"/>
      <c r="C74" s="789" t="s">
        <v>1035</v>
      </c>
      <c r="D74" s="89">
        <v>4</v>
      </c>
      <c r="E74" s="66">
        <v>4</v>
      </c>
      <c r="F74" s="67"/>
      <c r="G74" s="67"/>
      <c r="H74" s="22"/>
      <c r="I74" s="22"/>
      <c r="J74" s="67"/>
      <c r="K74" s="67"/>
      <c r="L74" s="22"/>
      <c r="M74" s="22"/>
      <c r="N74" s="67"/>
      <c r="O74" s="67"/>
      <c r="P74" s="22"/>
      <c r="Q74" s="22"/>
      <c r="R74" s="67">
        <v>2</v>
      </c>
      <c r="S74" s="67">
        <v>2</v>
      </c>
      <c r="T74" s="22">
        <v>2</v>
      </c>
      <c r="U74" s="22">
        <v>2</v>
      </c>
      <c r="V74" s="91"/>
    </row>
    <row r="75" spans="1:22" ht="15">
      <c r="A75" s="1056"/>
      <c r="B75" s="1044"/>
      <c r="C75" s="197" t="s">
        <v>220</v>
      </c>
      <c r="D75" s="4">
        <v>4</v>
      </c>
      <c r="E75" s="5">
        <v>4</v>
      </c>
      <c r="F75" s="2"/>
      <c r="G75" s="2"/>
      <c r="H75" s="3"/>
      <c r="I75" s="3"/>
      <c r="J75" s="2"/>
      <c r="K75" s="2"/>
      <c r="L75" s="3"/>
      <c r="M75" s="3"/>
      <c r="N75" s="2"/>
      <c r="O75" s="2"/>
      <c r="P75" s="3"/>
      <c r="Q75" s="3"/>
      <c r="R75" s="2">
        <v>2</v>
      </c>
      <c r="S75" s="2">
        <v>2</v>
      </c>
      <c r="T75" s="3">
        <v>2</v>
      </c>
      <c r="U75" s="3">
        <v>2</v>
      </c>
      <c r="V75" s="432" t="s">
        <v>1129</v>
      </c>
    </row>
    <row r="76" spans="1:22" ht="15.75" thickBot="1">
      <c r="A76" s="1056"/>
      <c r="B76" s="1045"/>
      <c r="C76" s="422" t="s">
        <v>52</v>
      </c>
      <c r="D76" s="11">
        <f aca="true" t="shared" si="5" ref="D76:U76">SUM(D64:D75)</f>
        <v>42</v>
      </c>
      <c r="E76" s="12">
        <f t="shared" si="5"/>
        <v>42</v>
      </c>
      <c r="F76" s="13">
        <f t="shared" si="5"/>
        <v>0</v>
      </c>
      <c r="G76" s="13">
        <f t="shared" si="5"/>
        <v>0</v>
      </c>
      <c r="H76" s="14">
        <f t="shared" si="5"/>
        <v>0</v>
      </c>
      <c r="I76" s="14">
        <f t="shared" si="5"/>
        <v>0</v>
      </c>
      <c r="J76" s="13">
        <f t="shared" si="5"/>
        <v>0</v>
      </c>
      <c r="K76" s="13">
        <f t="shared" si="5"/>
        <v>0</v>
      </c>
      <c r="L76" s="14">
        <f t="shared" si="5"/>
        <v>0</v>
      </c>
      <c r="M76" s="14">
        <f t="shared" si="5"/>
        <v>0</v>
      </c>
      <c r="N76" s="13">
        <f>SUM(N64:N75)</f>
        <v>15</v>
      </c>
      <c r="O76" s="13">
        <f t="shared" si="5"/>
        <v>15</v>
      </c>
      <c r="P76" s="14">
        <f>SUM(P64:P75)</f>
        <v>15</v>
      </c>
      <c r="Q76" s="14">
        <f t="shared" si="5"/>
        <v>15</v>
      </c>
      <c r="R76" s="13">
        <f t="shared" si="5"/>
        <v>6</v>
      </c>
      <c r="S76" s="13">
        <f t="shared" si="5"/>
        <v>6</v>
      </c>
      <c r="T76" s="14">
        <f t="shared" si="5"/>
        <v>6</v>
      </c>
      <c r="U76" s="14">
        <f t="shared" si="5"/>
        <v>6</v>
      </c>
      <c r="V76" s="56"/>
    </row>
    <row r="77" spans="1:22" ht="15">
      <c r="A77" s="1056"/>
      <c r="B77" s="1043" t="s">
        <v>1117</v>
      </c>
      <c r="C77" s="495" t="s">
        <v>1131</v>
      </c>
      <c r="D77" s="25">
        <v>3</v>
      </c>
      <c r="E77" s="16">
        <v>3</v>
      </c>
      <c r="F77" s="17"/>
      <c r="G77" s="17"/>
      <c r="H77" s="18"/>
      <c r="I77" s="18"/>
      <c r="J77" s="17"/>
      <c r="K77" s="17"/>
      <c r="L77" s="18"/>
      <c r="M77" s="18"/>
      <c r="N77" s="560">
        <v>3</v>
      </c>
      <c r="O77" s="560">
        <v>3</v>
      </c>
      <c r="P77" s="433"/>
      <c r="Q77" s="433"/>
      <c r="R77" s="17"/>
      <c r="S77" s="17"/>
      <c r="T77" s="18"/>
      <c r="U77" s="18"/>
      <c r="V77" s="432" t="s">
        <v>1130</v>
      </c>
    </row>
    <row r="78" spans="1:22" ht="15">
      <c r="A78" s="1056"/>
      <c r="B78" s="1044"/>
      <c r="C78" s="879" t="s">
        <v>1132</v>
      </c>
      <c r="D78" s="88">
        <v>3</v>
      </c>
      <c r="E78" s="6">
        <v>3</v>
      </c>
      <c r="F78" s="7"/>
      <c r="G78" s="7"/>
      <c r="H78" s="8"/>
      <c r="I78" s="8"/>
      <c r="J78" s="7"/>
      <c r="K78" s="7"/>
      <c r="L78" s="8"/>
      <c r="M78" s="8"/>
      <c r="N78" s="560"/>
      <c r="O78" s="560"/>
      <c r="P78" s="433">
        <v>3</v>
      </c>
      <c r="Q78" s="433">
        <v>3</v>
      </c>
      <c r="R78" s="7"/>
      <c r="S78" s="7"/>
      <c r="T78" s="8"/>
      <c r="U78" s="8"/>
      <c r="V78" s="432" t="s">
        <v>1130</v>
      </c>
    </row>
    <row r="79" spans="1:22" ht="15">
      <c r="A79" s="1056"/>
      <c r="B79" s="1044"/>
      <c r="C79" s="409" t="s">
        <v>1133</v>
      </c>
      <c r="D79" s="737">
        <v>4</v>
      </c>
      <c r="E79" s="738">
        <v>4</v>
      </c>
      <c r="F79" s="2"/>
      <c r="G79" s="2"/>
      <c r="H79" s="3"/>
      <c r="I79" s="3"/>
      <c r="J79" s="2"/>
      <c r="K79" s="2"/>
      <c r="L79" s="3"/>
      <c r="M79" s="3"/>
      <c r="N79" s="2">
        <v>2</v>
      </c>
      <c r="O79" s="2">
        <v>2</v>
      </c>
      <c r="P79" s="3">
        <v>2</v>
      </c>
      <c r="Q79" s="3">
        <v>2</v>
      </c>
      <c r="R79" s="2"/>
      <c r="S79" s="2"/>
      <c r="T79" s="3"/>
      <c r="U79" s="3"/>
      <c r="V79" s="55"/>
    </row>
    <row r="80" spans="1:22" ht="15">
      <c r="A80" s="1056"/>
      <c r="B80" s="1044"/>
      <c r="C80" s="197" t="s">
        <v>1134</v>
      </c>
      <c r="D80" s="737">
        <v>4</v>
      </c>
      <c r="E80" s="738">
        <v>4</v>
      </c>
      <c r="F80" s="2"/>
      <c r="G80" s="2"/>
      <c r="H80" s="3"/>
      <c r="I80" s="3"/>
      <c r="J80" s="2"/>
      <c r="K80" s="2"/>
      <c r="L80" s="3"/>
      <c r="M80" s="3"/>
      <c r="N80" s="2">
        <v>2</v>
      </c>
      <c r="O80" s="2">
        <v>2</v>
      </c>
      <c r="P80" s="3">
        <v>2</v>
      </c>
      <c r="Q80" s="3">
        <v>2</v>
      </c>
      <c r="R80" s="2"/>
      <c r="S80" s="2"/>
      <c r="T80" s="3"/>
      <c r="U80" s="3"/>
      <c r="V80" s="55"/>
    </row>
    <row r="81" spans="1:22" ht="15">
      <c r="A81" s="1056"/>
      <c r="B81" s="1044"/>
      <c r="C81" s="197" t="s">
        <v>1135</v>
      </c>
      <c r="D81" s="737">
        <v>4</v>
      </c>
      <c r="E81" s="738">
        <v>4</v>
      </c>
      <c r="F81" s="2"/>
      <c r="G81" s="2"/>
      <c r="H81" s="3"/>
      <c r="I81" s="3"/>
      <c r="J81" s="2"/>
      <c r="K81" s="2"/>
      <c r="L81" s="3"/>
      <c r="M81" s="3"/>
      <c r="N81" s="2">
        <v>2</v>
      </c>
      <c r="O81" s="2">
        <v>2</v>
      </c>
      <c r="P81" s="3">
        <v>2</v>
      </c>
      <c r="Q81" s="3">
        <v>2</v>
      </c>
      <c r="R81" s="2"/>
      <c r="S81" s="2"/>
      <c r="T81" s="3"/>
      <c r="U81" s="3"/>
      <c r="V81" s="55"/>
    </row>
    <row r="82" spans="1:22" ht="15">
      <c r="A82" s="1056"/>
      <c r="B82" s="1044"/>
      <c r="C82" s="197" t="s">
        <v>1136</v>
      </c>
      <c r="D82" s="737">
        <v>4</v>
      </c>
      <c r="E82" s="738">
        <v>4</v>
      </c>
      <c r="F82" s="2"/>
      <c r="G82" s="2"/>
      <c r="H82" s="3"/>
      <c r="I82" s="3"/>
      <c r="J82" s="2"/>
      <c r="K82" s="2"/>
      <c r="L82" s="3"/>
      <c r="M82" s="3"/>
      <c r="N82" s="2">
        <v>2</v>
      </c>
      <c r="O82" s="2">
        <v>2</v>
      </c>
      <c r="P82" s="3">
        <v>2</v>
      </c>
      <c r="Q82" s="3">
        <v>2</v>
      </c>
      <c r="R82" s="2"/>
      <c r="S82" s="2"/>
      <c r="T82" s="3"/>
      <c r="U82" s="3"/>
      <c r="V82" s="55"/>
    </row>
    <row r="83" spans="1:22" ht="15">
      <c r="A83" s="1056"/>
      <c r="B83" s="1044"/>
      <c r="C83" s="236" t="s">
        <v>1137</v>
      </c>
      <c r="D83" s="4">
        <v>4</v>
      </c>
      <c r="E83" s="5">
        <v>4</v>
      </c>
      <c r="F83" s="2"/>
      <c r="G83" s="2"/>
      <c r="H83" s="3"/>
      <c r="I83" s="3"/>
      <c r="J83" s="2"/>
      <c r="K83" s="2"/>
      <c r="L83" s="3"/>
      <c r="M83" s="3"/>
      <c r="N83" s="2">
        <v>2</v>
      </c>
      <c r="O83" s="2">
        <v>2</v>
      </c>
      <c r="P83" s="3">
        <v>2</v>
      </c>
      <c r="Q83" s="3">
        <v>2</v>
      </c>
      <c r="R83" s="2"/>
      <c r="S83" s="2"/>
      <c r="T83" s="3"/>
      <c r="U83" s="3"/>
      <c r="V83" s="55"/>
    </row>
    <row r="84" spans="1:22" ht="15">
      <c r="A84" s="1056"/>
      <c r="B84" s="1044"/>
      <c r="C84" s="409" t="s">
        <v>1138</v>
      </c>
      <c r="D84" s="4">
        <v>2</v>
      </c>
      <c r="E84" s="5">
        <v>2</v>
      </c>
      <c r="F84" s="2"/>
      <c r="G84" s="2"/>
      <c r="H84" s="3"/>
      <c r="I84" s="3"/>
      <c r="J84" s="2"/>
      <c r="K84" s="2"/>
      <c r="L84" s="3"/>
      <c r="M84" s="3"/>
      <c r="N84" s="2"/>
      <c r="O84" s="2"/>
      <c r="P84" s="3"/>
      <c r="Q84" s="3"/>
      <c r="R84" s="2">
        <v>2</v>
      </c>
      <c r="S84" s="2">
        <v>2</v>
      </c>
      <c r="T84" s="3"/>
      <c r="U84" s="3"/>
      <c r="V84" s="55"/>
    </row>
    <row r="85" spans="1:22" ht="15">
      <c r="A85" s="1056"/>
      <c r="B85" s="1044"/>
      <c r="C85" s="409" t="s">
        <v>1139</v>
      </c>
      <c r="D85" s="4">
        <v>2</v>
      </c>
      <c r="E85" s="5">
        <v>2</v>
      </c>
      <c r="F85" s="2"/>
      <c r="G85" s="2"/>
      <c r="H85" s="3"/>
      <c r="I85" s="3"/>
      <c r="J85" s="2"/>
      <c r="K85" s="2"/>
      <c r="L85" s="3"/>
      <c r="M85" s="3"/>
      <c r="N85" s="2"/>
      <c r="O85" s="2"/>
      <c r="P85" s="3"/>
      <c r="Q85" s="3"/>
      <c r="R85" s="2"/>
      <c r="S85" s="2"/>
      <c r="T85" s="3">
        <v>2</v>
      </c>
      <c r="U85" s="3">
        <v>2</v>
      </c>
      <c r="V85" s="55"/>
    </row>
    <row r="86" spans="1:22" ht="15">
      <c r="A86" s="1056"/>
      <c r="B86" s="1044"/>
      <c r="C86" s="197" t="s">
        <v>1140</v>
      </c>
      <c r="D86" s="4">
        <v>2</v>
      </c>
      <c r="E86" s="5">
        <v>2</v>
      </c>
      <c r="F86" s="2"/>
      <c r="G86" s="2"/>
      <c r="H86" s="3"/>
      <c r="I86" s="3"/>
      <c r="J86" s="2"/>
      <c r="K86" s="2"/>
      <c r="L86" s="3"/>
      <c r="M86" s="3"/>
      <c r="N86" s="2"/>
      <c r="O86" s="2"/>
      <c r="P86" s="3"/>
      <c r="Q86" s="3"/>
      <c r="R86" s="2">
        <v>2</v>
      </c>
      <c r="S86" s="2">
        <v>2</v>
      </c>
      <c r="T86" s="3"/>
      <c r="U86" s="3"/>
      <c r="V86" s="55"/>
    </row>
    <row r="87" spans="1:22" ht="15">
      <c r="A87" s="1056"/>
      <c r="B87" s="1044"/>
      <c r="C87" s="197" t="s">
        <v>1141</v>
      </c>
      <c r="D87" s="4">
        <v>2</v>
      </c>
      <c r="E87" s="5">
        <v>2</v>
      </c>
      <c r="F87" s="2"/>
      <c r="G87" s="2"/>
      <c r="H87" s="3"/>
      <c r="I87" s="3"/>
      <c r="J87" s="2"/>
      <c r="K87" s="2"/>
      <c r="L87" s="3"/>
      <c r="M87" s="3"/>
      <c r="N87" s="2"/>
      <c r="O87" s="2"/>
      <c r="P87" s="3"/>
      <c r="Q87" s="3"/>
      <c r="R87" s="2"/>
      <c r="S87" s="2"/>
      <c r="T87" s="3">
        <v>2</v>
      </c>
      <c r="U87" s="3">
        <v>2</v>
      </c>
      <c r="V87" s="55"/>
    </row>
    <row r="88" spans="1:22" ht="15">
      <c r="A88" s="1056"/>
      <c r="B88" s="1044"/>
      <c r="C88" s="878" t="s">
        <v>1142</v>
      </c>
      <c r="D88" s="89">
        <v>2</v>
      </c>
      <c r="E88" s="66">
        <v>2</v>
      </c>
      <c r="F88" s="67"/>
      <c r="G88" s="67"/>
      <c r="H88" s="22"/>
      <c r="I88" s="22"/>
      <c r="J88" s="67"/>
      <c r="K88" s="67"/>
      <c r="L88" s="22"/>
      <c r="M88" s="22"/>
      <c r="N88" s="67"/>
      <c r="O88" s="67"/>
      <c r="P88" s="22"/>
      <c r="Q88" s="22"/>
      <c r="R88" s="67">
        <v>2</v>
      </c>
      <c r="S88" s="67">
        <v>2</v>
      </c>
      <c r="T88" s="22"/>
      <c r="U88" s="22"/>
      <c r="V88" s="55"/>
    </row>
    <row r="89" spans="1:22" ht="15">
      <c r="A89" s="1056"/>
      <c r="B89" s="1044"/>
      <c r="C89" s="878" t="s">
        <v>1143</v>
      </c>
      <c r="D89" s="737">
        <v>2</v>
      </c>
      <c r="E89" s="738">
        <v>2</v>
      </c>
      <c r="F89" s="2"/>
      <c r="G89" s="2"/>
      <c r="H89" s="3"/>
      <c r="I89" s="3"/>
      <c r="J89" s="2"/>
      <c r="K89" s="2"/>
      <c r="L89" s="3"/>
      <c r="M89" s="3"/>
      <c r="N89" s="2"/>
      <c r="O89" s="2"/>
      <c r="P89" s="3"/>
      <c r="Q89" s="3"/>
      <c r="R89" s="2"/>
      <c r="S89" s="2"/>
      <c r="T89" s="763">
        <v>2</v>
      </c>
      <c r="U89" s="763">
        <v>2</v>
      </c>
      <c r="V89" s="55"/>
    </row>
    <row r="90" spans="1:22" ht="15">
      <c r="A90" s="1056"/>
      <c r="B90" s="1044"/>
      <c r="C90" s="197" t="s">
        <v>1144</v>
      </c>
      <c r="D90" s="737">
        <v>4</v>
      </c>
      <c r="E90" s="738">
        <v>4</v>
      </c>
      <c r="F90" s="2"/>
      <c r="G90" s="2"/>
      <c r="H90" s="3"/>
      <c r="I90" s="3"/>
      <c r="J90" s="2"/>
      <c r="K90" s="2"/>
      <c r="L90" s="3"/>
      <c r="M90" s="3"/>
      <c r="N90" s="2"/>
      <c r="O90" s="2"/>
      <c r="P90" s="3"/>
      <c r="Q90" s="3"/>
      <c r="R90" s="759">
        <v>2</v>
      </c>
      <c r="S90" s="759">
        <v>2</v>
      </c>
      <c r="T90" s="3">
        <v>2</v>
      </c>
      <c r="U90" s="3">
        <v>2</v>
      </c>
      <c r="V90" s="432" t="s">
        <v>1130</v>
      </c>
    </row>
    <row r="91" spans="1:22" ht="15.75" thickBot="1">
      <c r="A91" s="1057"/>
      <c r="B91" s="1045"/>
      <c r="C91" s="422" t="s">
        <v>52</v>
      </c>
      <c r="D91" s="11">
        <f>SUM(D77:D90)</f>
        <v>42</v>
      </c>
      <c r="E91" s="12">
        <f>SUM(E77:E90)</f>
        <v>42</v>
      </c>
      <c r="F91" s="13">
        <f aca="true" t="shared" si="6" ref="F91:M91">SUM(F79:F90)</f>
        <v>0</v>
      </c>
      <c r="G91" s="13">
        <f t="shared" si="6"/>
        <v>0</v>
      </c>
      <c r="H91" s="14">
        <f t="shared" si="6"/>
        <v>0</v>
      </c>
      <c r="I91" s="14">
        <f t="shared" si="6"/>
        <v>0</v>
      </c>
      <c r="J91" s="13">
        <f t="shared" si="6"/>
        <v>0</v>
      </c>
      <c r="K91" s="13">
        <f t="shared" si="6"/>
        <v>0</v>
      </c>
      <c r="L91" s="14">
        <f t="shared" si="6"/>
        <v>0</v>
      </c>
      <c r="M91" s="14">
        <f t="shared" si="6"/>
        <v>0</v>
      </c>
      <c r="N91" s="13">
        <f>SUM(N77:N90)</f>
        <v>13</v>
      </c>
      <c r="O91" s="13">
        <f>SUM(O77:O90)</f>
        <v>13</v>
      </c>
      <c r="P91" s="14">
        <f>SUM(P77:P90)</f>
        <v>13</v>
      </c>
      <c r="Q91" s="14">
        <f>SUM(Q77:Q90)</f>
        <v>13</v>
      </c>
      <c r="R91" s="13">
        <f>SUM(R79:R90)</f>
        <v>8</v>
      </c>
      <c r="S91" s="13">
        <f>SUM(S79:S90)</f>
        <v>8</v>
      </c>
      <c r="T91" s="14">
        <f>SUM(T79:T90)</f>
        <v>8</v>
      </c>
      <c r="U91" s="14">
        <f>SUM(U79:U90)</f>
        <v>8</v>
      </c>
      <c r="V91" s="56"/>
    </row>
    <row r="92" spans="1:22" ht="45.75" customHeight="1">
      <c r="A92" s="1062" t="s">
        <v>1014</v>
      </c>
      <c r="B92" s="1063"/>
      <c r="C92" s="1063"/>
      <c r="D92" s="1063"/>
      <c r="E92" s="1063"/>
      <c r="F92" s="1063"/>
      <c r="G92" s="1063"/>
      <c r="H92" s="1063"/>
      <c r="I92" s="1063"/>
      <c r="J92" s="1063"/>
      <c r="K92" s="1063"/>
      <c r="L92" s="1063"/>
      <c r="M92" s="1063"/>
      <c r="N92" s="1063"/>
      <c r="O92" s="1063"/>
      <c r="P92" s="1063"/>
      <c r="Q92" s="1063"/>
      <c r="R92" s="1063"/>
      <c r="S92" s="1063"/>
      <c r="T92" s="1063"/>
      <c r="U92" s="1063"/>
      <c r="V92" s="1064"/>
    </row>
    <row r="93" spans="1:22" ht="15">
      <c r="A93" s="1052" t="s">
        <v>1146</v>
      </c>
      <c r="B93" s="1053"/>
      <c r="C93" s="1053"/>
      <c r="D93" s="1053"/>
      <c r="E93" s="1053"/>
      <c r="F93" s="1053"/>
      <c r="G93" s="1053"/>
      <c r="H93" s="1053"/>
      <c r="I93" s="1053"/>
      <c r="J93" s="1053"/>
      <c r="K93" s="1053"/>
      <c r="L93" s="1053"/>
      <c r="M93" s="1053"/>
      <c r="N93" s="1053"/>
      <c r="O93" s="1053"/>
      <c r="P93" s="1053"/>
      <c r="Q93" s="1053"/>
      <c r="R93" s="1053"/>
      <c r="S93" s="1053"/>
      <c r="T93" s="1053"/>
      <c r="U93" s="1053"/>
      <c r="V93" s="1054"/>
    </row>
    <row r="94" spans="1:22" ht="15">
      <c r="A94" s="1049" t="s">
        <v>738</v>
      </c>
      <c r="B94" s="1050"/>
      <c r="C94" s="1050"/>
      <c r="D94" s="1050"/>
      <c r="E94" s="1050"/>
      <c r="F94" s="1050"/>
      <c r="G94" s="1050"/>
      <c r="H94" s="1050"/>
      <c r="I94" s="1050"/>
      <c r="J94" s="1050"/>
      <c r="K94" s="1050"/>
      <c r="L94" s="1050"/>
      <c r="M94" s="1050"/>
      <c r="N94" s="1050"/>
      <c r="O94" s="1050"/>
      <c r="P94" s="1050"/>
      <c r="Q94" s="1050"/>
      <c r="R94" s="1050"/>
      <c r="S94" s="1050"/>
      <c r="T94" s="1050"/>
      <c r="U94" s="1050"/>
      <c r="V94" s="1051"/>
    </row>
    <row r="95" spans="1:22" ht="15">
      <c r="A95" s="722" t="s">
        <v>739</v>
      </c>
      <c r="B95" s="723"/>
      <c r="C95" s="723"/>
      <c r="D95" s="723"/>
      <c r="E95" s="723"/>
      <c r="F95" s="723"/>
      <c r="G95" s="723"/>
      <c r="H95" s="723"/>
      <c r="I95" s="723"/>
      <c r="J95" s="723"/>
      <c r="K95" s="723"/>
      <c r="L95" s="723"/>
      <c r="M95" s="723"/>
      <c r="N95" s="723"/>
      <c r="O95" s="723"/>
      <c r="P95" s="723"/>
      <c r="Q95" s="723"/>
      <c r="R95" s="723"/>
      <c r="S95" s="723"/>
      <c r="T95" s="723"/>
      <c r="U95" s="723"/>
      <c r="V95" s="724"/>
    </row>
    <row r="96" spans="1:22" ht="15">
      <c r="A96" s="722" t="s">
        <v>740</v>
      </c>
      <c r="B96" s="723"/>
      <c r="C96" s="723"/>
      <c r="D96" s="723"/>
      <c r="E96" s="723"/>
      <c r="F96" s="723"/>
      <c r="G96" s="723"/>
      <c r="H96" s="723"/>
      <c r="I96" s="723"/>
      <c r="J96" s="723"/>
      <c r="K96" s="723"/>
      <c r="L96" s="723"/>
      <c r="M96" s="723"/>
      <c r="N96" s="723"/>
      <c r="O96" s="723"/>
      <c r="P96" s="723"/>
      <c r="Q96" s="723"/>
      <c r="R96" s="723"/>
      <c r="S96" s="723"/>
      <c r="T96" s="723"/>
      <c r="U96" s="723"/>
      <c r="V96" s="724"/>
    </row>
    <row r="97" spans="1:22" ht="15">
      <c r="A97" s="722" t="s">
        <v>741</v>
      </c>
      <c r="B97" s="723"/>
      <c r="C97" s="723"/>
      <c r="D97" s="723"/>
      <c r="E97" s="723"/>
      <c r="F97" s="723"/>
      <c r="G97" s="723"/>
      <c r="H97" s="723"/>
      <c r="I97" s="723"/>
      <c r="J97" s="723"/>
      <c r="K97" s="723"/>
      <c r="L97" s="723"/>
      <c r="M97" s="723"/>
      <c r="N97" s="723"/>
      <c r="O97" s="723"/>
      <c r="P97" s="723"/>
      <c r="Q97" s="723"/>
      <c r="R97" s="723"/>
      <c r="S97" s="723"/>
      <c r="T97" s="723"/>
      <c r="U97" s="723"/>
      <c r="V97" s="724"/>
    </row>
    <row r="98" spans="1:22" ht="15">
      <c r="A98" s="1070" t="s">
        <v>742</v>
      </c>
      <c r="B98" s="1071"/>
      <c r="C98" s="1071"/>
      <c r="D98" s="1071"/>
      <c r="E98" s="1071"/>
      <c r="F98" s="1071"/>
      <c r="G98" s="1071"/>
      <c r="H98" s="1071"/>
      <c r="I98" s="1071"/>
      <c r="J98" s="1071"/>
      <c r="K98" s="1071"/>
      <c r="L98" s="1071"/>
      <c r="M98" s="1071"/>
      <c r="N98" s="1071"/>
      <c r="O98" s="1071"/>
      <c r="P98" s="1071"/>
      <c r="Q98" s="1071"/>
      <c r="R98" s="1071"/>
      <c r="S98" s="1071"/>
      <c r="T98" s="1071"/>
      <c r="U98" s="1071"/>
      <c r="V98" s="1072"/>
    </row>
    <row r="99" spans="1:22" ht="15">
      <c r="A99" s="725" t="s">
        <v>743</v>
      </c>
      <c r="B99" s="726"/>
      <c r="C99" s="726"/>
      <c r="D99" s="726"/>
      <c r="E99" s="726"/>
      <c r="F99" s="726"/>
      <c r="G99" s="726"/>
      <c r="H99" s="726"/>
      <c r="I99" s="726"/>
      <c r="J99" s="726"/>
      <c r="K99" s="726"/>
      <c r="L99" s="726"/>
      <c r="M99" s="726"/>
      <c r="N99" s="726"/>
      <c r="O99" s="726"/>
      <c r="P99" s="726"/>
      <c r="Q99" s="726"/>
      <c r="R99" s="726"/>
      <c r="S99" s="726"/>
      <c r="T99" s="726"/>
      <c r="U99" s="726"/>
      <c r="V99" s="727"/>
    </row>
    <row r="100" spans="1:22" ht="15">
      <c r="A100" s="1059" t="s">
        <v>744</v>
      </c>
      <c r="B100" s="1060"/>
      <c r="C100" s="1060"/>
      <c r="D100" s="1060"/>
      <c r="E100" s="1060"/>
      <c r="F100" s="1060"/>
      <c r="G100" s="1060"/>
      <c r="H100" s="1060"/>
      <c r="I100" s="1060"/>
      <c r="J100" s="1060"/>
      <c r="K100" s="1060"/>
      <c r="L100" s="1060"/>
      <c r="M100" s="1060"/>
      <c r="N100" s="1060"/>
      <c r="O100" s="1060"/>
      <c r="P100" s="1060"/>
      <c r="Q100" s="1060"/>
      <c r="R100" s="1060"/>
      <c r="S100" s="1060"/>
      <c r="T100" s="1060"/>
      <c r="U100" s="1060"/>
      <c r="V100" s="1061"/>
    </row>
    <row r="101" spans="1:22" ht="15">
      <c r="A101" s="1059" t="s">
        <v>745</v>
      </c>
      <c r="B101" s="1060"/>
      <c r="C101" s="1060"/>
      <c r="D101" s="1060"/>
      <c r="E101" s="1060"/>
      <c r="F101" s="1060"/>
      <c r="G101" s="1060"/>
      <c r="H101" s="1060"/>
      <c r="I101" s="1060"/>
      <c r="J101" s="1060"/>
      <c r="K101" s="1060"/>
      <c r="L101" s="1060"/>
      <c r="M101" s="1060"/>
      <c r="N101" s="1060"/>
      <c r="O101" s="1060"/>
      <c r="P101" s="1060"/>
      <c r="Q101" s="1060"/>
      <c r="R101" s="1060"/>
      <c r="S101" s="1060"/>
      <c r="T101" s="1060"/>
      <c r="U101" s="1060"/>
      <c r="V101" s="1061"/>
    </row>
    <row r="102" spans="1:22" ht="15.75" thickBot="1">
      <c r="A102" s="1065" t="s">
        <v>746</v>
      </c>
      <c r="B102" s="1066"/>
      <c r="C102" s="1066"/>
      <c r="D102" s="1066"/>
      <c r="E102" s="1066"/>
      <c r="F102" s="1066"/>
      <c r="G102" s="1066"/>
      <c r="H102" s="1066"/>
      <c r="I102" s="1066"/>
      <c r="J102" s="1066"/>
      <c r="K102" s="1066"/>
      <c r="L102" s="1066"/>
      <c r="M102" s="1066"/>
      <c r="N102" s="1066"/>
      <c r="O102" s="1066"/>
      <c r="P102" s="1066"/>
      <c r="Q102" s="1066"/>
      <c r="R102" s="1066"/>
      <c r="S102" s="1066"/>
      <c r="T102" s="1066"/>
      <c r="U102" s="1066"/>
      <c r="V102" s="1067"/>
    </row>
  </sheetData>
  <sheetProtection/>
  <mergeCells count="51">
    <mergeCell ref="A102:V102"/>
    <mergeCell ref="U6:U7"/>
    <mergeCell ref="A8:B26"/>
    <mergeCell ref="A27:B28"/>
    <mergeCell ref="A29:B42"/>
    <mergeCell ref="G6:G7"/>
    <mergeCell ref="A101:V101"/>
    <mergeCell ref="A98:V98"/>
    <mergeCell ref="P6:P7"/>
    <mergeCell ref="R6:R7"/>
    <mergeCell ref="A100:V100"/>
    <mergeCell ref="A92:V92"/>
    <mergeCell ref="M6:M7"/>
    <mergeCell ref="A3:B7"/>
    <mergeCell ref="N4:Q4"/>
    <mergeCell ref="V3:V7"/>
    <mergeCell ref="F5:G5"/>
    <mergeCell ref="A50:A91"/>
    <mergeCell ref="C3:C7"/>
    <mergeCell ref="B50:B63"/>
    <mergeCell ref="N5:O5"/>
    <mergeCell ref="N6:N7"/>
    <mergeCell ref="J5:K5"/>
    <mergeCell ref="L6:L7"/>
    <mergeCell ref="A43:B49"/>
    <mergeCell ref="A94:V94"/>
    <mergeCell ref="B77:B91"/>
    <mergeCell ref="A93:V93"/>
    <mergeCell ref="S6:S7"/>
    <mergeCell ref="I6:I7"/>
    <mergeCell ref="P5:Q5"/>
    <mergeCell ref="E4:E7"/>
    <mergeCell ref="J4:M4"/>
    <mergeCell ref="H5:I5"/>
    <mergeCell ref="L5:M5"/>
    <mergeCell ref="A1:V1"/>
    <mergeCell ref="T6:T7"/>
    <mergeCell ref="T5:U5"/>
    <mergeCell ref="Q6:Q7"/>
    <mergeCell ref="D4:D7"/>
    <mergeCell ref="J6:J7"/>
    <mergeCell ref="A2:V2"/>
    <mergeCell ref="F6:F7"/>
    <mergeCell ref="O6:O7"/>
    <mergeCell ref="R4:U4"/>
    <mergeCell ref="F4:I4"/>
    <mergeCell ref="B64:B76"/>
    <mergeCell ref="D3:U3"/>
    <mergeCell ref="K6:K7"/>
    <mergeCell ref="R5:S5"/>
    <mergeCell ref="H6:H7"/>
  </mergeCells>
  <printOptions horizontalCentered="1"/>
  <pageMargins left="0.15748031496062992" right="0.15748031496062992" top="0.5118110236220472" bottom="0.3937007874015748" header="0.5118110236220472" footer="0.5118110236220472"/>
  <pageSetup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tabColor indexed="50"/>
  </sheetPr>
  <dimension ref="A1:V98"/>
  <sheetViews>
    <sheetView view="pageBreakPreview" zoomScaleSheetLayoutView="100" zoomScalePageLayoutView="0" workbookViewId="0" topLeftCell="A1">
      <selection activeCell="A2" sqref="A2:V2"/>
    </sheetView>
  </sheetViews>
  <sheetFormatPr defaultColWidth="9.00390625" defaultRowHeight="16.5"/>
  <cols>
    <col min="1" max="1" width="3.50390625" style="91" customWidth="1"/>
    <col min="2" max="2" width="5.00390625" style="91" customWidth="1"/>
    <col min="3" max="3" width="23.00390625" style="91" customWidth="1"/>
    <col min="4" max="4" width="3.875" style="151" customWidth="1"/>
    <col min="5" max="5" width="3.50390625" style="151" customWidth="1"/>
    <col min="6" max="21" width="4.25390625" style="151" customWidth="1"/>
    <col min="22" max="22" width="23.25390625" style="91" customWidth="1"/>
    <col min="23" max="16384" width="9.00390625" style="91" customWidth="1"/>
  </cols>
  <sheetData>
    <row r="1" spans="1:22" ht="33.75">
      <c r="A1" s="1001" t="s">
        <v>494</v>
      </c>
      <c r="B1" s="1002"/>
      <c r="C1" s="1002"/>
      <c r="D1" s="1002"/>
      <c r="E1" s="1002"/>
      <c r="F1" s="1002"/>
      <c r="G1" s="1002"/>
      <c r="H1" s="1002"/>
      <c r="I1" s="1002"/>
      <c r="J1" s="1002"/>
      <c r="K1" s="1002"/>
      <c r="L1" s="1002"/>
      <c r="M1" s="1002"/>
      <c r="N1" s="1002"/>
      <c r="O1" s="1002"/>
      <c r="P1" s="1002"/>
      <c r="Q1" s="1002"/>
      <c r="R1" s="1002"/>
      <c r="S1" s="1002"/>
      <c r="T1" s="1002"/>
      <c r="U1" s="1002"/>
      <c r="V1" s="1002"/>
    </row>
    <row r="2" spans="1:22" ht="45.75" customHeight="1" thickBot="1">
      <c r="A2" s="1048" t="s">
        <v>1166</v>
      </c>
      <c r="B2" s="1048"/>
      <c r="C2" s="1048"/>
      <c r="D2" s="1048"/>
      <c r="E2" s="1048"/>
      <c r="F2" s="1048"/>
      <c r="G2" s="1048"/>
      <c r="H2" s="1048"/>
      <c r="I2" s="1048"/>
      <c r="J2" s="1048"/>
      <c r="K2" s="1048"/>
      <c r="L2" s="1048"/>
      <c r="M2" s="1048"/>
      <c r="N2" s="1048"/>
      <c r="O2" s="1048"/>
      <c r="P2" s="1048"/>
      <c r="Q2" s="1048"/>
      <c r="R2" s="1048"/>
      <c r="S2" s="1048"/>
      <c r="T2" s="1048"/>
      <c r="U2" s="1048"/>
      <c r="V2" s="1048"/>
    </row>
    <row r="3" spans="1:22" ht="16.5" customHeight="1">
      <c r="A3" s="924" t="s">
        <v>747</v>
      </c>
      <c r="B3" s="925"/>
      <c r="C3" s="945" t="s">
        <v>748</v>
      </c>
      <c r="D3" s="930" t="s">
        <v>749</v>
      </c>
      <c r="E3" s="930"/>
      <c r="F3" s="930"/>
      <c r="G3" s="930"/>
      <c r="H3" s="930"/>
      <c r="I3" s="930"/>
      <c r="J3" s="930"/>
      <c r="K3" s="930"/>
      <c r="L3" s="930"/>
      <c r="M3" s="930"/>
      <c r="N3" s="930"/>
      <c r="O3" s="930"/>
      <c r="P3" s="930"/>
      <c r="Q3" s="930"/>
      <c r="R3" s="930"/>
      <c r="S3" s="930"/>
      <c r="T3" s="930"/>
      <c r="U3" s="931"/>
      <c r="V3" s="950" t="s">
        <v>750</v>
      </c>
    </row>
    <row r="4" spans="1:22" ht="16.5" customHeight="1">
      <c r="A4" s="926"/>
      <c r="B4" s="927"/>
      <c r="C4" s="946"/>
      <c r="D4" s="948" t="s">
        <v>751</v>
      </c>
      <c r="E4" s="919" t="s">
        <v>752</v>
      </c>
      <c r="F4" s="921" t="s">
        <v>753</v>
      </c>
      <c r="G4" s="921"/>
      <c r="H4" s="921"/>
      <c r="I4" s="921"/>
      <c r="J4" s="921" t="s">
        <v>754</v>
      </c>
      <c r="K4" s="921"/>
      <c r="L4" s="921"/>
      <c r="M4" s="921"/>
      <c r="N4" s="921" t="s">
        <v>755</v>
      </c>
      <c r="O4" s="921"/>
      <c r="P4" s="921"/>
      <c r="Q4" s="921"/>
      <c r="R4" s="921" t="s">
        <v>756</v>
      </c>
      <c r="S4" s="921"/>
      <c r="T4" s="921"/>
      <c r="U4" s="959"/>
      <c r="V4" s="951"/>
    </row>
    <row r="5" spans="1:22" ht="15">
      <c r="A5" s="926"/>
      <c r="B5" s="927"/>
      <c r="C5" s="946"/>
      <c r="D5" s="948"/>
      <c r="E5" s="919"/>
      <c r="F5" s="921" t="s">
        <v>757</v>
      </c>
      <c r="G5" s="921"/>
      <c r="H5" s="907" t="s">
        <v>758</v>
      </c>
      <c r="I5" s="907"/>
      <c r="J5" s="921" t="s">
        <v>757</v>
      </c>
      <c r="K5" s="921"/>
      <c r="L5" s="907" t="s">
        <v>758</v>
      </c>
      <c r="M5" s="907"/>
      <c r="N5" s="921" t="s">
        <v>757</v>
      </c>
      <c r="O5" s="921"/>
      <c r="P5" s="907" t="s">
        <v>758</v>
      </c>
      <c r="Q5" s="907"/>
      <c r="R5" s="921" t="s">
        <v>757</v>
      </c>
      <c r="S5" s="921"/>
      <c r="T5" s="907" t="s">
        <v>758</v>
      </c>
      <c r="U5" s="908"/>
      <c r="V5" s="951"/>
    </row>
    <row r="6" spans="1:22" ht="15">
      <c r="A6" s="926"/>
      <c r="B6" s="927"/>
      <c r="C6" s="946"/>
      <c r="D6" s="948"/>
      <c r="E6" s="919"/>
      <c r="F6" s="913" t="s">
        <v>759</v>
      </c>
      <c r="G6" s="913" t="s">
        <v>760</v>
      </c>
      <c r="H6" s="905" t="s">
        <v>35</v>
      </c>
      <c r="I6" s="905" t="s">
        <v>36</v>
      </c>
      <c r="J6" s="913" t="s">
        <v>35</v>
      </c>
      <c r="K6" s="913" t="s">
        <v>36</v>
      </c>
      <c r="L6" s="905" t="s">
        <v>35</v>
      </c>
      <c r="M6" s="905" t="s">
        <v>36</v>
      </c>
      <c r="N6" s="913" t="s">
        <v>35</v>
      </c>
      <c r="O6" s="913" t="s">
        <v>36</v>
      </c>
      <c r="P6" s="905" t="s">
        <v>35</v>
      </c>
      <c r="Q6" s="905" t="s">
        <v>36</v>
      </c>
      <c r="R6" s="913" t="s">
        <v>35</v>
      </c>
      <c r="S6" s="913" t="s">
        <v>36</v>
      </c>
      <c r="T6" s="905" t="s">
        <v>35</v>
      </c>
      <c r="U6" s="960" t="s">
        <v>36</v>
      </c>
      <c r="V6" s="951"/>
    </row>
    <row r="7" spans="1:22" ht="54" customHeight="1" thickBot="1">
      <c r="A7" s="928"/>
      <c r="B7" s="929"/>
      <c r="C7" s="947"/>
      <c r="D7" s="949"/>
      <c r="E7" s="920"/>
      <c r="F7" s="914"/>
      <c r="G7" s="914"/>
      <c r="H7" s="906"/>
      <c r="I7" s="906"/>
      <c r="J7" s="914"/>
      <c r="K7" s="914"/>
      <c r="L7" s="906"/>
      <c r="M7" s="906"/>
      <c r="N7" s="914"/>
      <c r="O7" s="914"/>
      <c r="P7" s="906"/>
      <c r="Q7" s="906"/>
      <c r="R7" s="914"/>
      <c r="S7" s="914"/>
      <c r="T7" s="906"/>
      <c r="U7" s="961"/>
      <c r="V7" s="952"/>
    </row>
    <row r="8" spans="1:22" ht="16.5" customHeight="1">
      <c r="A8" s="962" t="s">
        <v>511</v>
      </c>
      <c r="B8" s="954"/>
      <c r="C8" s="92" t="s">
        <v>37</v>
      </c>
      <c r="D8" s="25">
        <v>8</v>
      </c>
      <c r="E8" s="16">
        <v>8</v>
      </c>
      <c r="F8" s="17">
        <v>4</v>
      </c>
      <c r="G8" s="17">
        <v>4</v>
      </c>
      <c r="H8" s="18">
        <v>4</v>
      </c>
      <c r="I8" s="18">
        <v>4</v>
      </c>
      <c r="J8" s="439"/>
      <c r="K8" s="439"/>
      <c r="L8" s="440"/>
      <c r="M8" s="440"/>
      <c r="N8" s="441"/>
      <c r="O8" s="441"/>
      <c r="P8" s="440"/>
      <c r="Q8" s="440"/>
      <c r="R8" s="93"/>
      <c r="S8" s="93"/>
      <c r="T8" s="18"/>
      <c r="U8" s="33"/>
      <c r="V8" s="94"/>
    </row>
    <row r="9" spans="1:22" ht="15">
      <c r="A9" s="955"/>
      <c r="B9" s="956"/>
      <c r="C9" s="95" t="s">
        <v>38</v>
      </c>
      <c r="D9" s="4">
        <v>8</v>
      </c>
      <c r="E9" s="5">
        <v>8</v>
      </c>
      <c r="F9" s="2"/>
      <c r="G9" s="2"/>
      <c r="H9" s="3"/>
      <c r="I9" s="3"/>
      <c r="J9" s="442">
        <v>4</v>
      </c>
      <c r="K9" s="442">
        <v>4</v>
      </c>
      <c r="L9" s="443">
        <v>4</v>
      </c>
      <c r="M9" s="443">
        <v>4</v>
      </c>
      <c r="N9" s="444"/>
      <c r="O9" s="444"/>
      <c r="P9" s="443"/>
      <c r="Q9" s="443"/>
      <c r="R9" s="96"/>
      <c r="S9" s="96"/>
      <c r="T9" s="3"/>
      <c r="U9" s="34"/>
      <c r="V9" s="97"/>
    </row>
    <row r="10" spans="1:22" ht="15">
      <c r="A10" s="955"/>
      <c r="B10" s="956"/>
      <c r="C10" s="95" t="s">
        <v>39</v>
      </c>
      <c r="D10" s="4">
        <v>8</v>
      </c>
      <c r="E10" s="5">
        <v>8</v>
      </c>
      <c r="F10" s="2"/>
      <c r="G10" s="2"/>
      <c r="H10" s="3"/>
      <c r="I10" s="3"/>
      <c r="J10" s="442"/>
      <c r="K10" s="442"/>
      <c r="L10" s="443"/>
      <c r="M10" s="443"/>
      <c r="N10" s="442">
        <v>4</v>
      </c>
      <c r="O10" s="442">
        <v>4</v>
      </c>
      <c r="P10" s="443">
        <v>4</v>
      </c>
      <c r="Q10" s="443">
        <v>4</v>
      </c>
      <c r="R10" s="96"/>
      <c r="S10" s="96"/>
      <c r="T10" s="3"/>
      <c r="U10" s="34"/>
      <c r="V10" s="97"/>
    </row>
    <row r="11" spans="1:22" ht="15">
      <c r="A11" s="955"/>
      <c r="B11" s="956"/>
      <c r="C11" s="1" t="s">
        <v>40</v>
      </c>
      <c r="D11" s="4">
        <v>2</v>
      </c>
      <c r="E11" s="5">
        <v>2</v>
      </c>
      <c r="F11" s="2">
        <v>2</v>
      </c>
      <c r="G11" s="2">
        <v>2</v>
      </c>
      <c r="H11" s="3"/>
      <c r="I11" s="3"/>
      <c r="J11" s="442"/>
      <c r="K11" s="442"/>
      <c r="L11" s="443"/>
      <c r="M11" s="443"/>
      <c r="N11" s="444"/>
      <c r="O11" s="444"/>
      <c r="P11" s="443"/>
      <c r="Q11" s="443"/>
      <c r="R11" s="96"/>
      <c r="S11" s="96"/>
      <c r="T11" s="3"/>
      <c r="U11" s="34"/>
      <c r="V11" s="97"/>
    </row>
    <row r="12" spans="1:22" ht="15">
      <c r="A12" s="955"/>
      <c r="B12" s="956"/>
      <c r="C12" s="1" t="s">
        <v>41</v>
      </c>
      <c r="D12" s="4">
        <v>2</v>
      </c>
      <c r="E12" s="5">
        <v>2</v>
      </c>
      <c r="F12" s="2"/>
      <c r="G12" s="2"/>
      <c r="H12" s="3">
        <v>2</v>
      </c>
      <c r="I12" s="3">
        <v>2</v>
      </c>
      <c r="J12" s="442"/>
      <c r="K12" s="442"/>
      <c r="L12" s="443"/>
      <c r="M12" s="443"/>
      <c r="N12" s="444"/>
      <c r="O12" s="444"/>
      <c r="P12" s="443"/>
      <c r="Q12" s="443"/>
      <c r="R12" s="96"/>
      <c r="S12" s="96"/>
      <c r="T12" s="3"/>
      <c r="U12" s="34"/>
      <c r="V12" s="97"/>
    </row>
    <row r="13" spans="1:22" ht="16.5" customHeight="1">
      <c r="A13" s="955"/>
      <c r="B13" s="956"/>
      <c r="C13" s="728" t="s">
        <v>761</v>
      </c>
      <c r="D13" s="57">
        <f aca="true" t="shared" si="0" ref="D13:E15">SUM(F13,H13,J13,L13,N13,P13,R13,T13)</f>
        <v>2</v>
      </c>
      <c r="E13" s="58">
        <f t="shared" si="0"/>
        <v>2</v>
      </c>
      <c r="F13" s="59">
        <v>2</v>
      </c>
      <c r="G13" s="59">
        <v>2</v>
      </c>
      <c r="H13" s="729" t="s">
        <v>4</v>
      </c>
      <c r="I13" s="729" t="s">
        <v>4</v>
      </c>
      <c r="J13" s="730" t="s">
        <v>4</v>
      </c>
      <c r="K13" s="730" t="s">
        <v>4</v>
      </c>
      <c r="L13" s="729" t="s">
        <v>4</v>
      </c>
      <c r="M13" s="729" t="s">
        <v>4</v>
      </c>
      <c r="N13" s="444"/>
      <c r="O13" s="444"/>
      <c r="P13" s="443"/>
      <c r="Q13" s="443"/>
      <c r="R13" s="2"/>
      <c r="S13" s="2"/>
      <c r="T13" s="3"/>
      <c r="U13" s="34"/>
      <c r="V13" s="97"/>
    </row>
    <row r="14" spans="1:22" ht="15">
      <c r="A14" s="955"/>
      <c r="B14" s="956"/>
      <c r="C14" s="728" t="s">
        <v>762</v>
      </c>
      <c r="D14" s="57">
        <f t="shared" si="0"/>
        <v>2</v>
      </c>
      <c r="E14" s="58">
        <f t="shared" si="0"/>
        <v>2</v>
      </c>
      <c r="F14" s="730" t="s">
        <v>4</v>
      </c>
      <c r="G14" s="730" t="s">
        <v>4</v>
      </c>
      <c r="H14" s="729">
        <v>2</v>
      </c>
      <c r="I14" s="729">
        <v>2</v>
      </c>
      <c r="J14" s="730" t="s">
        <v>4</v>
      </c>
      <c r="K14" s="730" t="s">
        <v>4</v>
      </c>
      <c r="L14" s="729" t="s">
        <v>4</v>
      </c>
      <c r="M14" s="729" t="s">
        <v>4</v>
      </c>
      <c r="N14" s="444"/>
      <c r="O14" s="444"/>
      <c r="P14" s="443"/>
      <c r="Q14" s="443"/>
      <c r="R14" s="2"/>
      <c r="S14" s="2"/>
      <c r="T14" s="3"/>
      <c r="U14" s="34"/>
      <c r="V14" s="97"/>
    </row>
    <row r="15" spans="1:22" ht="15">
      <c r="A15" s="955"/>
      <c r="B15" s="956"/>
      <c r="C15" s="728" t="s">
        <v>763</v>
      </c>
      <c r="D15" s="57">
        <f t="shared" si="0"/>
        <v>4</v>
      </c>
      <c r="E15" s="58">
        <f t="shared" si="0"/>
        <v>4</v>
      </c>
      <c r="F15" s="730" t="s">
        <v>4</v>
      </c>
      <c r="G15" s="730" t="s">
        <v>4</v>
      </c>
      <c r="H15" s="729" t="s">
        <v>4</v>
      </c>
      <c r="I15" s="729" t="s">
        <v>4</v>
      </c>
      <c r="J15" s="450">
        <v>2</v>
      </c>
      <c r="K15" s="450">
        <v>2</v>
      </c>
      <c r="L15" s="729">
        <v>2</v>
      </c>
      <c r="M15" s="729">
        <v>2</v>
      </c>
      <c r="N15" s="444"/>
      <c r="O15" s="444"/>
      <c r="P15" s="443"/>
      <c r="Q15" s="443"/>
      <c r="R15" s="2"/>
      <c r="S15" s="2"/>
      <c r="T15" s="3"/>
      <c r="U15" s="34"/>
      <c r="V15" s="97"/>
    </row>
    <row r="16" spans="1:22" ht="15">
      <c r="A16" s="955"/>
      <c r="B16" s="956"/>
      <c r="C16" s="728" t="s">
        <v>764</v>
      </c>
      <c r="D16" s="57">
        <v>2</v>
      </c>
      <c r="E16" s="58">
        <v>2</v>
      </c>
      <c r="F16" s="730" t="s">
        <v>4</v>
      </c>
      <c r="G16" s="730" t="s">
        <v>4</v>
      </c>
      <c r="H16" s="729" t="s">
        <v>4</v>
      </c>
      <c r="I16" s="729" t="s">
        <v>4</v>
      </c>
      <c r="J16" s="730" t="s">
        <v>4</v>
      </c>
      <c r="K16" s="730" t="s">
        <v>4</v>
      </c>
      <c r="L16" s="729" t="s">
        <v>4</v>
      </c>
      <c r="M16" s="729" t="s">
        <v>4</v>
      </c>
      <c r="N16" s="450">
        <v>2</v>
      </c>
      <c r="O16" s="450">
        <v>2</v>
      </c>
      <c r="P16" s="729" t="s">
        <v>4</v>
      </c>
      <c r="Q16" s="729" t="s">
        <v>4</v>
      </c>
      <c r="R16" s="2"/>
      <c r="S16" s="2"/>
      <c r="T16" s="3"/>
      <c r="U16" s="34"/>
      <c r="V16" s="97" t="s">
        <v>765</v>
      </c>
    </row>
    <row r="17" spans="1:22" ht="15">
      <c r="A17" s="955"/>
      <c r="B17" s="956"/>
      <c r="C17" s="100" t="s">
        <v>766</v>
      </c>
      <c r="D17" s="20">
        <v>1</v>
      </c>
      <c r="E17" s="5">
        <v>1</v>
      </c>
      <c r="F17" s="2">
        <v>1</v>
      </c>
      <c r="G17" s="2">
        <v>1</v>
      </c>
      <c r="H17" s="3"/>
      <c r="I17" s="3"/>
      <c r="J17" s="444"/>
      <c r="K17" s="444"/>
      <c r="L17" s="443"/>
      <c r="M17" s="443"/>
      <c r="N17" s="444"/>
      <c r="O17" s="444"/>
      <c r="P17" s="443"/>
      <c r="Q17" s="443"/>
      <c r="R17" s="2"/>
      <c r="S17" s="2"/>
      <c r="T17" s="3"/>
      <c r="U17" s="34"/>
      <c r="V17" s="97"/>
    </row>
    <row r="18" spans="1:22" ht="15">
      <c r="A18" s="955"/>
      <c r="B18" s="956"/>
      <c r="C18" s="100" t="s">
        <v>767</v>
      </c>
      <c r="D18" s="20">
        <v>1</v>
      </c>
      <c r="E18" s="5">
        <v>1</v>
      </c>
      <c r="F18" s="2"/>
      <c r="G18" s="2"/>
      <c r="H18" s="3">
        <v>1</v>
      </c>
      <c r="I18" s="3">
        <v>1</v>
      </c>
      <c r="J18" s="444"/>
      <c r="K18" s="444"/>
      <c r="L18" s="443"/>
      <c r="M18" s="443"/>
      <c r="N18" s="444"/>
      <c r="O18" s="444"/>
      <c r="P18" s="443"/>
      <c r="Q18" s="443"/>
      <c r="R18" s="2"/>
      <c r="S18" s="2"/>
      <c r="T18" s="3"/>
      <c r="U18" s="34"/>
      <c r="V18" s="97"/>
    </row>
    <row r="19" spans="1:22" ht="15">
      <c r="A19" s="955"/>
      <c r="B19" s="956"/>
      <c r="C19" s="101" t="s">
        <v>768</v>
      </c>
      <c r="D19" s="20">
        <v>2</v>
      </c>
      <c r="E19" s="5">
        <v>2</v>
      </c>
      <c r="F19" s="2"/>
      <c r="G19" s="2"/>
      <c r="H19" s="3"/>
      <c r="I19" s="3"/>
      <c r="J19" s="444">
        <v>2</v>
      </c>
      <c r="K19" s="444">
        <v>2</v>
      </c>
      <c r="L19" s="443"/>
      <c r="M19" s="443"/>
      <c r="N19" s="444"/>
      <c r="O19" s="444"/>
      <c r="P19" s="443"/>
      <c r="Q19" s="443"/>
      <c r="R19" s="2"/>
      <c r="S19" s="2"/>
      <c r="T19" s="3"/>
      <c r="U19" s="34"/>
      <c r="V19" s="97"/>
    </row>
    <row r="20" spans="1:22" ht="15">
      <c r="A20" s="955"/>
      <c r="B20" s="956"/>
      <c r="C20" s="100" t="s">
        <v>42</v>
      </c>
      <c r="D20" s="20">
        <f aca="true" t="shared" si="1" ref="D20:E24">SUM(F20,H20,J20,L20,N20,P20,R20,T20)</f>
        <v>0</v>
      </c>
      <c r="E20" s="5">
        <f t="shared" si="1"/>
        <v>8</v>
      </c>
      <c r="F20" s="2">
        <v>0</v>
      </c>
      <c r="G20" s="2">
        <v>2</v>
      </c>
      <c r="H20" s="3">
        <v>0</v>
      </c>
      <c r="I20" s="3">
        <v>2</v>
      </c>
      <c r="J20" s="444">
        <v>0</v>
      </c>
      <c r="K20" s="444">
        <v>2</v>
      </c>
      <c r="L20" s="443">
        <v>0</v>
      </c>
      <c r="M20" s="443">
        <v>2</v>
      </c>
      <c r="N20" s="444"/>
      <c r="O20" s="444"/>
      <c r="P20" s="443"/>
      <c r="Q20" s="443"/>
      <c r="R20" s="2"/>
      <c r="S20" s="2"/>
      <c r="T20" s="3"/>
      <c r="U20" s="34"/>
      <c r="V20" s="97" t="s">
        <v>769</v>
      </c>
    </row>
    <row r="21" spans="1:22" ht="15">
      <c r="A21" s="955"/>
      <c r="B21" s="956"/>
      <c r="C21" s="101" t="s">
        <v>770</v>
      </c>
      <c r="D21" s="20">
        <v>1</v>
      </c>
      <c r="E21" s="5">
        <v>1</v>
      </c>
      <c r="F21" s="2"/>
      <c r="G21" s="2"/>
      <c r="H21" s="3">
        <v>1</v>
      </c>
      <c r="I21" s="3">
        <v>1</v>
      </c>
      <c r="J21" s="444"/>
      <c r="K21" s="444"/>
      <c r="L21" s="443"/>
      <c r="M21" s="443"/>
      <c r="N21" s="444"/>
      <c r="O21" s="444"/>
      <c r="P21" s="443"/>
      <c r="Q21" s="443"/>
      <c r="R21" s="2"/>
      <c r="S21" s="2"/>
      <c r="T21" s="3"/>
      <c r="U21" s="34"/>
      <c r="V21" s="97"/>
    </row>
    <row r="22" spans="1:22" ht="15">
      <c r="A22" s="955"/>
      <c r="B22" s="956"/>
      <c r="C22" s="101" t="s">
        <v>43</v>
      </c>
      <c r="D22" s="20">
        <f t="shared" si="1"/>
        <v>2</v>
      </c>
      <c r="E22" s="5">
        <f t="shared" si="1"/>
        <v>2</v>
      </c>
      <c r="F22" s="2">
        <v>2</v>
      </c>
      <c r="G22" s="2">
        <v>2</v>
      </c>
      <c r="H22" s="61" t="s">
        <v>4</v>
      </c>
      <c r="I22" s="61" t="s">
        <v>4</v>
      </c>
      <c r="J22" s="444"/>
      <c r="K22" s="444"/>
      <c r="L22" s="443"/>
      <c r="M22" s="443"/>
      <c r="N22" s="444"/>
      <c r="O22" s="444"/>
      <c r="P22" s="443"/>
      <c r="Q22" s="443"/>
      <c r="R22" s="2"/>
      <c r="S22" s="2"/>
      <c r="T22" s="3"/>
      <c r="U22" s="34"/>
      <c r="V22" s="97"/>
    </row>
    <row r="23" spans="1:22" ht="15">
      <c r="A23" s="955"/>
      <c r="B23" s="956"/>
      <c r="C23" s="101" t="s">
        <v>44</v>
      </c>
      <c r="D23" s="20">
        <f t="shared" si="1"/>
        <v>2</v>
      </c>
      <c r="E23" s="5">
        <f t="shared" si="1"/>
        <v>2</v>
      </c>
      <c r="F23" s="62" t="s">
        <v>4</v>
      </c>
      <c r="G23" s="62" t="s">
        <v>4</v>
      </c>
      <c r="H23" s="3">
        <v>2</v>
      </c>
      <c r="I23" s="3">
        <v>2</v>
      </c>
      <c r="J23" s="444"/>
      <c r="K23" s="444"/>
      <c r="L23" s="443"/>
      <c r="M23" s="443"/>
      <c r="N23" s="444"/>
      <c r="O23" s="444"/>
      <c r="P23" s="443"/>
      <c r="Q23" s="443"/>
      <c r="R23" s="2"/>
      <c r="S23" s="2"/>
      <c r="T23" s="3"/>
      <c r="U23" s="34"/>
      <c r="V23" s="97"/>
    </row>
    <row r="24" spans="1:22" ht="15">
      <c r="A24" s="955"/>
      <c r="B24" s="956"/>
      <c r="C24" s="101" t="s">
        <v>45</v>
      </c>
      <c r="D24" s="20">
        <f t="shared" si="1"/>
        <v>4</v>
      </c>
      <c r="E24" s="5">
        <f t="shared" si="1"/>
        <v>4</v>
      </c>
      <c r="F24" s="2"/>
      <c r="G24" s="2"/>
      <c r="H24" s="3"/>
      <c r="I24" s="3"/>
      <c r="J24" s="444">
        <v>2</v>
      </c>
      <c r="K24" s="444">
        <v>2</v>
      </c>
      <c r="L24" s="443">
        <v>2</v>
      </c>
      <c r="M24" s="443">
        <v>2</v>
      </c>
      <c r="N24" s="444"/>
      <c r="O24" s="444"/>
      <c r="P24" s="443"/>
      <c r="Q24" s="443"/>
      <c r="R24" s="2"/>
      <c r="S24" s="2"/>
      <c r="T24" s="3"/>
      <c r="U24" s="34"/>
      <c r="V24" s="97"/>
    </row>
    <row r="25" spans="1:22" ht="18" customHeight="1">
      <c r="A25" s="955"/>
      <c r="B25" s="956"/>
      <c r="C25" s="101" t="s">
        <v>46</v>
      </c>
      <c r="D25" s="20">
        <v>2</v>
      </c>
      <c r="E25" s="5">
        <v>2</v>
      </c>
      <c r="F25" s="2"/>
      <c r="G25" s="2"/>
      <c r="H25" s="3"/>
      <c r="I25" s="3"/>
      <c r="J25" s="450" t="s">
        <v>4</v>
      </c>
      <c r="K25" s="450" t="s">
        <v>4</v>
      </c>
      <c r="L25" s="443">
        <v>2</v>
      </c>
      <c r="M25" s="443">
        <v>2</v>
      </c>
      <c r="N25" s="444"/>
      <c r="O25" s="444"/>
      <c r="P25" s="443"/>
      <c r="Q25" s="443"/>
      <c r="R25" s="2"/>
      <c r="S25" s="2"/>
      <c r="T25" s="3"/>
      <c r="U25" s="34"/>
      <c r="V25" s="97" t="s">
        <v>771</v>
      </c>
    </row>
    <row r="26" spans="1:22" ht="15.75" thickBot="1">
      <c r="A26" s="957"/>
      <c r="B26" s="958"/>
      <c r="C26" s="102" t="s">
        <v>47</v>
      </c>
      <c r="D26" s="11">
        <f aca="true" t="shared" si="2" ref="D26:Q26">SUM(D8:D25)</f>
        <v>53</v>
      </c>
      <c r="E26" s="12">
        <f t="shared" si="2"/>
        <v>61</v>
      </c>
      <c r="F26" s="13">
        <f t="shared" si="2"/>
        <v>11</v>
      </c>
      <c r="G26" s="13">
        <f t="shared" si="2"/>
        <v>13</v>
      </c>
      <c r="H26" s="14">
        <f t="shared" si="2"/>
        <v>12</v>
      </c>
      <c r="I26" s="14">
        <f t="shared" si="2"/>
        <v>14</v>
      </c>
      <c r="J26" s="13">
        <f t="shared" si="2"/>
        <v>10</v>
      </c>
      <c r="K26" s="13">
        <f t="shared" si="2"/>
        <v>12</v>
      </c>
      <c r="L26" s="14">
        <f t="shared" si="2"/>
        <v>10</v>
      </c>
      <c r="M26" s="14">
        <f t="shared" si="2"/>
        <v>12</v>
      </c>
      <c r="N26" s="13">
        <f t="shared" si="2"/>
        <v>6</v>
      </c>
      <c r="O26" s="13">
        <f t="shared" si="2"/>
        <v>6</v>
      </c>
      <c r="P26" s="14">
        <f t="shared" si="2"/>
        <v>4</v>
      </c>
      <c r="Q26" s="14">
        <f t="shared" si="2"/>
        <v>4</v>
      </c>
      <c r="R26" s="13"/>
      <c r="S26" s="13"/>
      <c r="T26" s="14"/>
      <c r="U26" s="49"/>
      <c r="V26" s="103"/>
    </row>
    <row r="27" spans="1:22" ht="55.5" customHeight="1">
      <c r="A27" s="909" t="s">
        <v>772</v>
      </c>
      <c r="B27" s="910"/>
      <c r="C27" s="314" t="s">
        <v>345</v>
      </c>
      <c r="D27" s="302">
        <v>4</v>
      </c>
      <c r="E27" s="315">
        <v>4</v>
      </c>
      <c r="F27" s="316"/>
      <c r="G27" s="316"/>
      <c r="H27" s="317"/>
      <c r="I27" s="317"/>
      <c r="J27" s="316">
        <v>2</v>
      </c>
      <c r="K27" s="316">
        <v>2</v>
      </c>
      <c r="L27" s="317">
        <v>2</v>
      </c>
      <c r="M27" s="317">
        <v>2</v>
      </c>
      <c r="N27" s="316"/>
      <c r="O27" s="318"/>
      <c r="P27" s="319"/>
      <c r="Q27" s="319"/>
      <c r="R27" s="318"/>
      <c r="S27" s="318"/>
      <c r="T27" s="319"/>
      <c r="U27" s="319"/>
      <c r="V27" s="233" t="s">
        <v>346</v>
      </c>
    </row>
    <row r="28" spans="1:22" ht="15.75" thickBot="1">
      <c r="A28" s="911"/>
      <c r="B28" s="912"/>
      <c r="C28" s="420" t="s">
        <v>52</v>
      </c>
      <c r="D28" s="11">
        <f>SUM(D27:D27)</f>
        <v>4</v>
      </c>
      <c r="E28" s="12">
        <f>SUM(E27:E27)</f>
        <v>4</v>
      </c>
      <c r="F28" s="13"/>
      <c r="G28" s="13"/>
      <c r="H28" s="14"/>
      <c r="I28" s="14"/>
      <c r="J28" s="13">
        <f>SUM(J27:J27)</f>
        <v>2</v>
      </c>
      <c r="K28" s="13">
        <f>SUM(K27:K27)</f>
        <v>2</v>
      </c>
      <c r="L28" s="14">
        <f>SUM(L27:L27)</f>
        <v>2</v>
      </c>
      <c r="M28" s="14">
        <f>SUM(M27:M27)</f>
        <v>2</v>
      </c>
      <c r="N28" s="13"/>
      <c r="O28" s="13"/>
      <c r="P28" s="14"/>
      <c r="Q28" s="14"/>
      <c r="R28" s="13"/>
      <c r="S28" s="13"/>
      <c r="T28" s="14"/>
      <c r="U28" s="14"/>
      <c r="V28" s="24"/>
    </row>
    <row r="29" spans="1:22" ht="15">
      <c r="A29" s="915" t="s">
        <v>48</v>
      </c>
      <c r="B29" s="916"/>
      <c r="C29" s="354" t="s">
        <v>360</v>
      </c>
      <c r="D29" s="15">
        <v>10</v>
      </c>
      <c r="E29" s="16">
        <v>10</v>
      </c>
      <c r="F29" s="17">
        <v>5</v>
      </c>
      <c r="G29" s="17">
        <v>5</v>
      </c>
      <c r="H29" s="18">
        <v>5</v>
      </c>
      <c r="I29" s="18">
        <v>5</v>
      </c>
      <c r="J29" s="17"/>
      <c r="K29" s="17"/>
      <c r="L29" s="18"/>
      <c r="M29" s="18"/>
      <c r="N29" s="17"/>
      <c r="O29" s="17"/>
      <c r="P29" s="18"/>
      <c r="Q29" s="18"/>
      <c r="R29" s="17"/>
      <c r="S29" s="17"/>
      <c r="T29" s="18"/>
      <c r="U29" s="18"/>
      <c r="V29" s="19"/>
    </row>
    <row r="30" spans="1:22" ht="15">
      <c r="A30" s="917"/>
      <c r="B30" s="917"/>
      <c r="C30" s="241" t="s">
        <v>361</v>
      </c>
      <c r="D30" s="20">
        <v>10</v>
      </c>
      <c r="E30" s="5">
        <v>10</v>
      </c>
      <c r="F30" s="2">
        <v>5</v>
      </c>
      <c r="G30" s="2">
        <v>5</v>
      </c>
      <c r="H30" s="3">
        <v>5</v>
      </c>
      <c r="I30" s="3">
        <v>5</v>
      </c>
      <c r="J30" s="2"/>
      <c r="K30" s="2"/>
      <c r="L30" s="3"/>
      <c r="M30" s="3"/>
      <c r="N30" s="2"/>
      <c r="O30" s="2"/>
      <c r="P30" s="3"/>
      <c r="Q30" s="3"/>
      <c r="R30" s="2"/>
      <c r="S30" s="2"/>
      <c r="T30" s="3"/>
      <c r="U30" s="3"/>
      <c r="V30" s="21"/>
    </row>
    <row r="31" spans="1:22" ht="15">
      <c r="A31" s="917"/>
      <c r="B31" s="917"/>
      <c r="C31" s="355" t="s">
        <v>362</v>
      </c>
      <c r="D31" s="20">
        <v>10</v>
      </c>
      <c r="E31" s="5">
        <v>10</v>
      </c>
      <c r="F31" s="2"/>
      <c r="G31" s="2"/>
      <c r="H31" s="3"/>
      <c r="I31" s="3"/>
      <c r="J31" s="2">
        <v>5</v>
      </c>
      <c r="K31" s="2">
        <v>5</v>
      </c>
      <c r="L31" s="3">
        <v>5</v>
      </c>
      <c r="M31" s="3">
        <v>5</v>
      </c>
      <c r="N31" s="2"/>
      <c r="O31" s="2"/>
      <c r="P31" s="3"/>
      <c r="Q31" s="3"/>
      <c r="R31" s="2"/>
      <c r="S31" s="2"/>
      <c r="T31" s="3"/>
      <c r="U31" s="3"/>
      <c r="V31" s="21"/>
    </row>
    <row r="32" spans="1:22" ht="15">
      <c r="A32" s="917"/>
      <c r="B32" s="917"/>
      <c r="C32" s="356" t="s">
        <v>534</v>
      </c>
      <c r="D32" s="20">
        <v>8</v>
      </c>
      <c r="E32" s="5">
        <v>8</v>
      </c>
      <c r="F32" s="2"/>
      <c r="G32" s="2"/>
      <c r="H32" s="3"/>
      <c r="I32" s="3"/>
      <c r="J32" s="2">
        <v>4</v>
      </c>
      <c r="K32" s="2">
        <v>4</v>
      </c>
      <c r="L32" s="3">
        <v>4</v>
      </c>
      <c r="M32" s="3">
        <v>4</v>
      </c>
      <c r="N32" s="2"/>
      <c r="O32" s="2"/>
      <c r="P32" s="3"/>
      <c r="Q32" s="3"/>
      <c r="R32" s="2"/>
      <c r="S32" s="2"/>
      <c r="T32" s="3"/>
      <c r="U32" s="3"/>
      <c r="V32" s="21"/>
    </row>
    <row r="33" spans="1:22" ht="15">
      <c r="A33" s="917"/>
      <c r="B33" s="917"/>
      <c r="C33" s="241" t="s">
        <v>363</v>
      </c>
      <c r="D33" s="20">
        <v>4</v>
      </c>
      <c r="E33" s="5">
        <v>4</v>
      </c>
      <c r="F33" s="2"/>
      <c r="G33" s="2"/>
      <c r="H33" s="3"/>
      <c r="I33" s="3"/>
      <c r="J33" s="2">
        <v>2</v>
      </c>
      <c r="K33" s="2">
        <v>2</v>
      </c>
      <c r="L33" s="3">
        <v>2</v>
      </c>
      <c r="M33" s="3">
        <v>2</v>
      </c>
      <c r="N33" s="2"/>
      <c r="O33" s="2"/>
      <c r="P33" s="3"/>
      <c r="Q33" s="3"/>
      <c r="R33" s="2"/>
      <c r="S33" s="2"/>
      <c r="T33" s="3"/>
      <c r="U33" s="3"/>
      <c r="V33" s="21"/>
    </row>
    <row r="34" spans="1:22" ht="15">
      <c r="A34" s="917"/>
      <c r="B34" s="917"/>
      <c r="C34" s="240" t="s">
        <v>364</v>
      </c>
      <c r="D34" s="516">
        <v>8</v>
      </c>
      <c r="E34" s="517">
        <v>8</v>
      </c>
      <c r="F34" s="2"/>
      <c r="G34" s="2"/>
      <c r="H34" s="3"/>
      <c r="I34" s="3"/>
      <c r="J34" s="2"/>
      <c r="K34" s="2"/>
      <c r="L34" s="3"/>
      <c r="M34" s="3"/>
      <c r="N34" s="428">
        <v>4</v>
      </c>
      <c r="O34" s="428">
        <v>4</v>
      </c>
      <c r="P34" s="429">
        <v>4</v>
      </c>
      <c r="Q34" s="429">
        <v>4</v>
      </c>
      <c r="R34" s="2"/>
      <c r="S34" s="2"/>
      <c r="T34" s="3"/>
      <c r="U34" s="3"/>
      <c r="V34" s="21"/>
    </row>
    <row r="35" spans="1:22" ht="15">
      <c r="A35" s="917"/>
      <c r="B35" s="917"/>
      <c r="C35" s="731" t="s">
        <v>773</v>
      </c>
      <c r="D35" s="516">
        <v>4</v>
      </c>
      <c r="E35" s="517">
        <v>4</v>
      </c>
      <c r="F35" s="2"/>
      <c r="G35" s="2"/>
      <c r="H35" s="3"/>
      <c r="I35" s="3"/>
      <c r="J35" s="2"/>
      <c r="K35" s="2"/>
      <c r="L35" s="3"/>
      <c r="M35" s="3"/>
      <c r="N35" s="428">
        <v>2</v>
      </c>
      <c r="O35" s="428">
        <v>2</v>
      </c>
      <c r="P35" s="429">
        <v>2</v>
      </c>
      <c r="Q35" s="429">
        <v>2</v>
      </c>
      <c r="R35" s="2"/>
      <c r="S35" s="2"/>
      <c r="T35" s="3"/>
      <c r="U35" s="3"/>
      <c r="V35" s="21"/>
    </row>
    <row r="36" spans="1:22" s="384" customFormat="1" ht="15">
      <c r="A36" s="917"/>
      <c r="B36" s="917"/>
      <c r="C36" s="357" t="s">
        <v>535</v>
      </c>
      <c r="D36" s="20">
        <v>4</v>
      </c>
      <c r="E36" s="5">
        <v>4</v>
      </c>
      <c r="F36" s="2"/>
      <c r="G36" s="2"/>
      <c r="H36" s="3"/>
      <c r="I36" s="3"/>
      <c r="J36" s="2"/>
      <c r="K36" s="2"/>
      <c r="L36" s="3"/>
      <c r="M36" s="3"/>
      <c r="N36" s="2"/>
      <c r="O36" s="2"/>
      <c r="P36" s="3"/>
      <c r="Q36" s="3"/>
      <c r="R36" s="2">
        <v>2</v>
      </c>
      <c r="S36" s="2">
        <v>2</v>
      </c>
      <c r="T36" s="3">
        <v>2</v>
      </c>
      <c r="U36" s="3">
        <v>2</v>
      </c>
      <c r="V36" s="21"/>
    </row>
    <row r="37" spans="1:22" ht="15.75" thickBot="1">
      <c r="A37" s="918"/>
      <c r="B37" s="918"/>
      <c r="C37" s="716" t="s">
        <v>365</v>
      </c>
      <c r="D37" s="69">
        <v>58</v>
      </c>
      <c r="E37" s="12">
        <v>58</v>
      </c>
      <c r="F37" s="13">
        <v>10</v>
      </c>
      <c r="G37" s="13">
        <v>10</v>
      </c>
      <c r="H37" s="14">
        <v>10</v>
      </c>
      <c r="I37" s="14">
        <v>10</v>
      </c>
      <c r="J37" s="13">
        <v>11</v>
      </c>
      <c r="K37" s="13">
        <v>11</v>
      </c>
      <c r="L37" s="14">
        <v>11</v>
      </c>
      <c r="M37" s="14">
        <v>11</v>
      </c>
      <c r="N37" s="13">
        <v>6</v>
      </c>
      <c r="O37" s="13">
        <v>6</v>
      </c>
      <c r="P37" s="14">
        <v>6</v>
      </c>
      <c r="Q37" s="14">
        <v>6</v>
      </c>
      <c r="R37" s="13">
        <v>2</v>
      </c>
      <c r="S37" s="13">
        <v>2</v>
      </c>
      <c r="T37" s="14">
        <v>2</v>
      </c>
      <c r="U37" s="14">
        <v>2</v>
      </c>
      <c r="V37" s="24"/>
    </row>
    <row r="38" spans="1:22" ht="15.75" thickBot="1">
      <c r="A38" s="1096" t="s">
        <v>76</v>
      </c>
      <c r="B38" s="1097"/>
      <c r="C38" s="732" t="s">
        <v>125</v>
      </c>
      <c r="D38" s="192">
        <v>4</v>
      </c>
      <c r="E38" s="193" t="s">
        <v>717</v>
      </c>
      <c r="F38" s="560"/>
      <c r="G38" s="560"/>
      <c r="H38" s="8"/>
      <c r="I38" s="8"/>
      <c r="J38" s="560"/>
      <c r="K38" s="560"/>
      <c r="L38" s="8"/>
      <c r="M38" s="8"/>
      <c r="N38" s="560"/>
      <c r="O38" s="560"/>
      <c r="P38" s="8"/>
      <c r="Q38" s="8"/>
      <c r="R38" s="194">
        <v>4</v>
      </c>
      <c r="S38" s="194" t="s">
        <v>717</v>
      </c>
      <c r="T38" s="8"/>
      <c r="U38" s="35"/>
      <c r="V38" s="733" t="s">
        <v>189</v>
      </c>
    </row>
    <row r="39" spans="1:22" ht="21.75" customHeight="1" thickBot="1">
      <c r="A39" s="1096"/>
      <c r="B39" s="1097"/>
      <c r="C39" s="734" t="s">
        <v>126</v>
      </c>
      <c r="D39" s="57">
        <v>2</v>
      </c>
      <c r="E39" s="58" t="s">
        <v>717</v>
      </c>
      <c r="F39" s="2"/>
      <c r="G39" s="2"/>
      <c r="H39" s="8"/>
      <c r="I39" s="8"/>
      <c r="J39" s="2"/>
      <c r="K39" s="2"/>
      <c r="L39" s="8"/>
      <c r="M39" s="8"/>
      <c r="N39" s="2"/>
      <c r="O39" s="2"/>
      <c r="P39" s="8"/>
      <c r="Q39" s="8"/>
      <c r="R39" s="59">
        <v>2</v>
      </c>
      <c r="S39" s="59" t="s">
        <v>717</v>
      </c>
      <c r="T39" s="8"/>
      <c r="U39" s="35"/>
      <c r="V39" s="247" t="s">
        <v>228</v>
      </c>
    </row>
    <row r="40" spans="1:22" ht="21.75" customHeight="1" thickBot="1">
      <c r="A40" s="1096"/>
      <c r="B40" s="1097"/>
      <c r="C40" s="734" t="s">
        <v>127</v>
      </c>
      <c r="D40" s="57">
        <v>3</v>
      </c>
      <c r="E40" s="182" t="s">
        <v>717</v>
      </c>
      <c r="F40" s="428"/>
      <c r="G40" s="428"/>
      <c r="H40" s="8"/>
      <c r="I40" s="8"/>
      <c r="J40" s="428"/>
      <c r="K40" s="428"/>
      <c r="L40" s="8"/>
      <c r="M40" s="8"/>
      <c r="N40" s="428"/>
      <c r="O40" s="428"/>
      <c r="P40" s="8"/>
      <c r="Q40" s="8"/>
      <c r="R40" s="195">
        <v>3</v>
      </c>
      <c r="S40" s="195" t="s">
        <v>717</v>
      </c>
      <c r="T40" s="8"/>
      <c r="U40" s="35"/>
      <c r="V40" s="247" t="s">
        <v>482</v>
      </c>
    </row>
    <row r="41" spans="1:22" s="398" customFormat="1" ht="21.75" customHeight="1" thickBot="1">
      <c r="A41" s="1096"/>
      <c r="B41" s="1097"/>
      <c r="C41" s="735" t="s">
        <v>128</v>
      </c>
      <c r="D41" s="181">
        <v>1</v>
      </c>
      <c r="E41" s="182" t="s">
        <v>717</v>
      </c>
      <c r="F41" s="2"/>
      <c r="G41" s="2"/>
      <c r="H41" s="8"/>
      <c r="I41" s="8"/>
      <c r="J41" s="2"/>
      <c r="K41" s="2"/>
      <c r="L41" s="8"/>
      <c r="M41" s="8"/>
      <c r="N41" s="2"/>
      <c r="O41" s="2"/>
      <c r="P41" s="8"/>
      <c r="Q41" s="8"/>
      <c r="R41" s="195">
        <v>1</v>
      </c>
      <c r="S41" s="195" t="s">
        <v>717</v>
      </c>
      <c r="T41" s="8"/>
      <c r="U41" s="35"/>
      <c r="V41" s="247" t="s">
        <v>227</v>
      </c>
    </row>
    <row r="42" spans="1:22" ht="21.75" customHeight="1" thickBot="1">
      <c r="A42" s="1096"/>
      <c r="B42" s="1097"/>
      <c r="C42" s="893" t="s">
        <v>1163</v>
      </c>
      <c r="D42" s="489">
        <v>15</v>
      </c>
      <c r="E42" s="575" t="s">
        <v>717</v>
      </c>
      <c r="F42" s="428"/>
      <c r="G42" s="428"/>
      <c r="H42" s="491"/>
      <c r="I42" s="491"/>
      <c r="J42" s="428"/>
      <c r="K42" s="428"/>
      <c r="L42" s="491"/>
      <c r="M42" s="491"/>
      <c r="N42" s="428"/>
      <c r="O42" s="428"/>
      <c r="P42" s="491"/>
      <c r="Q42" s="491"/>
      <c r="R42" s="490">
        <v>15</v>
      </c>
      <c r="S42" s="490" t="s">
        <v>717</v>
      </c>
      <c r="T42" s="491"/>
      <c r="U42" s="491"/>
      <c r="V42" s="500" t="s">
        <v>1164</v>
      </c>
    </row>
    <row r="43" spans="1:22" ht="21.75" customHeight="1" thickBot="1">
      <c r="A43" s="1096"/>
      <c r="B43" s="1097"/>
      <c r="C43" s="894" t="s">
        <v>1165</v>
      </c>
      <c r="D43" s="895">
        <v>15</v>
      </c>
      <c r="E43" s="896" t="s">
        <v>717</v>
      </c>
      <c r="F43" s="897"/>
      <c r="G43" s="897"/>
      <c r="H43" s="898"/>
      <c r="I43" s="898"/>
      <c r="J43" s="897"/>
      <c r="K43" s="897"/>
      <c r="L43" s="898"/>
      <c r="M43" s="898"/>
      <c r="N43" s="897"/>
      <c r="O43" s="897"/>
      <c r="P43" s="898"/>
      <c r="Q43" s="898"/>
      <c r="R43" s="899"/>
      <c r="S43" s="899"/>
      <c r="T43" s="898">
        <v>15</v>
      </c>
      <c r="U43" s="900" t="s">
        <v>717</v>
      </c>
      <c r="V43" s="506" t="s">
        <v>1164</v>
      </c>
    </row>
    <row r="44" spans="1:22" ht="15">
      <c r="A44" s="935" t="s">
        <v>774</v>
      </c>
      <c r="B44" s="1076" t="s">
        <v>1015</v>
      </c>
      <c r="C44" s="839" t="s">
        <v>1027</v>
      </c>
      <c r="D44" s="508">
        <v>3</v>
      </c>
      <c r="E44" s="571">
        <v>3</v>
      </c>
      <c r="F44" s="512"/>
      <c r="G44" s="512"/>
      <c r="H44" s="513"/>
      <c r="I44" s="513"/>
      <c r="J44" s="512"/>
      <c r="K44" s="512"/>
      <c r="L44" s="513"/>
      <c r="M44" s="513"/>
      <c r="N44" s="512">
        <v>3</v>
      </c>
      <c r="O44" s="512">
        <v>3</v>
      </c>
      <c r="P44" s="513"/>
      <c r="Q44" s="513"/>
      <c r="R44" s="512"/>
      <c r="S44" s="512"/>
      <c r="T44" s="513"/>
      <c r="U44" s="513"/>
      <c r="V44" s="840" t="s">
        <v>1038</v>
      </c>
    </row>
    <row r="45" spans="1:22" ht="15">
      <c r="A45" s="937"/>
      <c r="B45" s="1077"/>
      <c r="C45" s="839" t="s">
        <v>1028</v>
      </c>
      <c r="D45" s="841">
        <v>3</v>
      </c>
      <c r="E45" s="571">
        <v>3</v>
      </c>
      <c r="F45" s="512"/>
      <c r="G45" s="512"/>
      <c r="H45" s="513"/>
      <c r="I45" s="513"/>
      <c r="J45" s="512"/>
      <c r="K45" s="512"/>
      <c r="L45" s="513"/>
      <c r="M45" s="513"/>
      <c r="N45" s="512"/>
      <c r="O45" s="512"/>
      <c r="P45" s="513">
        <v>3</v>
      </c>
      <c r="Q45" s="513">
        <v>3</v>
      </c>
      <c r="R45" s="512"/>
      <c r="S45" s="512"/>
      <c r="T45" s="513"/>
      <c r="U45" s="513"/>
      <c r="V45" s="840" t="s">
        <v>1038</v>
      </c>
    </row>
    <row r="46" spans="1:22" ht="15">
      <c r="A46" s="937"/>
      <c r="B46" s="1078"/>
      <c r="C46" s="745" t="s">
        <v>776</v>
      </c>
      <c r="D46" s="20">
        <v>4</v>
      </c>
      <c r="E46" s="5">
        <v>4</v>
      </c>
      <c r="F46" s="2"/>
      <c r="G46" s="2"/>
      <c r="H46" s="3"/>
      <c r="I46" s="3"/>
      <c r="J46" s="2"/>
      <c r="K46" s="2"/>
      <c r="L46" s="3"/>
      <c r="M46" s="3"/>
      <c r="N46" s="2">
        <v>2</v>
      </c>
      <c r="O46" s="2">
        <v>2</v>
      </c>
      <c r="P46" s="3">
        <v>2</v>
      </c>
      <c r="Q46" s="3">
        <v>2</v>
      </c>
      <c r="R46" s="2"/>
      <c r="S46" s="2"/>
      <c r="T46" s="3"/>
      <c r="U46" s="3"/>
      <c r="V46" s="744" t="s">
        <v>775</v>
      </c>
    </row>
    <row r="47" spans="1:22" ht="15">
      <c r="A47" s="937"/>
      <c r="B47" s="1078"/>
      <c r="C47" s="100" t="s">
        <v>220</v>
      </c>
      <c r="D47" s="20">
        <v>4</v>
      </c>
      <c r="E47" s="5">
        <v>4</v>
      </c>
      <c r="F47" s="2"/>
      <c r="G47" s="2"/>
      <c r="H47" s="3"/>
      <c r="I47" s="3"/>
      <c r="J47" s="2"/>
      <c r="K47" s="2"/>
      <c r="L47" s="3"/>
      <c r="M47" s="3"/>
      <c r="N47" s="2"/>
      <c r="O47" s="2"/>
      <c r="P47" s="3"/>
      <c r="Q47" s="3"/>
      <c r="R47" s="2">
        <v>2</v>
      </c>
      <c r="S47" s="2">
        <v>2</v>
      </c>
      <c r="T47" s="3">
        <v>2</v>
      </c>
      <c r="U47" s="3">
        <v>2</v>
      </c>
      <c r="V47" s="744" t="s">
        <v>775</v>
      </c>
    </row>
    <row r="48" spans="1:22" ht="15">
      <c r="A48" s="937"/>
      <c r="B48" s="1078"/>
      <c r="C48" s="473" t="s">
        <v>538</v>
      </c>
      <c r="D48" s="88">
        <v>2</v>
      </c>
      <c r="E48" s="6">
        <v>2</v>
      </c>
      <c r="F48" s="7"/>
      <c r="G48" s="7"/>
      <c r="H48" s="8"/>
      <c r="I48" s="8"/>
      <c r="J48" s="7"/>
      <c r="K48" s="7"/>
      <c r="L48" s="8"/>
      <c r="M48" s="8"/>
      <c r="N48" s="2">
        <v>2</v>
      </c>
      <c r="O48" s="2">
        <v>2</v>
      </c>
      <c r="P48" s="8"/>
      <c r="Q48" s="8"/>
      <c r="R48" s="7"/>
      <c r="S48" s="7"/>
      <c r="T48" s="8"/>
      <c r="U48" s="35"/>
      <c r="V48" s="94"/>
    </row>
    <row r="49" spans="1:22" ht="15">
      <c r="A49" s="937"/>
      <c r="B49" s="1078"/>
      <c r="C49" s="199" t="s">
        <v>539</v>
      </c>
      <c r="D49" s="4">
        <v>2</v>
      </c>
      <c r="E49" s="5">
        <v>2</v>
      </c>
      <c r="F49" s="2"/>
      <c r="G49" s="2"/>
      <c r="H49" s="3"/>
      <c r="I49" s="3"/>
      <c r="J49" s="2"/>
      <c r="K49" s="2"/>
      <c r="L49" s="3"/>
      <c r="M49" s="3"/>
      <c r="N49" s="2"/>
      <c r="O49" s="2"/>
      <c r="P49" s="3">
        <v>2</v>
      </c>
      <c r="Q49" s="3">
        <v>2</v>
      </c>
      <c r="R49" s="2"/>
      <c r="S49" s="2"/>
      <c r="T49" s="3"/>
      <c r="U49" s="34"/>
      <c r="V49" s="97"/>
    </row>
    <row r="50" spans="1:22" ht="15">
      <c r="A50" s="937"/>
      <c r="B50" s="1078"/>
      <c r="C50" s="736" t="s">
        <v>777</v>
      </c>
      <c r="D50" s="737">
        <v>2</v>
      </c>
      <c r="E50" s="738">
        <v>2</v>
      </c>
      <c r="F50" s="739"/>
      <c r="G50" s="739"/>
      <c r="H50" s="499"/>
      <c r="I50" s="499"/>
      <c r="J50" s="739"/>
      <c r="K50" s="739"/>
      <c r="L50" s="499"/>
      <c r="M50" s="499"/>
      <c r="N50" s="739">
        <v>2</v>
      </c>
      <c r="O50" s="739">
        <v>2</v>
      </c>
      <c r="P50" s="499"/>
      <c r="Q50" s="499"/>
      <c r="R50" s="739"/>
      <c r="S50" s="739"/>
      <c r="T50" s="499"/>
      <c r="U50" s="499"/>
      <c r="V50" s="746"/>
    </row>
    <row r="51" spans="1:22" ht="15">
      <c r="A51" s="937"/>
      <c r="B51" s="1078"/>
      <c r="C51" s="736" t="s">
        <v>778</v>
      </c>
      <c r="D51" s="737">
        <v>2</v>
      </c>
      <c r="E51" s="738">
        <v>2</v>
      </c>
      <c r="F51" s="739"/>
      <c r="G51" s="739"/>
      <c r="H51" s="499"/>
      <c r="I51" s="499"/>
      <c r="J51" s="739"/>
      <c r="K51" s="739"/>
      <c r="L51" s="499"/>
      <c r="M51" s="499"/>
      <c r="N51" s="739"/>
      <c r="O51" s="739"/>
      <c r="P51" s="499">
        <v>2</v>
      </c>
      <c r="Q51" s="499">
        <v>2</v>
      </c>
      <c r="R51" s="739"/>
      <c r="S51" s="739"/>
      <c r="T51" s="499"/>
      <c r="U51" s="499"/>
      <c r="V51" s="747" t="s">
        <v>779</v>
      </c>
    </row>
    <row r="52" spans="1:22" ht="15">
      <c r="A52" s="937"/>
      <c r="B52" s="1078"/>
      <c r="C52" s="736" t="s">
        <v>780</v>
      </c>
      <c r="D52" s="737">
        <v>2</v>
      </c>
      <c r="E52" s="738">
        <v>2</v>
      </c>
      <c r="F52" s="739"/>
      <c r="G52" s="739"/>
      <c r="H52" s="499"/>
      <c r="I52" s="499"/>
      <c r="J52" s="739"/>
      <c r="K52" s="739"/>
      <c r="L52" s="499"/>
      <c r="M52" s="499"/>
      <c r="N52" s="739">
        <v>2</v>
      </c>
      <c r="O52" s="739">
        <v>2</v>
      </c>
      <c r="P52" s="499"/>
      <c r="Q52" s="499"/>
      <c r="R52" s="739"/>
      <c r="S52" s="739"/>
      <c r="T52" s="499"/>
      <c r="U52" s="499"/>
      <c r="V52" s="747"/>
    </row>
    <row r="53" spans="1:22" ht="15">
      <c r="A53" s="937"/>
      <c r="B53" s="1078"/>
      <c r="C53" s="736" t="s">
        <v>781</v>
      </c>
      <c r="D53" s="737">
        <v>2</v>
      </c>
      <c r="E53" s="738">
        <v>2</v>
      </c>
      <c r="F53" s="739"/>
      <c r="G53" s="739"/>
      <c r="H53" s="499"/>
      <c r="I53" s="499"/>
      <c r="J53" s="739"/>
      <c r="K53" s="739"/>
      <c r="L53" s="499"/>
      <c r="M53" s="499"/>
      <c r="N53" s="739"/>
      <c r="O53" s="739"/>
      <c r="P53" s="499">
        <v>2</v>
      </c>
      <c r="Q53" s="499">
        <v>2</v>
      </c>
      <c r="R53" s="739"/>
      <c r="S53" s="739"/>
      <c r="T53" s="499"/>
      <c r="U53" s="499"/>
      <c r="V53" s="747" t="s">
        <v>779</v>
      </c>
    </row>
    <row r="54" spans="1:22" ht="15">
      <c r="A54" s="937"/>
      <c r="B54" s="1078"/>
      <c r="C54" s="199" t="s">
        <v>536</v>
      </c>
      <c r="D54" s="737">
        <v>2</v>
      </c>
      <c r="E54" s="738">
        <v>2</v>
      </c>
      <c r="F54" s="739"/>
      <c r="G54" s="739"/>
      <c r="H54" s="499"/>
      <c r="I54" s="499"/>
      <c r="J54" s="739"/>
      <c r="K54" s="739"/>
      <c r="L54" s="499"/>
      <c r="M54" s="499"/>
      <c r="N54" s="739"/>
      <c r="O54" s="739"/>
      <c r="P54" s="499"/>
      <c r="Q54" s="499"/>
      <c r="R54" s="739">
        <v>2</v>
      </c>
      <c r="S54" s="739">
        <v>2</v>
      </c>
      <c r="T54" s="499"/>
      <c r="U54" s="499"/>
      <c r="V54" s="747"/>
    </row>
    <row r="55" spans="1:22" ht="15">
      <c r="A55" s="937"/>
      <c r="B55" s="1078"/>
      <c r="C55" s="197" t="s">
        <v>537</v>
      </c>
      <c r="D55" s="737">
        <v>2</v>
      </c>
      <c r="E55" s="738">
        <v>2</v>
      </c>
      <c r="F55" s="739"/>
      <c r="G55" s="739"/>
      <c r="H55" s="499"/>
      <c r="I55" s="499"/>
      <c r="J55" s="739"/>
      <c r="K55" s="739"/>
      <c r="L55" s="499"/>
      <c r="M55" s="499"/>
      <c r="N55" s="739"/>
      <c r="O55" s="739"/>
      <c r="P55" s="499"/>
      <c r="Q55" s="499"/>
      <c r="R55" s="739"/>
      <c r="S55" s="739"/>
      <c r="T55" s="499">
        <v>2</v>
      </c>
      <c r="U55" s="499">
        <v>2</v>
      </c>
      <c r="V55" s="747" t="s">
        <v>779</v>
      </c>
    </row>
    <row r="56" spans="1:22" ht="21" customHeight="1">
      <c r="A56" s="937"/>
      <c r="B56" s="1078"/>
      <c r="C56" s="736" t="s">
        <v>121</v>
      </c>
      <c r="D56" s="737">
        <v>2</v>
      </c>
      <c r="E56" s="738">
        <v>2</v>
      </c>
      <c r="F56" s="739"/>
      <c r="G56" s="739"/>
      <c r="H56" s="499"/>
      <c r="I56" s="499"/>
      <c r="J56" s="739"/>
      <c r="K56" s="739"/>
      <c r="L56" s="499"/>
      <c r="M56" s="499"/>
      <c r="N56" s="739"/>
      <c r="O56" s="739"/>
      <c r="P56" s="499"/>
      <c r="Q56" s="499"/>
      <c r="R56" s="739">
        <v>2</v>
      </c>
      <c r="S56" s="739">
        <v>2</v>
      </c>
      <c r="T56" s="499"/>
      <c r="U56" s="499"/>
      <c r="V56" s="747"/>
    </row>
    <row r="57" spans="1:22" ht="16.5" customHeight="1">
      <c r="A57" s="937"/>
      <c r="B57" s="1078"/>
      <c r="C57" s="842" t="s">
        <v>122</v>
      </c>
      <c r="D57" s="843">
        <v>2</v>
      </c>
      <c r="E57" s="844">
        <v>2</v>
      </c>
      <c r="F57" s="752"/>
      <c r="G57" s="752"/>
      <c r="H57" s="753"/>
      <c r="I57" s="753"/>
      <c r="J57" s="752"/>
      <c r="K57" s="752"/>
      <c r="L57" s="753"/>
      <c r="M57" s="753"/>
      <c r="N57" s="752"/>
      <c r="O57" s="752"/>
      <c r="P57" s="753"/>
      <c r="Q57" s="753"/>
      <c r="R57" s="752"/>
      <c r="S57" s="752"/>
      <c r="T57" s="753">
        <v>2</v>
      </c>
      <c r="U57" s="753">
        <v>2</v>
      </c>
      <c r="V57" s="845"/>
    </row>
    <row r="58" spans="1:22" s="384" customFormat="1" ht="15.75" thickBot="1">
      <c r="A58" s="937"/>
      <c r="B58" s="1079"/>
      <c r="C58" s="846" t="s">
        <v>52</v>
      </c>
      <c r="D58" s="11">
        <f>SUM(D44:D57)</f>
        <v>34</v>
      </c>
      <c r="E58" s="847">
        <f>SUM(E44:E57)</f>
        <v>34</v>
      </c>
      <c r="F58" s="13"/>
      <c r="G58" s="13"/>
      <c r="H58" s="14"/>
      <c r="I58" s="14"/>
      <c r="J58" s="13"/>
      <c r="K58" s="13"/>
      <c r="L58" s="14"/>
      <c r="M58" s="14"/>
      <c r="N58" s="13">
        <f>SUM(N44:N57)</f>
        <v>11</v>
      </c>
      <c r="O58" s="13">
        <f aca="true" t="shared" si="3" ref="O58:U58">SUM(O44:O57)</f>
        <v>11</v>
      </c>
      <c r="P58" s="874">
        <f t="shared" si="3"/>
        <v>11</v>
      </c>
      <c r="Q58" s="874">
        <f t="shared" si="3"/>
        <v>11</v>
      </c>
      <c r="R58" s="13">
        <f t="shared" si="3"/>
        <v>6</v>
      </c>
      <c r="S58" s="13">
        <f t="shared" si="3"/>
        <v>6</v>
      </c>
      <c r="T58" s="874">
        <f t="shared" si="3"/>
        <v>6</v>
      </c>
      <c r="U58" s="874">
        <f t="shared" si="3"/>
        <v>6</v>
      </c>
      <c r="V58" s="848"/>
    </row>
    <row r="59" spans="1:22" ht="15">
      <c r="A59" s="937"/>
      <c r="B59" s="1080" t="s">
        <v>1012</v>
      </c>
      <c r="C59" s="570" t="s">
        <v>1032</v>
      </c>
      <c r="D59" s="670">
        <v>6</v>
      </c>
      <c r="E59" s="671">
        <v>6</v>
      </c>
      <c r="F59" s="672"/>
      <c r="G59" s="672"/>
      <c r="H59" s="434"/>
      <c r="I59" s="434"/>
      <c r="J59" s="672"/>
      <c r="K59" s="672"/>
      <c r="L59" s="434"/>
      <c r="M59" s="434"/>
      <c r="N59" s="672">
        <v>3</v>
      </c>
      <c r="O59" s="672">
        <v>3</v>
      </c>
      <c r="P59" s="434">
        <v>3</v>
      </c>
      <c r="Q59" s="434">
        <v>3</v>
      </c>
      <c r="R59" s="672"/>
      <c r="S59" s="672"/>
      <c r="T59" s="434"/>
      <c r="U59" s="434"/>
      <c r="V59" s="849" t="s">
        <v>1039</v>
      </c>
    </row>
    <row r="60" spans="1:22" ht="15">
      <c r="A60" s="937"/>
      <c r="B60" s="1081"/>
      <c r="C60" s="745" t="s">
        <v>776</v>
      </c>
      <c r="D60" s="20">
        <v>4</v>
      </c>
      <c r="E60" s="5">
        <v>4</v>
      </c>
      <c r="F60" s="2"/>
      <c r="G60" s="2"/>
      <c r="H60" s="3"/>
      <c r="I60" s="3"/>
      <c r="J60" s="2"/>
      <c r="K60" s="2"/>
      <c r="L60" s="3"/>
      <c r="M60" s="3"/>
      <c r="N60" s="2">
        <v>2</v>
      </c>
      <c r="O60" s="2">
        <v>2</v>
      </c>
      <c r="P60" s="3">
        <v>2</v>
      </c>
      <c r="Q60" s="3">
        <v>2</v>
      </c>
      <c r="R60" s="2"/>
      <c r="S60" s="2"/>
      <c r="T60" s="3"/>
      <c r="U60" s="3"/>
      <c r="V60" s="744" t="s">
        <v>775</v>
      </c>
    </row>
    <row r="61" spans="1:22" ht="15">
      <c r="A61" s="937"/>
      <c r="B61" s="1081"/>
      <c r="C61" s="100" t="s">
        <v>220</v>
      </c>
      <c r="D61" s="20">
        <v>4</v>
      </c>
      <c r="E61" s="5">
        <v>4</v>
      </c>
      <c r="F61" s="2"/>
      <c r="G61" s="2"/>
      <c r="H61" s="3"/>
      <c r="I61" s="3"/>
      <c r="J61" s="2"/>
      <c r="K61" s="2"/>
      <c r="L61" s="3"/>
      <c r="M61" s="3"/>
      <c r="N61" s="2"/>
      <c r="O61" s="2"/>
      <c r="P61" s="3"/>
      <c r="Q61" s="3"/>
      <c r="R61" s="2">
        <v>2</v>
      </c>
      <c r="S61" s="2">
        <v>2</v>
      </c>
      <c r="T61" s="3">
        <v>2</v>
      </c>
      <c r="U61" s="3">
        <v>2</v>
      </c>
      <c r="V61" s="744" t="s">
        <v>775</v>
      </c>
    </row>
    <row r="62" spans="1:22" ht="15">
      <c r="A62" s="937"/>
      <c r="B62" s="1081"/>
      <c r="C62" s="473" t="s">
        <v>538</v>
      </c>
      <c r="D62" s="88">
        <v>2</v>
      </c>
      <c r="E62" s="6">
        <v>2</v>
      </c>
      <c r="F62" s="7"/>
      <c r="G62" s="7"/>
      <c r="H62" s="8"/>
      <c r="I62" s="8"/>
      <c r="J62" s="7"/>
      <c r="K62" s="7"/>
      <c r="L62" s="8"/>
      <c r="M62" s="8"/>
      <c r="N62" s="2">
        <v>2</v>
      </c>
      <c r="O62" s="2">
        <v>2</v>
      </c>
      <c r="P62" s="8"/>
      <c r="Q62" s="8"/>
      <c r="R62" s="7"/>
      <c r="S62" s="7"/>
      <c r="T62" s="8"/>
      <c r="U62" s="35"/>
      <c r="V62" s="94"/>
    </row>
    <row r="63" spans="1:22" ht="15">
      <c r="A63" s="937"/>
      <c r="B63" s="1081"/>
      <c r="C63" s="199" t="s">
        <v>539</v>
      </c>
      <c r="D63" s="4">
        <v>2</v>
      </c>
      <c r="E63" s="5">
        <v>2</v>
      </c>
      <c r="F63" s="2"/>
      <c r="G63" s="2"/>
      <c r="H63" s="3"/>
      <c r="I63" s="3"/>
      <c r="J63" s="2"/>
      <c r="K63" s="2"/>
      <c r="L63" s="3"/>
      <c r="M63" s="3"/>
      <c r="N63" s="2"/>
      <c r="O63" s="2"/>
      <c r="P63" s="3">
        <v>2</v>
      </c>
      <c r="Q63" s="3">
        <v>2</v>
      </c>
      <c r="R63" s="2"/>
      <c r="S63" s="2"/>
      <c r="T63" s="3"/>
      <c r="U63" s="34"/>
      <c r="V63" s="97"/>
    </row>
    <row r="64" spans="1:22" ht="15">
      <c r="A64" s="937"/>
      <c r="B64" s="1081"/>
      <c r="C64" s="198" t="s">
        <v>123</v>
      </c>
      <c r="D64" s="4">
        <v>2</v>
      </c>
      <c r="E64" s="5">
        <v>2</v>
      </c>
      <c r="F64" s="2"/>
      <c r="G64" s="2"/>
      <c r="H64" s="3"/>
      <c r="I64" s="3"/>
      <c r="J64" s="2"/>
      <c r="K64" s="2"/>
      <c r="L64" s="3"/>
      <c r="M64" s="3"/>
      <c r="N64" s="2">
        <v>2</v>
      </c>
      <c r="O64" s="2">
        <v>2</v>
      </c>
      <c r="P64" s="3"/>
      <c r="Q64" s="3"/>
      <c r="R64" s="2"/>
      <c r="S64" s="2"/>
      <c r="T64" s="3"/>
      <c r="U64" s="3"/>
      <c r="V64" s="80"/>
    </row>
    <row r="65" spans="1:22" ht="15">
      <c r="A65" s="937"/>
      <c r="B65" s="1081"/>
      <c r="C65" s="198" t="s">
        <v>124</v>
      </c>
      <c r="D65" s="4">
        <v>2</v>
      </c>
      <c r="E65" s="5">
        <v>2</v>
      </c>
      <c r="F65" s="2"/>
      <c r="G65" s="2"/>
      <c r="H65" s="3"/>
      <c r="I65" s="3"/>
      <c r="J65" s="2"/>
      <c r="K65" s="2"/>
      <c r="L65" s="3"/>
      <c r="M65" s="3"/>
      <c r="N65" s="2"/>
      <c r="O65" s="2"/>
      <c r="P65" s="3">
        <v>2</v>
      </c>
      <c r="Q65" s="3">
        <v>2</v>
      </c>
      <c r="R65" s="2"/>
      <c r="S65" s="2"/>
      <c r="T65" s="3"/>
      <c r="U65" s="3"/>
      <c r="V65" s="80"/>
    </row>
    <row r="66" spans="1:22" ht="16.5" customHeight="1">
      <c r="A66" s="937"/>
      <c r="B66" s="1081"/>
      <c r="C66" s="198" t="s">
        <v>119</v>
      </c>
      <c r="D66" s="4">
        <v>2</v>
      </c>
      <c r="E66" s="5">
        <v>2</v>
      </c>
      <c r="F66" s="2"/>
      <c r="G66" s="2"/>
      <c r="H66" s="3"/>
      <c r="I66" s="3"/>
      <c r="J66" s="2"/>
      <c r="K66" s="2"/>
      <c r="L66" s="3"/>
      <c r="M66" s="3"/>
      <c r="N66" s="428">
        <v>2</v>
      </c>
      <c r="O66" s="428">
        <v>2</v>
      </c>
      <c r="P66" s="429"/>
      <c r="Q66" s="429"/>
      <c r="R66" s="2"/>
      <c r="S66" s="2"/>
      <c r="T66" s="3"/>
      <c r="U66" s="3"/>
      <c r="V66" s="80"/>
    </row>
    <row r="67" spans="1:22" ht="15">
      <c r="A67" s="937"/>
      <c r="B67" s="1081"/>
      <c r="C67" s="1" t="s">
        <v>120</v>
      </c>
      <c r="D67" s="4">
        <v>2</v>
      </c>
      <c r="E67" s="5">
        <v>2</v>
      </c>
      <c r="F67" s="2"/>
      <c r="G67" s="2"/>
      <c r="H67" s="3"/>
      <c r="I67" s="3"/>
      <c r="J67" s="2"/>
      <c r="K67" s="2"/>
      <c r="L67" s="3"/>
      <c r="M67" s="3"/>
      <c r="N67" s="428"/>
      <c r="O67" s="428"/>
      <c r="P67" s="429">
        <v>2</v>
      </c>
      <c r="Q67" s="429">
        <v>2</v>
      </c>
      <c r="R67" s="2"/>
      <c r="S67" s="2"/>
      <c r="T67" s="3"/>
      <c r="U67" s="3"/>
      <c r="V67" s="80"/>
    </row>
    <row r="68" spans="1:22" ht="15">
      <c r="A68" s="937"/>
      <c r="B68" s="1081"/>
      <c r="C68" s="736" t="s">
        <v>121</v>
      </c>
      <c r="D68" s="737">
        <v>2</v>
      </c>
      <c r="E68" s="738">
        <v>2</v>
      </c>
      <c r="F68" s="739"/>
      <c r="G68" s="739"/>
      <c r="H68" s="499"/>
      <c r="I68" s="499"/>
      <c r="J68" s="739"/>
      <c r="K68" s="739"/>
      <c r="L68" s="499"/>
      <c r="M68" s="499"/>
      <c r="N68" s="739"/>
      <c r="O68" s="739"/>
      <c r="P68" s="499"/>
      <c r="Q68" s="499"/>
      <c r="R68" s="739">
        <v>2</v>
      </c>
      <c r="S68" s="739">
        <v>2</v>
      </c>
      <c r="T68" s="499"/>
      <c r="U68" s="499"/>
      <c r="V68" s="751"/>
    </row>
    <row r="69" spans="1:22" ht="15">
      <c r="A69" s="937"/>
      <c r="B69" s="1081"/>
      <c r="C69" s="736" t="s">
        <v>122</v>
      </c>
      <c r="D69" s="737">
        <v>2</v>
      </c>
      <c r="E69" s="738">
        <v>2</v>
      </c>
      <c r="F69" s="739"/>
      <c r="G69" s="739"/>
      <c r="H69" s="499"/>
      <c r="I69" s="499"/>
      <c r="J69" s="739"/>
      <c r="K69" s="739"/>
      <c r="L69" s="499"/>
      <c r="M69" s="499"/>
      <c r="N69" s="739"/>
      <c r="O69" s="739"/>
      <c r="P69" s="499"/>
      <c r="Q69" s="499"/>
      <c r="R69" s="739"/>
      <c r="S69" s="739"/>
      <c r="T69" s="499">
        <v>2</v>
      </c>
      <c r="U69" s="499">
        <v>2</v>
      </c>
      <c r="V69" s="751"/>
    </row>
    <row r="70" spans="1:22" ht="15">
      <c r="A70" s="937"/>
      <c r="B70" s="1078"/>
      <c r="C70" s="787" t="s">
        <v>1024</v>
      </c>
      <c r="D70" s="830">
        <v>2</v>
      </c>
      <c r="E70" s="738">
        <v>2</v>
      </c>
      <c r="F70" s="739"/>
      <c r="G70" s="739"/>
      <c r="H70" s="499"/>
      <c r="I70" s="499"/>
      <c r="J70" s="739"/>
      <c r="K70" s="739"/>
      <c r="L70" s="499"/>
      <c r="M70" s="499"/>
      <c r="N70" s="739"/>
      <c r="O70" s="739"/>
      <c r="P70" s="499"/>
      <c r="Q70" s="499"/>
      <c r="R70" s="739">
        <v>2</v>
      </c>
      <c r="S70" s="739">
        <v>2</v>
      </c>
      <c r="T70" s="499"/>
      <c r="U70" s="499"/>
      <c r="V70" s="831" t="s">
        <v>1025</v>
      </c>
    </row>
    <row r="71" spans="1:22" ht="15">
      <c r="A71" s="937"/>
      <c r="B71" s="1078"/>
      <c r="C71" s="787" t="s">
        <v>1026</v>
      </c>
      <c r="D71" s="830">
        <v>2</v>
      </c>
      <c r="E71" s="738">
        <v>2</v>
      </c>
      <c r="F71" s="739"/>
      <c r="G71" s="739"/>
      <c r="H71" s="499"/>
      <c r="I71" s="499"/>
      <c r="J71" s="739"/>
      <c r="K71" s="739"/>
      <c r="L71" s="499"/>
      <c r="M71" s="499"/>
      <c r="N71" s="739"/>
      <c r="O71" s="739"/>
      <c r="P71" s="499"/>
      <c r="Q71" s="499"/>
      <c r="R71" s="739"/>
      <c r="S71" s="739"/>
      <c r="T71" s="499">
        <v>2</v>
      </c>
      <c r="U71" s="499">
        <v>2</v>
      </c>
      <c r="V71" s="831" t="s">
        <v>1025</v>
      </c>
    </row>
    <row r="72" spans="1:22" ht="15.75" thickBot="1">
      <c r="A72" s="937"/>
      <c r="B72" s="1082"/>
      <c r="C72" s="422" t="s">
        <v>52</v>
      </c>
      <c r="D72" s="11">
        <f>SUM(D59:D71)</f>
        <v>34</v>
      </c>
      <c r="E72" s="750">
        <f>SUM(E59:E71)</f>
        <v>34</v>
      </c>
      <c r="F72" s="13"/>
      <c r="G72" s="13"/>
      <c r="H72" s="14"/>
      <c r="I72" s="14"/>
      <c r="J72" s="13"/>
      <c r="K72" s="13"/>
      <c r="L72" s="14"/>
      <c r="M72" s="14"/>
      <c r="N72" s="13">
        <f>SUM(N59:N71)</f>
        <v>11</v>
      </c>
      <c r="O72" s="13">
        <f aca="true" t="shared" si="4" ref="O72:U72">SUM(O59:O71)</f>
        <v>11</v>
      </c>
      <c r="P72" s="874">
        <f t="shared" si="4"/>
        <v>11</v>
      </c>
      <c r="Q72" s="874">
        <f t="shared" si="4"/>
        <v>11</v>
      </c>
      <c r="R72" s="13">
        <f t="shared" si="4"/>
        <v>6</v>
      </c>
      <c r="S72" s="13">
        <f t="shared" si="4"/>
        <v>6</v>
      </c>
      <c r="T72" s="874">
        <f t="shared" si="4"/>
        <v>6</v>
      </c>
      <c r="U72" s="874">
        <f t="shared" si="4"/>
        <v>6</v>
      </c>
      <c r="V72" s="56"/>
    </row>
    <row r="73" spans="1:22" ht="15">
      <c r="A73" s="937"/>
      <c r="B73" s="1083" t="s">
        <v>1117</v>
      </c>
      <c r="C73" s="570" t="s">
        <v>1036</v>
      </c>
      <c r="D73" s="670">
        <v>3</v>
      </c>
      <c r="E73" s="671">
        <v>3</v>
      </c>
      <c r="F73" s="672"/>
      <c r="G73" s="672"/>
      <c r="H73" s="434"/>
      <c r="I73" s="434"/>
      <c r="J73" s="672"/>
      <c r="K73" s="672"/>
      <c r="L73" s="434"/>
      <c r="M73" s="434"/>
      <c r="N73" s="672">
        <v>3</v>
      </c>
      <c r="O73" s="672">
        <v>3</v>
      </c>
      <c r="P73" s="434"/>
      <c r="Q73" s="434"/>
      <c r="R73" s="672"/>
      <c r="S73" s="672"/>
      <c r="T73" s="434"/>
      <c r="U73" s="434"/>
      <c r="V73" s="840" t="s">
        <v>1038</v>
      </c>
    </row>
    <row r="74" spans="1:22" ht="15">
      <c r="A74" s="937"/>
      <c r="B74" s="1084"/>
      <c r="C74" s="570" t="s">
        <v>1037</v>
      </c>
      <c r="D74" s="850">
        <v>3</v>
      </c>
      <c r="E74" s="851">
        <v>3</v>
      </c>
      <c r="F74" s="560"/>
      <c r="G74" s="560"/>
      <c r="H74" s="433"/>
      <c r="I74" s="433"/>
      <c r="J74" s="560"/>
      <c r="K74" s="560"/>
      <c r="L74" s="433"/>
      <c r="M74" s="433"/>
      <c r="N74" s="560"/>
      <c r="O74" s="560"/>
      <c r="P74" s="433">
        <v>3</v>
      </c>
      <c r="Q74" s="433">
        <v>3</v>
      </c>
      <c r="R74" s="560"/>
      <c r="S74" s="560"/>
      <c r="T74" s="433"/>
      <c r="U74" s="433"/>
      <c r="V74" s="840" t="s">
        <v>1038</v>
      </c>
    </row>
    <row r="75" spans="1:22" ht="15">
      <c r="A75" s="937"/>
      <c r="B75" s="1085"/>
      <c r="C75" s="745" t="s">
        <v>776</v>
      </c>
      <c r="D75" s="20">
        <v>4</v>
      </c>
      <c r="E75" s="5">
        <v>4</v>
      </c>
      <c r="F75" s="2"/>
      <c r="G75" s="2"/>
      <c r="H75" s="3"/>
      <c r="I75" s="3"/>
      <c r="J75" s="2"/>
      <c r="K75" s="2"/>
      <c r="L75" s="3"/>
      <c r="M75" s="3"/>
      <c r="N75" s="2">
        <v>2</v>
      </c>
      <c r="O75" s="2">
        <v>2</v>
      </c>
      <c r="P75" s="3">
        <v>2</v>
      </c>
      <c r="Q75" s="3">
        <v>2</v>
      </c>
      <c r="R75" s="2"/>
      <c r="S75" s="2"/>
      <c r="T75" s="3"/>
      <c r="U75" s="3"/>
      <c r="V75" s="744" t="s">
        <v>775</v>
      </c>
    </row>
    <row r="76" spans="1:22" ht="15">
      <c r="A76" s="937"/>
      <c r="B76" s="1085"/>
      <c r="C76" s="100" t="s">
        <v>220</v>
      </c>
      <c r="D76" s="20">
        <v>4</v>
      </c>
      <c r="E76" s="5">
        <v>4</v>
      </c>
      <c r="F76" s="2"/>
      <c r="G76" s="2"/>
      <c r="H76" s="3"/>
      <c r="I76" s="3"/>
      <c r="J76" s="2"/>
      <c r="K76" s="2"/>
      <c r="L76" s="3"/>
      <c r="M76" s="3"/>
      <c r="N76" s="2"/>
      <c r="O76" s="2"/>
      <c r="P76" s="3"/>
      <c r="Q76" s="3"/>
      <c r="R76" s="2">
        <v>2</v>
      </c>
      <c r="S76" s="2">
        <v>2</v>
      </c>
      <c r="T76" s="3">
        <v>2</v>
      </c>
      <c r="U76" s="3">
        <v>2</v>
      </c>
      <c r="V76" s="744" t="s">
        <v>775</v>
      </c>
    </row>
    <row r="77" spans="1:22" ht="15">
      <c r="A77" s="937"/>
      <c r="B77" s="1085"/>
      <c r="C77" s="473" t="s">
        <v>538</v>
      </c>
      <c r="D77" s="88">
        <v>2</v>
      </c>
      <c r="E77" s="6">
        <v>2</v>
      </c>
      <c r="F77" s="7"/>
      <c r="G77" s="7"/>
      <c r="H77" s="8"/>
      <c r="I77" s="8"/>
      <c r="J77" s="7"/>
      <c r="K77" s="7"/>
      <c r="L77" s="8"/>
      <c r="M77" s="8"/>
      <c r="N77" s="2">
        <v>2</v>
      </c>
      <c r="O77" s="2">
        <v>2</v>
      </c>
      <c r="P77" s="8"/>
      <c r="Q77" s="8"/>
      <c r="R77" s="7"/>
      <c r="S77" s="7"/>
      <c r="T77" s="8"/>
      <c r="U77" s="35"/>
      <c r="V77" s="94"/>
    </row>
    <row r="78" spans="1:22" ht="15">
      <c r="A78" s="937"/>
      <c r="B78" s="1085"/>
      <c r="C78" s="199" t="s">
        <v>539</v>
      </c>
      <c r="D78" s="4">
        <v>2</v>
      </c>
      <c r="E78" s="5">
        <v>2</v>
      </c>
      <c r="F78" s="2"/>
      <c r="G78" s="2"/>
      <c r="H78" s="3"/>
      <c r="I78" s="3"/>
      <c r="J78" s="2"/>
      <c r="K78" s="2"/>
      <c r="L78" s="3"/>
      <c r="M78" s="3"/>
      <c r="N78" s="2"/>
      <c r="O78" s="2"/>
      <c r="P78" s="3">
        <v>2</v>
      </c>
      <c r="Q78" s="3">
        <v>2</v>
      </c>
      <c r="R78" s="2"/>
      <c r="S78" s="2"/>
      <c r="T78" s="3"/>
      <c r="U78" s="34"/>
      <c r="V78" s="97"/>
    </row>
    <row r="79" spans="1:22" ht="15">
      <c r="A79" s="937"/>
      <c r="B79" s="1085"/>
      <c r="C79" s="736" t="s">
        <v>780</v>
      </c>
      <c r="D79" s="737">
        <v>2</v>
      </c>
      <c r="E79" s="738">
        <v>2</v>
      </c>
      <c r="F79" s="739"/>
      <c r="G79" s="739"/>
      <c r="H79" s="499"/>
      <c r="I79" s="499"/>
      <c r="J79" s="739"/>
      <c r="K79" s="739"/>
      <c r="L79" s="499"/>
      <c r="M79" s="499"/>
      <c r="N79" s="739">
        <v>2</v>
      </c>
      <c r="O79" s="739">
        <v>2</v>
      </c>
      <c r="P79" s="499"/>
      <c r="Q79" s="499"/>
      <c r="R79" s="739"/>
      <c r="S79" s="739"/>
      <c r="T79" s="499"/>
      <c r="U79" s="499"/>
      <c r="V79" s="747"/>
    </row>
    <row r="80" spans="1:22" ht="15">
      <c r="A80" s="937"/>
      <c r="B80" s="1085"/>
      <c r="C80" s="736" t="s">
        <v>781</v>
      </c>
      <c r="D80" s="737">
        <v>2</v>
      </c>
      <c r="E80" s="738">
        <v>2</v>
      </c>
      <c r="F80" s="739"/>
      <c r="G80" s="739"/>
      <c r="H80" s="499"/>
      <c r="I80" s="499"/>
      <c r="J80" s="739"/>
      <c r="K80" s="739"/>
      <c r="L80" s="499"/>
      <c r="M80" s="499"/>
      <c r="N80" s="739"/>
      <c r="O80" s="739"/>
      <c r="P80" s="499">
        <v>2</v>
      </c>
      <c r="Q80" s="499">
        <v>2</v>
      </c>
      <c r="R80" s="739"/>
      <c r="S80" s="739"/>
      <c r="T80" s="499"/>
      <c r="U80" s="499"/>
      <c r="V80" s="747" t="s">
        <v>779</v>
      </c>
    </row>
    <row r="81" spans="1:22" ht="15">
      <c r="A81" s="937"/>
      <c r="B81" s="1085"/>
      <c r="C81" s="736" t="s">
        <v>782</v>
      </c>
      <c r="D81" s="737">
        <v>2</v>
      </c>
      <c r="E81" s="738">
        <v>2</v>
      </c>
      <c r="F81" s="739"/>
      <c r="G81" s="739"/>
      <c r="H81" s="499"/>
      <c r="I81" s="499"/>
      <c r="J81" s="739"/>
      <c r="K81" s="739"/>
      <c r="L81" s="499"/>
      <c r="M81" s="499"/>
      <c r="N81" s="490">
        <v>2</v>
      </c>
      <c r="O81" s="490">
        <v>2</v>
      </c>
      <c r="P81" s="491"/>
      <c r="Q81" s="491"/>
      <c r="R81" s="739"/>
      <c r="S81" s="739"/>
      <c r="T81" s="499"/>
      <c r="U81" s="499"/>
      <c r="V81" s="747"/>
    </row>
    <row r="82" spans="1:22" ht="16.5" customHeight="1">
      <c r="A82" s="937"/>
      <c r="B82" s="1085"/>
      <c r="C82" s="736" t="s">
        <v>129</v>
      </c>
      <c r="D82" s="737">
        <v>2</v>
      </c>
      <c r="E82" s="738">
        <v>2</v>
      </c>
      <c r="F82" s="752"/>
      <c r="G82" s="752"/>
      <c r="H82" s="753"/>
      <c r="I82" s="753"/>
      <c r="J82" s="752"/>
      <c r="K82" s="752"/>
      <c r="L82" s="753"/>
      <c r="M82" s="753"/>
      <c r="N82" s="490"/>
      <c r="O82" s="490"/>
      <c r="P82" s="491">
        <v>2</v>
      </c>
      <c r="Q82" s="491">
        <v>2</v>
      </c>
      <c r="R82" s="752"/>
      <c r="S82" s="752"/>
      <c r="T82" s="753"/>
      <c r="U82" s="753"/>
      <c r="V82" s="747" t="s">
        <v>779</v>
      </c>
    </row>
    <row r="83" spans="1:22" ht="15">
      <c r="A83" s="937"/>
      <c r="B83" s="1085"/>
      <c r="C83" s="197" t="s">
        <v>540</v>
      </c>
      <c r="D83" s="4">
        <v>2</v>
      </c>
      <c r="E83" s="5">
        <v>2</v>
      </c>
      <c r="F83" s="739"/>
      <c r="G83" s="739"/>
      <c r="H83" s="499"/>
      <c r="I83" s="499"/>
      <c r="J83" s="739"/>
      <c r="K83" s="739"/>
      <c r="L83" s="499"/>
      <c r="M83" s="499"/>
      <c r="N83" s="739"/>
      <c r="O83" s="739"/>
      <c r="P83" s="499"/>
      <c r="Q83" s="499"/>
      <c r="R83" s="739">
        <v>2</v>
      </c>
      <c r="S83" s="739">
        <v>2</v>
      </c>
      <c r="T83" s="499"/>
      <c r="U83" s="499"/>
      <c r="V83" s="747"/>
    </row>
    <row r="84" spans="1:22" ht="15">
      <c r="A84" s="937"/>
      <c r="B84" s="1085"/>
      <c r="C84" s="736" t="s">
        <v>541</v>
      </c>
      <c r="D84" s="737">
        <v>2</v>
      </c>
      <c r="E84" s="738">
        <v>2</v>
      </c>
      <c r="F84" s="739"/>
      <c r="G84" s="739"/>
      <c r="H84" s="499"/>
      <c r="I84" s="499"/>
      <c r="J84" s="739"/>
      <c r="K84" s="739"/>
      <c r="L84" s="499"/>
      <c r="M84" s="499"/>
      <c r="N84" s="739"/>
      <c r="O84" s="739"/>
      <c r="P84" s="499"/>
      <c r="Q84" s="499"/>
      <c r="R84" s="739"/>
      <c r="S84" s="739"/>
      <c r="T84" s="499">
        <v>2</v>
      </c>
      <c r="U84" s="499">
        <v>2</v>
      </c>
      <c r="V84" s="747" t="s">
        <v>779</v>
      </c>
    </row>
    <row r="85" spans="1:22" ht="15">
      <c r="A85" s="937"/>
      <c r="B85" s="1085"/>
      <c r="C85" s="198" t="s">
        <v>117</v>
      </c>
      <c r="D85" s="4">
        <v>2</v>
      </c>
      <c r="E85" s="5">
        <v>2</v>
      </c>
      <c r="F85" s="2"/>
      <c r="G85" s="2"/>
      <c r="H85" s="3"/>
      <c r="I85" s="3"/>
      <c r="J85" s="2"/>
      <c r="K85" s="2"/>
      <c r="L85" s="3"/>
      <c r="M85" s="3"/>
      <c r="N85" s="2"/>
      <c r="O85" s="2"/>
      <c r="P85" s="3"/>
      <c r="Q85" s="3"/>
      <c r="R85" s="2">
        <v>2</v>
      </c>
      <c r="S85" s="2">
        <v>2</v>
      </c>
      <c r="T85" s="3"/>
      <c r="U85" s="3"/>
      <c r="V85" s="21"/>
    </row>
    <row r="86" spans="1:22" ht="15">
      <c r="A86" s="937"/>
      <c r="B86" s="1085"/>
      <c r="C86" s="198" t="s">
        <v>118</v>
      </c>
      <c r="D86" s="4">
        <v>2</v>
      </c>
      <c r="E86" s="5">
        <v>2</v>
      </c>
      <c r="F86" s="2"/>
      <c r="G86" s="2"/>
      <c r="H86" s="3"/>
      <c r="I86" s="3"/>
      <c r="J86" s="2"/>
      <c r="K86" s="2"/>
      <c r="L86" s="3"/>
      <c r="M86" s="3"/>
      <c r="N86" s="2"/>
      <c r="O86" s="2"/>
      <c r="P86" s="3"/>
      <c r="Q86" s="3"/>
      <c r="R86" s="2"/>
      <c r="S86" s="2"/>
      <c r="T86" s="3">
        <v>2</v>
      </c>
      <c r="U86" s="3">
        <v>2</v>
      </c>
      <c r="V86" s="21"/>
    </row>
    <row r="87" spans="1:22" ht="15.75" thickBot="1">
      <c r="A87" s="938"/>
      <c r="B87" s="1086"/>
      <c r="C87" s="875" t="s">
        <v>52</v>
      </c>
      <c r="D87" s="369">
        <f>SUM(D73:D86)</f>
        <v>34</v>
      </c>
      <c r="E87" s="370">
        <f>SUM(E73:E86)</f>
        <v>34</v>
      </c>
      <c r="F87" s="414"/>
      <c r="G87" s="414"/>
      <c r="H87" s="415"/>
      <c r="I87" s="415"/>
      <c r="J87" s="414"/>
      <c r="K87" s="414"/>
      <c r="L87" s="415"/>
      <c r="M87" s="415"/>
      <c r="N87" s="414">
        <f>SUM(N73:N86)</f>
        <v>11</v>
      </c>
      <c r="O87" s="414">
        <f aca="true" t="shared" si="5" ref="O87:U87">SUM(O73:O86)</f>
        <v>11</v>
      </c>
      <c r="P87" s="876">
        <f t="shared" si="5"/>
        <v>11</v>
      </c>
      <c r="Q87" s="876">
        <f t="shared" si="5"/>
        <v>11</v>
      </c>
      <c r="R87" s="414">
        <f t="shared" si="5"/>
        <v>6</v>
      </c>
      <c r="S87" s="414">
        <f t="shared" si="5"/>
        <v>6</v>
      </c>
      <c r="T87" s="876">
        <f t="shared" si="5"/>
        <v>6</v>
      </c>
      <c r="U87" s="876">
        <f t="shared" si="5"/>
        <v>6</v>
      </c>
      <c r="V87" s="877"/>
    </row>
    <row r="88" spans="1:22" ht="36" customHeight="1">
      <c r="A88" s="1093" t="s">
        <v>1014</v>
      </c>
      <c r="B88" s="1094"/>
      <c r="C88" s="1094"/>
      <c r="D88" s="1094"/>
      <c r="E88" s="1094"/>
      <c r="F88" s="1094"/>
      <c r="G88" s="1094"/>
      <c r="H88" s="1094"/>
      <c r="I88" s="1094"/>
      <c r="J88" s="1094"/>
      <c r="K88" s="1094"/>
      <c r="L88" s="1094"/>
      <c r="M88" s="1094"/>
      <c r="N88" s="1094"/>
      <c r="O88" s="1094"/>
      <c r="P88" s="1094"/>
      <c r="Q88" s="1094"/>
      <c r="R88" s="1094"/>
      <c r="S88" s="1094"/>
      <c r="T88" s="1094"/>
      <c r="U88" s="1094"/>
      <c r="V88" s="1095"/>
    </row>
    <row r="89" spans="1:22" ht="15">
      <c r="A89" s="1073" t="s">
        <v>1146</v>
      </c>
      <c r="B89" s="1074"/>
      <c r="C89" s="1074"/>
      <c r="D89" s="1074"/>
      <c r="E89" s="1074"/>
      <c r="F89" s="1074"/>
      <c r="G89" s="1074"/>
      <c r="H89" s="1074"/>
      <c r="I89" s="1074"/>
      <c r="J89" s="1074"/>
      <c r="K89" s="1074"/>
      <c r="L89" s="1074"/>
      <c r="M89" s="1074"/>
      <c r="N89" s="1074"/>
      <c r="O89" s="1074"/>
      <c r="P89" s="1074"/>
      <c r="Q89" s="1074"/>
      <c r="R89" s="1074"/>
      <c r="S89" s="1074"/>
      <c r="T89" s="1074"/>
      <c r="U89" s="1074"/>
      <c r="V89" s="1075"/>
    </row>
    <row r="90" spans="1:22" ht="15">
      <c r="A90" s="1087" t="s">
        <v>783</v>
      </c>
      <c r="B90" s="1088"/>
      <c r="C90" s="1088"/>
      <c r="D90" s="1088"/>
      <c r="E90" s="1088"/>
      <c r="F90" s="1088"/>
      <c r="G90" s="1088"/>
      <c r="H90" s="1088"/>
      <c r="I90" s="1088"/>
      <c r="J90" s="1088"/>
      <c r="K90" s="1088"/>
      <c r="L90" s="1088"/>
      <c r="M90" s="1088"/>
      <c r="N90" s="1088"/>
      <c r="O90" s="1088"/>
      <c r="P90" s="1088"/>
      <c r="Q90" s="1088"/>
      <c r="R90" s="1088"/>
      <c r="S90" s="1088"/>
      <c r="T90" s="1088"/>
      <c r="U90" s="1088"/>
      <c r="V90" s="1089"/>
    </row>
    <row r="91" spans="1:22" ht="15">
      <c r="A91" s="754" t="s">
        <v>739</v>
      </c>
      <c r="B91" s="755"/>
      <c r="C91" s="755"/>
      <c r="D91" s="755"/>
      <c r="E91" s="755"/>
      <c r="F91" s="755"/>
      <c r="G91" s="755"/>
      <c r="H91" s="755"/>
      <c r="I91" s="755"/>
      <c r="J91" s="755"/>
      <c r="K91" s="755"/>
      <c r="L91" s="755"/>
      <c r="M91" s="755"/>
      <c r="N91" s="755"/>
      <c r="O91" s="755"/>
      <c r="P91" s="755"/>
      <c r="Q91" s="755"/>
      <c r="R91" s="755"/>
      <c r="S91" s="755"/>
      <c r="T91" s="755"/>
      <c r="U91" s="755"/>
      <c r="V91" s="220"/>
    </row>
    <row r="92" spans="1:22" ht="15">
      <c r="A92" s="754" t="s">
        <v>740</v>
      </c>
      <c r="B92" s="755"/>
      <c r="C92" s="755"/>
      <c r="D92" s="755"/>
      <c r="E92" s="755"/>
      <c r="F92" s="755"/>
      <c r="G92" s="755"/>
      <c r="H92" s="755"/>
      <c r="I92" s="755"/>
      <c r="J92" s="755"/>
      <c r="K92" s="755"/>
      <c r="L92" s="755"/>
      <c r="M92" s="755"/>
      <c r="N92" s="755"/>
      <c r="O92" s="755"/>
      <c r="P92" s="755"/>
      <c r="Q92" s="755"/>
      <c r="R92" s="755"/>
      <c r="S92" s="755"/>
      <c r="T92" s="755"/>
      <c r="U92" s="755"/>
      <c r="V92" s="220"/>
    </row>
    <row r="93" spans="1:22" ht="15">
      <c r="A93" s="754" t="s">
        <v>741</v>
      </c>
      <c r="B93" s="755"/>
      <c r="C93" s="755"/>
      <c r="D93" s="755"/>
      <c r="E93" s="755"/>
      <c r="F93" s="755"/>
      <c r="G93" s="755"/>
      <c r="H93" s="755"/>
      <c r="I93" s="755"/>
      <c r="J93" s="755"/>
      <c r="K93" s="755"/>
      <c r="L93" s="755"/>
      <c r="M93" s="755"/>
      <c r="N93" s="755"/>
      <c r="O93" s="755"/>
      <c r="P93" s="755"/>
      <c r="Q93" s="755"/>
      <c r="R93" s="755"/>
      <c r="S93" s="755"/>
      <c r="T93" s="755"/>
      <c r="U93" s="755"/>
      <c r="V93" s="220"/>
    </row>
    <row r="94" spans="1:22" ht="15">
      <c r="A94" s="1090" t="s">
        <v>678</v>
      </c>
      <c r="B94" s="1091"/>
      <c r="C94" s="1091"/>
      <c r="D94" s="1091"/>
      <c r="E94" s="1091"/>
      <c r="F94" s="1091"/>
      <c r="G94" s="1091"/>
      <c r="H94" s="1091"/>
      <c r="I94" s="1091"/>
      <c r="J94" s="1091"/>
      <c r="K94" s="1091"/>
      <c r="L94" s="1091"/>
      <c r="M94" s="1091"/>
      <c r="N94" s="1091"/>
      <c r="O94" s="1091"/>
      <c r="P94" s="1091"/>
      <c r="Q94" s="1091"/>
      <c r="R94" s="1091"/>
      <c r="S94" s="1091"/>
      <c r="T94" s="1091"/>
      <c r="U94" s="1091"/>
      <c r="V94" s="1092"/>
    </row>
    <row r="95" spans="1:22" ht="15">
      <c r="A95" s="213" t="s">
        <v>679</v>
      </c>
      <c r="B95" s="214"/>
      <c r="C95" s="214"/>
      <c r="D95" s="214"/>
      <c r="E95" s="214"/>
      <c r="F95" s="214"/>
      <c r="G95" s="214"/>
      <c r="H95" s="214"/>
      <c r="I95" s="214"/>
      <c r="J95" s="214"/>
      <c r="K95" s="214"/>
      <c r="L95" s="214"/>
      <c r="M95" s="214"/>
      <c r="N95" s="214"/>
      <c r="O95" s="214"/>
      <c r="P95" s="214"/>
      <c r="Q95" s="214"/>
      <c r="R95" s="214"/>
      <c r="S95" s="214"/>
      <c r="T95" s="214"/>
      <c r="U95" s="214"/>
      <c r="V95" s="215"/>
    </row>
    <row r="96" spans="1:22" ht="15">
      <c r="A96" s="939" t="s">
        <v>680</v>
      </c>
      <c r="B96" s="940"/>
      <c r="C96" s="940"/>
      <c r="D96" s="940"/>
      <c r="E96" s="940"/>
      <c r="F96" s="940"/>
      <c r="G96" s="940"/>
      <c r="H96" s="940"/>
      <c r="I96" s="940"/>
      <c r="J96" s="940"/>
      <c r="K96" s="940"/>
      <c r="L96" s="940"/>
      <c r="M96" s="940"/>
      <c r="N96" s="940"/>
      <c r="O96" s="940"/>
      <c r="P96" s="940"/>
      <c r="Q96" s="940"/>
      <c r="R96" s="940"/>
      <c r="S96" s="940"/>
      <c r="T96" s="940"/>
      <c r="U96" s="940"/>
      <c r="V96" s="941"/>
    </row>
    <row r="97" spans="1:22" ht="15">
      <c r="A97" s="939" t="s">
        <v>681</v>
      </c>
      <c r="B97" s="940"/>
      <c r="C97" s="940"/>
      <c r="D97" s="940"/>
      <c r="E97" s="940"/>
      <c r="F97" s="940"/>
      <c r="G97" s="940"/>
      <c r="H97" s="940"/>
      <c r="I97" s="940"/>
      <c r="J97" s="940"/>
      <c r="K97" s="940"/>
      <c r="L97" s="940"/>
      <c r="M97" s="940"/>
      <c r="N97" s="940"/>
      <c r="O97" s="940"/>
      <c r="P97" s="940"/>
      <c r="Q97" s="940"/>
      <c r="R97" s="940"/>
      <c r="S97" s="940"/>
      <c r="T97" s="940"/>
      <c r="U97" s="940"/>
      <c r="V97" s="941"/>
    </row>
    <row r="98" spans="1:22" ht="15.75" thickBot="1">
      <c r="A98" s="932" t="s">
        <v>682</v>
      </c>
      <c r="B98" s="933"/>
      <c r="C98" s="933"/>
      <c r="D98" s="933"/>
      <c r="E98" s="933"/>
      <c r="F98" s="933"/>
      <c r="G98" s="933"/>
      <c r="H98" s="933"/>
      <c r="I98" s="933"/>
      <c r="J98" s="933"/>
      <c r="K98" s="933"/>
      <c r="L98" s="933"/>
      <c r="M98" s="933"/>
      <c r="N98" s="933"/>
      <c r="O98" s="933"/>
      <c r="P98" s="933"/>
      <c r="Q98" s="933"/>
      <c r="R98" s="933"/>
      <c r="S98" s="933"/>
      <c r="T98" s="933"/>
      <c r="U98" s="933"/>
      <c r="V98" s="934"/>
    </row>
  </sheetData>
  <sheetProtection/>
  <mergeCells count="51">
    <mergeCell ref="A8:B26"/>
    <mergeCell ref="A27:B28"/>
    <mergeCell ref="C3:C7"/>
    <mergeCell ref="D3:U3"/>
    <mergeCell ref="J5:K5"/>
    <mergeCell ref="A38:B43"/>
    <mergeCell ref="N6:N7"/>
    <mergeCell ref="D4:D7"/>
    <mergeCell ref="J4:M4"/>
    <mergeCell ref="L6:L7"/>
    <mergeCell ref="O6:O7"/>
    <mergeCell ref="E4:E7"/>
    <mergeCell ref="N4:Q4"/>
    <mergeCell ref="J6:J7"/>
    <mergeCell ref="S6:S7"/>
    <mergeCell ref="Q6:Q7"/>
    <mergeCell ref="R5:S5"/>
    <mergeCell ref="G6:G7"/>
    <mergeCell ref="P6:P7"/>
    <mergeCell ref="F4:I4"/>
    <mergeCell ref="L5:M5"/>
    <mergeCell ref="A98:V98"/>
    <mergeCell ref="A44:A87"/>
    <mergeCell ref="B44:B58"/>
    <mergeCell ref="B59:B72"/>
    <mergeCell ref="B73:B87"/>
    <mergeCell ref="A96:V96"/>
    <mergeCell ref="A90:V90"/>
    <mergeCell ref="A94:V94"/>
    <mergeCell ref="A88:V88"/>
    <mergeCell ref="A97:V97"/>
    <mergeCell ref="A1:V1"/>
    <mergeCell ref="A2:V2"/>
    <mergeCell ref="N5:O5"/>
    <mergeCell ref="P5:Q5"/>
    <mergeCell ref="A3:B7"/>
    <mergeCell ref="A89:V89"/>
    <mergeCell ref="A29:B37"/>
    <mergeCell ref="R6:R7"/>
    <mergeCell ref="R4:U4"/>
    <mergeCell ref="M6:M7"/>
    <mergeCell ref="V3:V7"/>
    <mergeCell ref="I6:I7"/>
    <mergeCell ref="H5:I5"/>
    <mergeCell ref="F6:F7"/>
    <mergeCell ref="H6:H7"/>
    <mergeCell ref="U6:U7"/>
    <mergeCell ref="F5:G5"/>
    <mergeCell ref="T5:U5"/>
    <mergeCell ref="K6:K7"/>
    <mergeCell ref="T6:T7"/>
  </mergeCells>
  <printOptions horizontalCentered="1"/>
  <pageMargins left="0.15748031496062992" right="0.15748031496062992" top="0.5118110236220472" bottom="0.3937007874015748" header="0.5118110236220472" footer="0.5118110236220472"/>
  <pageSetup horizontalDpi="600" verticalDpi="600" orientation="portrait" paperSize="9" scale="77" r:id="rId1"/>
</worksheet>
</file>

<file path=xl/worksheets/sheet7.xml><?xml version="1.0" encoding="utf-8"?>
<worksheet xmlns="http://schemas.openxmlformats.org/spreadsheetml/2006/main" xmlns:r="http://schemas.openxmlformats.org/officeDocument/2006/relationships">
  <sheetPr>
    <tabColor indexed="50"/>
  </sheetPr>
  <dimension ref="A1:V98"/>
  <sheetViews>
    <sheetView view="pageBreakPreview" zoomScaleSheetLayoutView="100" zoomScalePageLayoutView="0" workbookViewId="0" topLeftCell="A1">
      <selection activeCell="X70" sqref="X70"/>
    </sheetView>
  </sheetViews>
  <sheetFormatPr defaultColWidth="9.00390625" defaultRowHeight="16.5"/>
  <cols>
    <col min="1" max="2" width="3.50390625" style="91" customWidth="1"/>
    <col min="3" max="3" width="23.00390625" style="91" customWidth="1"/>
    <col min="4" max="4" width="3.875" style="151" customWidth="1"/>
    <col min="5" max="5" width="3.50390625" style="151" customWidth="1"/>
    <col min="6" max="21" width="4.00390625" style="151" customWidth="1"/>
    <col min="22" max="22" width="22.75390625" style="91" customWidth="1"/>
    <col min="23" max="16384" width="9.00390625" style="91" customWidth="1"/>
  </cols>
  <sheetData>
    <row r="1" spans="1:22" ht="33.75">
      <c r="A1" s="1001" t="s">
        <v>495</v>
      </c>
      <c r="B1" s="1002"/>
      <c r="C1" s="1002"/>
      <c r="D1" s="1002"/>
      <c r="E1" s="1002"/>
      <c r="F1" s="1002"/>
      <c r="G1" s="1002"/>
      <c r="H1" s="1002"/>
      <c r="I1" s="1002"/>
      <c r="J1" s="1002"/>
      <c r="K1" s="1002"/>
      <c r="L1" s="1002"/>
      <c r="M1" s="1002"/>
      <c r="N1" s="1002"/>
      <c r="O1" s="1002"/>
      <c r="P1" s="1002"/>
      <c r="Q1" s="1002"/>
      <c r="R1" s="1002"/>
      <c r="S1" s="1002"/>
      <c r="T1" s="1002"/>
      <c r="U1" s="1002"/>
      <c r="V1" s="1002"/>
    </row>
    <row r="2" spans="1:22" ht="43.5" customHeight="1" thickBot="1">
      <c r="A2" s="1048" t="s">
        <v>1155</v>
      </c>
      <c r="B2" s="1048"/>
      <c r="C2" s="1048"/>
      <c r="D2" s="1048"/>
      <c r="E2" s="1048"/>
      <c r="F2" s="1048"/>
      <c r="G2" s="1048"/>
      <c r="H2" s="1048"/>
      <c r="I2" s="1048"/>
      <c r="J2" s="1048"/>
      <c r="K2" s="1048"/>
      <c r="L2" s="1048"/>
      <c r="M2" s="1048"/>
      <c r="N2" s="1048"/>
      <c r="O2" s="1048"/>
      <c r="P2" s="1048"/>
      <c r="Q2" s="1048"/>
      <c r="R2" s="1048"/>
      <c r="S2" s="1048"/>
      <c r="T2" s="1048"/>
      <c r="U2" s="1048"/>
      <c r="V2" s="1048"/>
    </row>
    <row r="3" spans="1:22" ht="16.5" customHeight="1">
      <c r="A3" s="924" t="s">
        <v>836</v>
      </c>
      <c r="B3" s="925"/>
      <c r="C3" s="945" t="s">
        <v>837</v>
      </c>
      <c r="D3" s="930" t="s">
        <v>838</v>
      </c>
      <c r="E3" s="930"/>
      <c r="F3" s="930"/>
      <c r="G3" s="930"/>
      <c r="H3" s="930"/>
      <c r="I3" s="930"/>
      <c r="J3" s="930"/>
      <c r="K3" s="930"/>
      <c r="L3" s="930"/>
      <c r="M3" s="930"/>
      <c r="N3" s="930"/>
      <c r="O3" s="930"/>
      <c r="P3" s="930"/>
      <c r="Q3" s="930"/>
      <c r="R3" s="930"/>
      <c r="S3" s="930"/>
      <c r="T3" s="930"/>
      <c r="U3" s="931"/>
      <c r="V3" s="950" t="s">
        <v>839</v>
      </c>
    </row>
    <row r="4" spans="1:22" ht="16.5" customHeight="1">
      <c r="A4" s="926"/>
      <c r="B4" s="927"/>
      <c r="C4" s="946"/>
      <c r="D4" s="948" t="s">
        <v>840</v>
      </c>
      <c r="E4" s="919" t="s">
        <v>841</v>
      </c>
      <c r="F4" s="921" t="s">
        <v>842</v>
      </c>
      <c r="G4" s="921"/>
      <c r="H4" s="921"/>
      <c r="I4" s="921"/>
      <c r="J4" s="921" t="s">
        <v>843</v>
      </c>
      <c r="K4" s="921"/>
      <c r="L4" s="921"/>
      <c r="M4" s="921"/>
      <c r="N4" s="921" t="s">
        <v>844</v>
      </c>
      <c r="O4" s="921"/>
      <c r="P4" s="921"/>
      <c r="Q4" s="921"/>
      <c r="R4" s="921" t="s">
        <v>845</v>
      </c>
      <c r="S4" s="921"/>
      <c r="T4" s="921"/>
      <c r="U4" s="959"/>
      <c r="V4" s="951"/>
    </row>
    <row r="5" spans="1:22" ht="15">
      <c r="A5" s="926"/>
      <c r="B5" s="927"/>
      <c r="C5" s="946"/>
      <c r="D5" s="948"/>
      <c r="E5" s="919"/>
      <c r="F5" s="921" t="s">
        <v>846</v>
      </c>
      <c r="G5" s="921"/>
      <c r="H5" s="907" t="s">
        <v>847</v>
      </c>
      <c r="I5" s="907"/>
      <c r="J5" s="921" t="s">
        <v>846</v>
      </c>
      <c r="K5" s="921"/>
      <c r="L5" s="907" t="s">
        <v>847</v>
      </c>
      <c r="M5" s="907"/>
      <c r="N5" s="921" t="s">
        <v>846</v>
      </c>
      <c r="O5" s="921"/>
      <c r="P5" s="907" t="s">
        <v>847</v>
      </c>
      <c r="Q5" s="907"/>
      <c r="R5" s="921" t="s">
        <v>846</v>
      </c>
      <c r="S5" s="921"/>
      <c r="T5" s="907" t="s">
        <v>847</v>
      </c>
      <c r="U5" s="908"/>
      <c r="V5" s="951"/>
    </row>
    <row r="6" spans="1:22" ht="15">
      <c r="A6" s="926"/>
      <c r="B6" s="927"/>
      <c r="C6" s="946"/>
      <c r="D6" s="948"/>
      <c r="E6" s="919"/>
      <c r="F6" s="913" t="s">
        <v>848</v>
      </c>
      <c r="G6" s="913" t="s">
        <v>849</v>
      </c>
      <c r="H6" s="905" t="s">
        <v>848</v>
      </c>
      <c r="I6" s="905" t="s">
        <v>849</v>
      </c>
      <c r="J6" s="913" t="s">
        <v>848</v>
      </c>
      <c r="K6" s="913" t="s">
        <v>849</v>
      </c>
      <c r="L6" s="905" t="s">
        <v>848</v>
      </c>
      <c r="M6" s="905" t="s">
        <v>849</v>
      </c>
      <c r="N6" s="913" t="s">
        <v>848</v>
      </c>
      <c r="O6" s="913" t="s">
        <v>849</v>
      </c>
      <c r="P6" s="905" t="s">
        <v>848</v>
      </c>
      <c r="Q6" s="905" t="s">
        <v>849</v>
      </c>
      <c r="R6" s="913" t="s">
        <v>848</v>
      </c>
      <c r="S6" s="913" t="s">
        <v>849</v>
      </c>
      <c r="T6" s="905" t="s">
        <v>848</v>
      </c>
      <c r="U6" s="960" t="s">
        <v>849</v>
      </c>
      <c r="V6" s="951"/>
    </row>
    <row r="7" spans="1:22" ht="50.25" customHeight="1" thickBot="1">
      <c r="A7" s="928"/>
      <c r="B7" s="929"/>
      <c r="C7" s="947"/>
      <c r="D7" s="949"/>
      <c r="E7" s="920"/>
      <c r="F7" s="914"/>
      <c r="G7" s="914"/>
      <c r="H7" s="906"/>
      <c r="I7" s="906"/>
      <c r="J7" s="914"/>
      <c r="K7" s="914"/>
      <c r="L7" s="906"/>
      <c r="M7" s="906"/>
      <c r="N7" s="914"/>
      <c r="O7" s="914"/>
      <c r="P7" s="906"/>
      <c r="Q7" s="906"/>
      <c r="R7" s="914"/>
      <c r="S7" s="914"/>
      <c r="T7" s="906"/>
      <c r="U7" s="961"/>
      <c r="V7" s="952"/>
    </row>
    <row r="8" spans="1:22" ht="16.5" customHeight="1">
      <c r="A8" s="962" t="s">
        <v>850</v>
      </c>
      <c r="B8" s="954"/>
      <c r="C8" s="92" t="s">
        <v>851</v>
      </c>
      <c r="D8" s="25">
        <v>8</v>
      </c>
      <c r="E8" s="16">
        <v>8</v>
      </c>
      <c r="F8" s="17">
        <v>4</v>
      </c>
      <c r="G8" s="17">
        <v>4</v>
      </c>
      <c r="H8" s="18">
        <v>4</v>
      </c>
      <c r="I8" s="18">
        <v>4</v>
      </c>
      <c r="J8" s="439"/>
      <c r="K8" s="439"/>
      <c r="L8" s="440"/>
      <c r="M8" s="440"/>
      <c r="N8" s="441"/>
      <c r="O8" s="441"/>
      <c r="P8" s="440"/>
      <c r="Q8" s="440"/>
      <c r="R8" s="93"/>
      <c r="S8" s="93"/>
      <c r="T8" s="18"/>
      <c r="U8" s="33"/>
      <c r="V8" s="94"/>
    </row>
    <row r="9" spans="1:22" ht="15">
      <c r="A9" s="955"/>
      <c r="B9" s="956"/>
      <c r="C9" s="95" t="s">
        <v>852</v>
      </c>
      <c r="D9" s="4">
        <v>8</v>
      </c>
      <c r="E9" s="5">
        <v>8</v>
      </c>
      <c r="F9" s="2"/>
      <c r="G9" s="2"/>
      <c r="H9" s="3"/>
      <c r="I9" s="3"/>
      <c r="J9" s="442">
        <v>4</v>
      </c>
      <c r="K9" s="442">
        <v>4</v>
      </c>
      <c r="L9" s="443">
        <v>4</v>
      </c>
      <c r="M9" s="443">
        <v>4</v>
      </c>
      <c r="N9" s="444"/>
      <c r="O9" s="444"/>
      <c r="P9" s="443"/>
      <c r="Q9" s="443"/>
      <c r="R9" s="96"/>
      <c r="S9" s="96"/>
      <c r="T9" s="3"/>
      <c r="U9" s="34"/>
      <c r="V9" s="97"/>
    </row>
    <row r="10" spans="1:22" ht="15">
      <c r="A10" s="955"/>
      <c r="B10" s="956"/>
      <c r="C10" s="95" t="s">
        <v>853</v>
      </c>
      <c r="D10" s="4">
        <v>8</v>
      </c>
      <c r="E10" s="5">
        <v>8</v>
      </c>
      <c r="F10" s="2"/>
      <c r="G10" s="2"/>
      <c r="H10" s="3"/>
      <c r="I10" s="3"/>
      <c r="J10" s="442"/>
      <c r="K10" s="442"/>
      <c r="L10" s="443"/>
      <c r="M10" s="443"/>
      <c r="N10" s="442">
        <v>4</v>
      </c>
      <c r="O10" s="442">
        <v>4</v>
      </c>
      <c r="P10" s="443">
        <v>4</v>
      </c>
      <c r="Q10" s="443">
        <v>4</v>
      </c>
      <c r="R10" s="96"/>
      <c r="S10" s="96"/>
      <c r="T10" s="3"/>
      <c r="U10" s="34"/>
      <c r="V10" s="97"/>
    </row>
    <row r="11" spans="1:22" ht="15">
      <c r="A11" s="955"/>
      <c r="B11" s="956"/>
      <c r="C11" s="1" t="s">
        <v>854</v>
      </c>
      <c r="D11" s="4">
        <v>2</v>
      </c>
      <c r="E11" s="5">
        <v>2</v>
      </c>
      <c r="F11" s="2">
        <v>2</v>
      </c>
      <c r="G11" s="2">
        <v>2</v>
      </c>
      <c r="H11" s="61" t="s">
        <v>855</v>
      </c>
      <c r="I11" s="61" t="s">
        <v>855</v>
      </c>
      <c r="J11" s="442"/>
      <c r="K11" s="442"/>
      <c r="L11" s="443"/>
      <c r="M11" s="443"/>
      <c r="N11" s="444"/>
      <c r="O11" s="444"/>
      <c r="P11" s="443"/>
      <c r="Q11" s="443"/>
      <c r="R11" s="96"/>
      <c r="S11" s="96"/>
      <c r="T11" s="3"/>
      <c r="U11" s="34"/>
      <c r="V11" s="567" t="s">
        <v>856</v>
      </c>
    </row>
    <row r="12" spans="1:22" ht="15">
      <c r="A12" s="955"/>
      <c r="B12" s="956"/>
      <c r="C12" s="1" t="s">
        <v>857</v>
      </c>
      <c r="D12" s="4">
        <v>2</v>
      </c>
      <c r="E12" s="5">
        <v>2</v>
      </c>
      <c r="F12" s="62" t="s">
        <v>855</v>
      </c>
      <c r="G12" s="62" t="s">
        <v>855</v>
      </c>
      <c r="H12" s="3">
        <v>2</v>
      </c>
      <c r="I12" s="3">
        <v>2</v>
      </c>
      <c r="J12" s="442"/>
      <c r="K12" s="442"/>
      <c r="L12" s="443"/>
      <c r="M12" s="443"/>
      <c r="N12" s="444"/>
      <c r="O12" s="444"/>
      <c r="P12" s="443"/>
      <c r="Q12" s="443"/>
      <c r="R12" s="96"/>
      <c r="S12" s="96"/>
      <c r="T12" s="3"/>
      <c r="U12" s="34"/>
      <c r="V12" s="567" t="s">
        <v>856</v>
      </c>
    </row>
    <row r="13" spans="1:22" ht="16.5" customHeight="1">
      <c r="A13" s="955"/>
      <c r="B13" s="956"/>
      <c r="C13" s="728" t="s">
        <v>858</v>
      </c>
      <c r="D13" s="57">
        <f aca="true" t="shared" si="0" ref="D13:E15">SUM(F13,H13,J13,L13,N13,P13,R13,T13)</f>
        <v>2</v>
      </c>
      <c r="E13" s="58">
        <f t="shared" si="0"/>
        <v>2</v>
      </c>
      <c r="F13" s="59">
        <v>2</v>
      </c>
      <c r="G13" s="59">
        <v>2</v>
      </c>
      <c r="H13" s="729" t="s">
        <v>855</v>
      </c>
      <c r="I13" s="729" t="s">
        <v>855</v>
      </c>
      <c r="J13" s="730" t="s">
        <v>855</v>
      </c>
      <c r="K13" s="730" t="s">
        <v>855</v>
      </c>
      <c r="L13" s="729" t="s">
        <v>855</v>
      </c>
      <c r="M13" s="729" t="s">
        <v>855</v>
      </c>
      <c r="N13" s="444"/>
      <c r="O13" s="444"/>
      <c r="P13" s="443"/>
      <c r="Q13" s="443"/>
      <c r="R13" s="2"/>
      <c r="S13" s="2"/>
      <c r="T13" s="3"/>
      <c r="U13" s="34"/>
      <c r="V13" s="97"/>
    </row>
    <row r="14" spans="1:22" ht="15">
      <c r="A14" s="955"/>
      <c r="B14" s="956"/>
      <c r="C14" s="728" t="s">
        <v>859</v>
      </c>
      <c r="D14" s="57">
        <f t="shared" si="0"/>
        <v>2</v>
      </c>
      <c r="E14" s="58">
        <f t="shared" si="0"/>
        <v>2</v>
      </c>
      <c r="F14" s="730" t="s">
        <v>855</v>
      </c>
      <c r="G14" s="730" t="s">
        <v>855</v>
      </c>
      <c r="H14" s="729">
        <v>2</v>
      </c>
      <c r="I14" s="729">
        <v>2</v>
      </c>
      <c r="J14" s="730" t="s">
        <v>855</v>
      </c>
      <c r="K14" s="730" t="s">
        <v>855</v>
      </c>
      <c r="L14" s="729" t="s">
        <v>855</v>
      </c>
      <c r="M14" s="729" t="s">
        <v>855</v>
      </c>
      <c r="N14" s="444"/>
      <c r="O14" s="444"/>
      <c r="P14" s="443"/>
      <c r="Q14" s="443"/>
      <c r="R14" s="2"/>
      <c r="S14" s="2"/>
      <c r="T14" s="3"/>
      <c r="U14" s="34"/>
      <c r="V14" s="97"/>
    </row>
    <row r="15" spans="1:22" ht="15">
      <c r="A15" s="955"/>
      <c r="B15" s="956"/>
      <c r="C15" s="728" t="s">
        <v>860</v>
      </c>
      <c r="D15" s="57">
        <f t="shared" si="0"/>
        <v>4</v>
      </c>
      <c r="E15" s="58">
        <f t="shared" si="0"/>
        <v>4</v>
      </c>
      <c r="F15" s="730" t="s">
        <v>855</v>
      </c>
      <c r="G15" s="730" t="s">
        <v>855</v>
      </c>
      <c r="H15" s="729" t="s">
        <v>855</v>
      </c>
      <c r="I15" s="729" t="s">
        <v>855</v>
      </c>
      <c r="J15" s="450">
        <v>2</v>
      </c>
      <c r="K15" s="450">
        <v>2</v>
      </c>
      <c r="L15" s="729">
        <v>2</v>
      </c>
      <c r="M15" s="729">
        <v>2</v>
      </c>
      <c r="N15" s="444"/>
      <c r="O15" s="444"/>
      <c r="P15" s="443"/>
      <c r="Q15" s="443"/>
      <c r="R15" s="2"/>
      <c r="S15" s="2"/>
      <c r="T15" s="3"/>
      <c r="U15" s="34"/>
      <c r="V15" s="97"/>
    </row>
    <row r="16" spans="1:22" ht="15">
      <c r="A16" s="955"/>
      <c r="B16" s="956"/>
      <c r="C16" s="728" t="s">
        <v>861</v>
      </c>
      <c r="D16" s="57">
        <v>2</v>
      </c>
      <c r="E16" s="58">
        <v>2</v>
      </c>
      <c r="F16" s="730" t="s">
        <v>855</v>
      </c>
      <c r="G16" s="730" t="s">
        <v>855</v>
      </c>
      <c r="H16" s="729" t="s">
        <v>855</v>
      </c>
      <c r="I16" s="729" t="s">
        <v>855</v>
      </c>
      <c r="J16" s="730" t="s">
        <v>855</v>
      </c>
      <c r="K16" s="730" t="s">
        <v>855</v>
      </c>
      <c r="L16" s="729" t="s">
        <v>855</v>
      </c>
      <c r="M16" s="729" t="s">
        <v>855</v>
      </c>
      <c r="N16" s="450">
        <v>2</v>
      </c>
      <c r="O16" s="450">
        <v>2</v>
      </c>
      <c r="P16" s="729" t="s">
        <v>855</v>
      </c>
      <c r="Q16" s="729" t="s">
        <v>855</v>
      </c>
      <c r="R16" s="2"/>
      <c r="S16" s="2"/>
      <c r="T16" s="3"/>
      <c r="U16" s="34"/>
      <c r="V16" s="567" t="s">
        <v>862</v>
      </c>
    </row>
    <row r="17" spans="1:22" ht="15">
      <c r="A17" s="955"/>
      <c r="B17" s="956"/>
      <c r="C17" s="100" t="s">
        <v>863</v>
      </c>
      <c r="D17" s="20">
        <v>1</v>
      </c>
      <c r="E17" s="5">
        <v>1</v>
      </c>
      <c r="F17" s="2">
        <v>1</v>
      </c>
      <c r="G17" s="2">
        <v>1</v>
      </c>
      <c r="H17" s="3"/>
      <c r="I17" s="3"/>
      <c r="J17" s="444"/>
      <c r="K17" s="444"/>
      <c r="L17" s="443"/>
      <c r="M17" s="443"/>
      <c r="N17" s="444"/>
      <c r="O17" s="444"/>
      <c r="P17" s="443"/>
      <c r="Q17" s="443"/>
      <c r="R17" s="2"/>
      <c r="S17" s="2"/>
      <c r="T17" s="3"/>
      <c r="U17" s="34"/>
      <c r="V17" s="97"/>
    </row>
    <row r="18" spans="1:22" ht="15">
      <c r="A18" s="955"/>
      <c r="B18" s="956"/>
      <c r="C18" s="100" t="s">
        <v>864</v>
      </c>
      <c r="D18" s="20">
        <v>1</v>
      </c>
      <c r="E18" s="5">
        <v>1</v>
      </c>
      <c r="F18" s="2"/>
      <c r="G18" s="2"/>
      <c r="H18" s="3">
        <v>1</v>
      </c>
      <c r="I18" s="3">
        <v>1</v>
      </c>
      <c r="J18" s="444"/>
      <c r="K18" s="444"/>
      <c r="L18" s="443"/>
      <c r="M18" s="443"/>
      <c r="N18" s="444"/>
      <c r="O18" s="444"/>
      <c r="P18" s="443"/>
      <c r="Q18" s="443"/>
      <c r="R18" s="2"/>
      <c r="S18" s="2"/>
      <c r="T18" s="3"/>
      <c r="U18" s="34"/>
      <c r="V18" s="97"/>
    </row>
    <row r="19" spans="1:22" ht="15">
      <c r="A19" s="955"/>
      <c r="B19" s="956"/>
      <c r="C19" s="101" t="s">
        <v>865</v>
      </c>
      <c r="D19" s="20">
        <v>2</v>
      </c>
      <c r="E19" s="5">
        <v>2</v>
      </c>
      <c r="F19" s="2"/>
      <c r="G19" s="2"/>
      <c r="H19" s="3"/>
      <c r="I19" s="3"/>
      <c r="J19" s="444">
        <v>2</v>
      </c>
      <c r="K19" s="444">
        <v>2</v>
      </c>
      <c r="L19" s="729" t="s">
        <v>855</v>
      </c>
      <c r="M19" s="729" t="s">
        <v>855</v>
      </c>
      <c r="N19" s="444"/>
      <c r="O19" s="444"/>
      <c r="P19" s="443"/>
      <c r="Q19" s="443"/>
      <c r="R19" s="2"/>
      <c r="S19" s="2"/>
      <c r="T19" s="3"/>
      <c r="U19" s="34"/>
      <c r="V19" s="567" t="s">
        <v>866</v>
      </c>
    </row>
    <row r="20" spans="1:22" ht="15">
      <c r="A20" s="955"/>
      <c r="B20" s="956"/>
      <c r="C20" s="100" t="s">
        <v>867</v>
      </c>
      <c r="D20" s="20">
        <f aca="true" t="shared" si="1" ref="D20:E24">SUM(F20,H20,J20,L20,N20,P20,R20,T20)</f>
        <v>0</v>
      </c>
      <c r="E20" s="5">
        <f t="shared" si="1"/>
        <v>8</v>
      </c>
      <c r="F20" s="2">
        <v>0</v>
      </c>
      <c r="G20" s="2">
        <v>2</v>
      </c>
      <c r="H20" s="3">
        <v>0</v>
      </c>
      <c r="I20" s="3">
        <v>2</v>
      </c>
      <c r="J20" s="444">
        <v>0</v>
      </c>
      <c r="K20" s="444">
        <v>2</v>
      </c>
      <c r="L20" s="443">
        <v>0</v>
      </c>
      <c r="M20" s="443">
        <v>2</v>
      </c>
      <c r="N20" s="444"/>
      <c r="O20" s="444"/>
      <c r="P20" s="443"/>
      <c r="Q20" s="443"/>
      <c r="R20" s="2"/>
      <c r="S20" s="2"/>
      <c r="T20" s="3"/>
      <c r="U20" s="34"/>
      <c r="V20" s="567" t="s">
        <v>667</v>
      </c>
    </row>
    <row r="21" spans="1:22" ht="15">
      <c r="A21" s="955"/>
      <c r="B21" s="956"/>
      <c r="C21" s="770" t="s">
        <v>868</v>
      </c>
      <c r="D21" s="20">
        <v>1</v>
      </c>
      <c r="E21" s="5">
        <v>1</v>
      </c>
      <c r="F21" s="62" t="s">
        <v>869</v>
      </c>
      <c r="G21" s="62" t="s">
        <v>869</v>
      </c>
      <c r="H21" s="3">
        <v>1</v>
      </c>
      <c r="I21" s="3">
        <v>1</v>
      </c>
      <c r="J21" s="444"/>
      <c r="K21" s="444"/>
      <c r="L21" s="443"/>
      <c r="M21" s="443"/>
      <c r="N21" s="444"/>
      <c r="O21" s="444"/>
      <c r="P21" s="443"/>
      <c r="Q21" s="443"/>
      <c r="R21" s="2"/>
      <c r="S21" s="2"/>
      <c r="T21" s="3"/>
      <c r="U21" s="34"/>
      <c r="V21" s="567" t="s">
        <v>856</v>
      </c>
    </row>
    <row r="22" spans="1:22" ht="15">
      <c r="A22" s="955"/>
      <c r="B22" s="956"/>
      <c r="C22" s="101" t="s">
        <v>43</v>
      </c>
      <c r="D22" s="20">
        <f t="shared" si="1"/>
        <v>2</v>
      </c>
      <c r="E22" s="5">
        <f t="shared" si="1"/>
        <v>2</v>
      </c>
      <c r="F22" s="2">
        <v>2</v>
      </c>
      <c r="G22" s="2">
        <v>2</v>
      </c>
      <c r="H22" s="61" t="s">
        <v>855</v>
      </c>
      <c r="I22" s="61" t="s">
        <v>855</v>
      </c>
      <c r="J22" s="444"/>
      <c r="K22" s="444"/>
      <c r="L22" s="443"/>
      <c r="M22" s="443"/>
      <c r="N22" s="444"/>
      <c r="O22" s="444"/>
      <c r="P22" s="443"/>
      <c r="Q22" s="443"/>
      <c r="R22" s="2"/>
      <c r="S22" s="2"/>
      <c r="T22" s="3"/>
      <c r="U22" s="34"/>
      <c r="V22" s="567" t="s">
        <v>856</v>
      </c>
    </row>
    <row r="23" spans="1:22" ht="15">
      <c r="A23" s="955"/>
      <c r="B23" s="956"/>
      <c r="C23" s="101" t="s">
        <v>44</v>
      </c>
      <c r="D23" s="20">
        <f t="shared" si="1"/>
        <v>2</v>
      </c>
      <c r="E23" s="5">
        <f t="shared" si="1"/>
        <v>2</v>
      </c>
      <c r="F23" s="62" t="s">
        <v>855</v>
      </c>
      <c r="G23" s="62" t="s">
        <v>855</v>
      </c>
      <c r="H23" s="3">
        <v>2</v>
      </c>
      <c r="I23" s="3">
        <v>2</v>
      </c>
      <c r="J23" s="444"/>
      <c r="K23" s="444"/>
      <c r="L23" s="443"/>
      <c r="M23" s="443"/>
      <c r="N23" s="444"/>
      <c r="O23" s="444"/>
      <c r="P23" s="443"/>
      <c r="Q23" s="443"/>
      <c r="R23" s="2"/>
      <c r="S23" s="2"/>
      <c r="T23" s="3"/>
      <c r="U23" s="34"/>
      <c r="V23" s="567" t="s">
        <v>856</v>
      </c>
    </row>
    <row r="24" spans="1:22" ht="15">
      <c r="A24" s="955"/>
      <c r="B24" s="956"/>
      <c r="C24" s="101" t="s">
        <v>45</v>
      </c>
      <c r="D24" s="20">
        <f t="shared" si="1"/>
        <v>4</v>
      </c>
      <c r="E24" s="5">
        <f t="shared" si="1"/>
        <v>4</v>
      </c>
      <c r="F24" s="2"/>
      <c r="G24" s="2"/>
      <c r="H24" s="3"/>
      <c r="I24" s="3"/>
      <c r="J24" s="444">
        <v>2</v>
      </c>
      <c r="K24" s="444">
        <v>2</v>
      </c>
      <c r="L24" s="443">
        <v>2</v>
      </c>
      <c r="M24" s="443">
        <v>2</v>
      </c>
      <c r="N24" s="444"/>
      <c r="O24" s="444"/>
      <c r="P24" s="443"/>
      <c r="Q24" s="443"/>
      <c r="R24" s="2"/>
      <c r="S24" s="2"/>
      <c r="T24" s="3"/>
      <c r="U24" s="34"/>
      <c r="V24" s="97"/>
    </row>
    <row r="25" spans="1:22" ht="18" customHeight="1">
      <c r="A25" s="955"/>
      <c r="B25" s="956"/>
      <c r="C25" s="101" t="s">
        <v>46</v>
      </c>
      <c r="D25" s="20">
        <v>2</v>
      </c>
      <c r="E25" s="5">
        <v>2</v>
      </c>
      <c r="F25" s="2"/>
      <c r="G25" s="2"/>
      <c r="H25" s="3"/>
      <c r="I25" s="3"/>
      <c r="J25" s="450" t="s">
        <v>855</v>
      </c>
      <c r="K25" s="450" t="s">
        <v>855</v>
      </c>
      <c r="L25" s="443">
        <v>2</v>
      </c>
      <c r="M25" s="443">
        <v>2</v>
      </c>
      <c r="N25" s="444"/>
      <c r="O25" s="444"/>
      <c r="P25" s="443"/>
      <c r="Q25" s="443"/>
      <c r="R25" s="2"/>
      <c r="S25" s="2"/>
      <c r="T25" s="3"/>
      <c r="U25" s="34"/>
      <c r="V25" s="567" t="s">
        <v>866</v>
      </c>
    </row>
    <row r="26" spans="1:22" ht="15.75" thickBot="1">
      <c r="A26" s="957"/>
      <c r="B26" s="958"/>
      <c r="C26" s="102" t="s">
        <v>870</v>
      </c>
      <c r="D26" s="11">
        <f aca="true" t="shared" si="2" ref="D26:Q26">SUM(D8:D25)</f>
        <v>53</v>
      </c>
      <c r="E26" s="12">
        <f t="shared" si="2"/>
        <v>61</v>
      </c>
      <c r="F26" s="13">
        <f t="shared" si="2"/>
        <v>11</v>
      </c>
      <c r="G26" s="13">
        <f t="shared" si="2"/>
        <v>13</v>
      </c>
      <c r="H26" s="14">
        <f t="shared" si="2"/>
        <v>12</v>
      </c>
      <c r="I26" s="14">
        <f t="shared" si="2"/>
        <v>14</v>
      </c>
      <c r="J26" s="13">
        <f t="shared" si="2"/>
        <v>10</v>
      </c>
      <c r="K26" s="13">
        <f t="shared" si="2"/>
        <v>12</v>
      </c>
      <c r="L26" s="14">
        <f t="shared" si="2"/>
        <v>10</v>
      </c>
      <c r="M26" s="14">
        <f t="shared" si="2"/>
        <v>12</v>
      </c>
      <c r="N26" s="13">
        <f t="shared" si="2"/>
        <v>6</v>
      </c>
      <c r="O26" s="13">
        <f t="shared" si="2"/>
        <v>6</v>
      </c>
      <c r="P26" s="14">
        <f t="shared" si="2"/>
        <v>4</v>
      </c>
      <c r="Q26" s="14">
        <f t="shared" si="2"/>
        <v>4</v>
      </c>
      <c r="R26" s="13"/>
      <c r="S26" s="13"/>
      <c r="T26" s="14"/>
      <c r="U26" s="49"/>
      <c r="V26" s="103"/>
    </row>
    <row r="27" spans="1:22" ht="64.5" customHeight="1">
      <c r="A27" s="1108" t="s">
        <v>871</v>
      </c>
      <c r="B27" s="1109"/>
      <c r="C27" s="314" t="s">
        <v>1153</v>
      </c>
      <c r="D27" s="302">
        <v>4</v>
      </c>
      <c r="E27" s="315">
        <v>4</v>
      </c>
      <c r="F27" s="316"/>
      <c r="G27" s="316"/>
      <c r="H27" s="317"/>
      <c r="I27" s="317"/>
      <c r="J27" s="316">
        <v>2</v>
      </c>
      <c r="K27" s="316">
        <v>2</v>
      </c>
      <c r="L27" s="317">
        <v>2</v>
      </c>
      <c r="M27" s="317">
        <v>2</v>
      </c>
      <c r="N27" s="316"/>
      <c r="O27" s="318"/>
      <c r="P27" s="319"/>
      <c r="Q27" s="319"/>
      <c r="R27" s="318"/>
      <c r="S27" s="318"/>
      <c r="T27" s="319"/>
      <c r="U27" s="319"/>
      <c r="V27" s="233" t="s">
        <v>1154</v>
      </c>
    </row>
    <row r="28" spans="1:22" s="384" customFormat="1" ht="15.75" thickBot="1">
      <c r="A28" s="1110"/>
      <c r="B28" s="1111"/>
      <c r="C28" s="771" t="s">
        <v>872</v>
      </c>
      <c r="D28" s="772">
        <v>4</v>
      </c>
      <c r="E28" s="773">
        <v>4</v>
      </c>
      <c r="F28" s="774">
        <v>2</v>
      </c>
      <c r="G28" s="774">
        <v>2</v>
      </c>
      <c r="H28" s="775">
        <v>2</v>
      </c>
      <c r="I28" s="775">
        <v>2</v>
      </c>
      <c r="J28" s="774"/>
      <c r="K28" s="774"/>
      <c r="L28" s="775"/>
      <c r="M28" s="775"/>
      <c r="N28" s="774"/>
      <c r="O28" s="774"/>
      <c r="P28" s="775"/>
      <c r="Q28" s="775"/>
      <c r="R28" s="774"/>
      <c r="S28" s="774"/>
      <c r="T28" s="775"/>
      <c r="U28" s="775"/>
      <c r="V28" s="776"/>
    </row>
    <row r="29" spans="1:22" ht="15">
      <c r="A29" s="915" t="s">
        <v>873</v>
      </c>
      <c r="B29" s="916"/>
      <c r="C29" s="354" t="s">
        <v>874</v>
      </c>
      <c r="D29" s="15">
        <v>8</v>
      </c>
      <c r="E29" s="16">
        <v>8</v>
      </c>
      <c r="F29" s="17">
        <v>4</v>
      </c>
      <c r="G29" s="17">
        <v>4</v>
      </c>
      <c r="H29" s="18">
        <v>4</v>
      </c>
      <c r="I29" s="18">
        <v>4</v>
      </c>
      <c r="J29" s="17"/>
      <c r="K29" s="17"/>
      <c r="L29" s="18"/>
      <c r="M29" s="18"/>
      <c r="N29" s="17"/>
      <c r="O29" s="17"/>
      <c r="P29" s="18"/>
      <c r="Q29" s="18"/>
      <c r="R29" s="17"/>
      <c r="S29" s="17"/>
      <c r="T29" s="18"/>
      <c r="U29" s="18"/>
      <c r="V29" s="19"/>
    </row>
    <row r="30" spans="1:22" ht="15">
      <c r="A30" s="917"/>
      <c r="B30" s="917"/>
      <c r="C30" s="241" t="s">
        <v>875</v>
      </c>
      <c r="D30" s="20">
        <v>8</v>
      </c>
      <c r="E30" s="5">
        <v>8</v>
      </c>
      <c r="F30" s="2">
        <v>4</v>
      </c>
      <c r="G30" s="2">
        <v>4</v>
      </c>
      <c r="H30" s="3">
        <v>4</v>
      </c>
      <c r="I30" s="3">
        <v>4</v>
      </c>
      <c r="J30" s="2"/>
      <c r="K30" s="2"/>
      <c r="L30" s="3"/>
      <c r="M30" s="3"/>
      <c r="N30" s="2"/>
      <c r="O30" s="2"/>
      <c r="P30" s="3"/>
      <c r="Q30" s="3"/>
      <c r="R30" s="2"/>
      <c r="S30" s="2"/>
      <c r="T30" s="3"/>
      <c r="U30" s="3"/>
      <c r="V30" s="21"/>
    </row>
    <row r="31" spans="1:22" ht="15">
      <c r="A31" s="917"/>
      <c r="B31" s="917"/>
      <c r="C31" s="355" t="s">
        <v>876</v>
      </c>
      <c r="D31" s="20">
        <v>4</v>
      </c>
      <c r="E31" s="5">
        <v>4</v>
      </c>
      <c r="F31" s="2">
        <v>2</v>
      </c>
      <c r="G31" s="2">
        <v>2</v>
      </c>
      <c r="H31" s="3">
        <v>2</v>
      </c>
      <c r="I31" s="3">
        <v>2</v>
      </c>
      <c r="J31" s="2"/>
      <c r="K31" s="2"/>
      <c r="L31" s="3"/>
      <c r="M31" s="3"/>
      <c r="N31" s="2"/>
      <c r="O31" s="2"/>
      <c r="P31" s="3"/>
      <c r="Q31" s="3"/>
      <c r="R31" s="2"/>
      <c r="S31" s="2"/>
      <c r="T31" s="3"/>
      <c r="U31" s="3"/>
      <c r="V31" s="21"/>
    </row>
    <row r="32" spans="1:22" ht="15">
      <c r="A32" s="917"/>
      <c r="B32" s="917"/>
      <c r="C32" s="356" t="s">
        <v>877</v>
      </c>
      <c r="D32" s="20">
        <v>8</v>
      </c>
      <c r="E32" s="5">
        <v>8</v>
      </c>
      <c r="F32" s="2"/>
      <c r="G32" s="2"/>
      <c r="H32" s="3"/>
      <c r="I32" s="3"/>
      <c r="J32" s="2">
        <v>4</v>
      </c>
      <c r="K32" s="2">
        <v>4</v>
      </c>
      <c r="L32" s="3">
        <v>4</v>
      </c>
      <c r="M32" s="3">
        <v>4</v>
      </c>
      <c r="N32" s="2"/>
      <c r="O32" s="2"/>
      <c r="P32" s="3"/>
      <c r="Q32" s="3"/>
      <c r="R32" s="2"/>
      <c r="S32" s="2"/>
      <c r="T32" s="3"/>
      <c r="U32" s="3"/>
      <c r="V32" s="21"/>
    </row>
    <row r="33" spans="1:22" ht="15">
      <c r="A33" s="917"/>
      <c r="B33" s="917"/>
      <c r="C33" s="241" t="s">
        <v>878</v>
      </c>
      <c r="D33" s="20">
        <v>4</v>
      </c>
      <c r="E33" s="5">
        <v>4</v>
      </c>
      <c r="F33" s="2"/>
      <c r="G33" s="2"/>
      <c r="H33" s="3"/>
      <c r="I33" s="3"/>
      <c r="J33" s="2">
        <v>2</v>
      </c>
      <c r="K33" s="2">
        <v>2</v>
      </c>
      <c r="L33" s="3">
        <v>2</v>
      </c>
      <c r="M33" s="3">
        <v>2</v>
      </c>
      <c r="N33" s="2"/>
      <c r="O33" s="2"/>
      <c r="P33" s="3"/>
      <c r="Q33" s="3"/>
      <c r="R33" s="2"/>
      <c r="S33" s="2"/>
      <c r="T33" s="3"/>
      <c r="U33" s="3"/>
      <c r="V33" s="21"/>
    </row>
    <row r="34" spans="1:22" ht="15">
      <c r="A34" s="917"/>
      <c r="B34" s="917"/>
      <c r="C34" s="240" t="s">
        <v>879</v>
      </c>
      <c r="D34" s="20">
        <v>4</v>
      </c>
      <c r="E34" s="5">
        <v>4</v>
      </c>
      <c r="F34" s="2"/>
      <c r="G34" s="2"/>
      <c r="H34" s="3"/>
      <c r="I34" s="3"/>
      <c r="J34" s="2">
        <v>2</v>
      </c>
      <c r="K34" s="2">
        <v>2</v>
      </c>
      <c r="L34" s="3">
        <v>2</v>
      </c>
      <c r="M34" s="3">
        <v>2</v>
      </c>
      <c r="N34" s="2"/>
      <c r="O34" s="2"/>
      <c r="P34" s="3"/>
      <c r="Q34" s="3"/>
      <c r="R34" s="2"/>
      <c r="S34" s="2"/>
      <c r="T34" s="3"/>
      <c r="U34" s="3"/>
      <c r="V34" s="21"/>
    </row>
    <row r="35" spans="1:22" s="384" customFormat="1" ht="15">
      <c r="A35" s="917"/>
      <c r="B35" s="917"/>
      <c r="C35" s="357" t="s">
        <v>880</v>
      </c>
      <c r="D35" s="20">
        <v>4</v>
      </c>
      <c r="E35" s="5">
        <v>4</v>
      </c>
      <c r="F35" s="2"/>
      <c r="G35" s="2"/>
      <c r="H35" s="3"/>
      <c r="I35" s="3"/>
      <c r="J35" s="2">
        <v>2</v>
      </c>
      <c r="K35" s="2">
        <v>2</v>
      </c>
      <c r="L35" s="3">
        <v>2</v>
      </c>
      <c r="M35" s="3">
        <v>2</v>
      </c>
      <c r="N35" s="2"/>
      <c r="O35" s="2"/>
      <c r="P35" s="3"/>
      <c r="Q35" s="3"/>
      <c r="R35" s="2"/>
      <c r="S35" s="2"/>
      <c r="T35" s="3"/>
      <c r="U35" s="3"/>
      <c r="V35" s="21"/>
    </row>
    <row r="36" spans="1:22" ht="15">
      <c r="A36" s="917"/>
      <c r="B36" s="917"/>
      <c r="C36" s="356" t="s">
        <v>881</v>
      </c>
      <c r="D36" s="516">
        <v>6</v>
      </c>
      <c r="E36" s="517">
        <v>6</v>
      </c>
      <c r="F36" s="2"/>
      <c r="G36" s="2"/>
      <c r="H36" s="3"/>
      <c r="I36" s="3"/>
      <c r="J36" s="2"/>
      <c r="K36" s="2"/>
      <c r="L36" s="3"/>
      <c r="M36" s="3"/>
      <c r="N36" s="428">
        <v>3</v>
      </c>
      <c r="O36" s="428">
        <v>3</v>
      </c>
      <c r="P36" s="429">
        <v>3</v>
      </c>
      <c r="Q36" s="429">
        <v>3</v>
      </c>
      <c r="R36" s="2"/>
      <c r="S36" s="2"/>
      <c r="T36" s="3"/>
      <c r="U36" s="3"/>
      <c r="V36" s="21"/>
    </row>
    <row r="37" spans="1:22" ht="15">
      <c r="A37" s="917"/>
      <c r="B37" s="917"/>
      <c r="C37" s="241" t="s">
        <v>882</v>
      </c>
      <c r="D37" s="20">
        <v>4</v>
      </c>
      <c r="E37" s="5">
        <v>4</v>
      </c>
      <c r="F37" s="2"/>
      <c r="G37" s="2"/>
      <c r="H37" s="3"/>
      <c r="I37" s="3"/>
      <c r="J37" s="2"/>
      <c r="K37" s="2"/>
      <c r="L37" s="3"/>
      <c r="M37" s="3"/>
      <c r="N37" s="2">
        <v>2</v>
      </c>
      <c r="O37" s="2">
        <v>2</v>
      </c>
      <c r="P37" s="3">
        <v>2</v>
      </c>
      <c r="Q37" s="3">
        <v>2</v>
      </c>
      <c r="R37" s="2"/>
      <c r="S37" s="2"/>
      <c r="T37" s="3"/>
      <c r="U37" s="3"/>
      <c r="V37" s="21"/>
    </row>
    <row r="38" spans="1:22" s="384" customFormat="1" ht="15">
      <c r="A38" s="917"/>
      <c r="B38" s="917"/>
      <c r="C38" s="241" t="s">
        <v>883</v>
      </c>
      <c r="D38" s="20">
        <v>4</v>
      </c>
      <c r="E38" s="5">
        <v>4</v>
      </c>
      <c r="F38" s="2"/>
      <c r="G38" s="2"/>
      <c r="H38" s="3"/>
      <c r="I38" s="3"/>
      <c r="J38" s="2"/>
      <c r="K38" s="2"/>
      <c r="L38" s="3"/>
      <c r="M38" s="3"/>
      <c r="N38" s="2">
        <v>2</v>
      </c>
      <c r="O38" s="2">
        <v>2</v>
      </c>
      <c r="P38" s="3">
        <v>2</v>
      </c>
      <c r="Q38" s="3">
        <v>2</v>
      </c>
      <c r="R38" s="2"/>
      <c r="S38" s="2"/>
      <c r="T38" s="3"/>
      <c r="U38" s="3"/>
      <c r="V38" s="21"/>
    </row>
    <row r="39" spans="1:22" ht="15">
      <c r="A39" s="917"/>
      <c r="B39" s="917"/>
      <c r="C39" s="777" t="s">
        <v>884</v>
      </c>
      <c r="D39" s="20">
        <v>4</v>
      </c>
      <c r="E39" s="5">
        <v>4</v>
      </c>
      <c r="F39" s="2"/>
      <c r="G39" s="2"/>
      <c r="H39" s="3"/>
      <c r="I39" s="3"/>
      <c r="J39" s="2"/>
      <c r="K39" s="2"/>
      <c r="L39" s="3"/>
      <c r="M39" s="3"/>
      <c r="N39" s="2"/>
      <c r="O39" s="2"/>
      <c r="P39" s="3"/>
      <c r="Q39" s="3"/>
      <c r="R39" s="2">
        <v>2</v>
      </c>
      <c r="S39" s="2">
        <v>2</v>
      </c>
      <c r="T39" s="3">
        <v>2</v>
      </c>
      <c r="U39" s="3">
        <v>2</v>
      </c>
      <c r="V39" s="21"/>
    </row>
    <row r="40" spans="1:22" ht="15.75" thickBot="1">
      <c r="A40" s="918"/>
      <c r="B40" s="918"/>
      <c r="C40" s="131" t="s">
        <v>885</v>
      </c>
      <c r="D40" s="11">
        <f aca="true" t="shared" si="3" ref="D40:U40">SUM(D29:D39)</f>
        <v>58</v>
      </c>
      <c r="E40" s="12">
        <f t="shared" si="3"/>
        <v>58</v>
      </c>
      <c r="F40" s="13">
        <f t="shared" si="3"/>
        <v>10</v>
      </c>
      <c r="G40" s="13">
        <f t="shared" si="3"/>
        <v>10</v>
      </c>
      <c r="H40" s="14">
        <f t="shared" si="3"/>
        <v>10</v>
      </c>
      <c r="I40" s="14">
        <f t="shared" si="3"/>
        <v>10</v>
      </c>
      <c r="J40" s="13">
        <f t="shared" si="3"/>
        <v>10</v>
      </c>
      <c r="K40" s="13">
        <f t="shared" si="3"/>
        <v>10</v>
      </c>
      <c r="L40" s="14">
        <f t="shared" si="3"/>
        <v>10</v>
      </c>
      <c r="M40" s="14">
        <f t="shared" si="3"/>
        <v>10</v>
      </c>
      <c r="N40" s="13">
        <f t="shared" si="3"/>
        <v>7</v>
      </c>
      <c r="O40" s="13">
        <f t="shared" si="3"/>
        <v>7</v>
      </c>
      <c r="P40" s="14">
        <f t="shared" si="3"/>
        <v>7</v>
      </c>
      <c r="Q40" s="14">
        <f t="shared" si="3"/>
        <v>7</v>
      </c>
      <c r="R40" s="13">
        <f t="shared" si="3"/>
        <v>2</v>
      </c>
      <c r="S40" s="13">
        <f t="shared" si="3"/>
        <v>2</v>
      </c>
      <c r="T40" s="14">
        <f t="shared" si="3"/>
        <v>2</v>
      </c>
      <c r="U40" s="14">
        <f t="shared" si="3"/>
        <v>2</v>
      </c>
      <c r="V40" s="24"/>
    </row>
    <row r="41" spans="1:22" ht="15">
      <c r="A41" s="1112" t="s">
        <v>886</v>
      </c>
      <c r="B41" s="1115" t="s">
        <v>887</v>
      </c>
      <c r="C41" s="350" t="s">
        <v>888</v>
      </c>
      <c r="D41" s="25">
        <v>4</v>
      </c>
      <c r="E41" s="16" t="s">
        <v>889</v>
      </c>
      <c r="F41" s="17"/>
      <c r="G41" s="17"/>
      <c r="H41" s="18"/>
      <c r="I41" s="18"/>
      <c r="J41" s="17"/>
      <c r="K41" s="17"/>
      <c r="L41" s="18"/>
      <c r="M41" s="18"/>
      <c r="N41" s="17"/>
      <c r="O41" s="17"/>
      <c r="P41" s="18"/>
      <c r="Q41" s="18"/>
      <c r="R41" s="17">
        <v>4</v>
      </c>
      <c r="S41" s="17" t="s">
        <v>889</v>
      </c>
      <c r="T41" s="18"/>
      <c r="U41" s="18"/>
      <c r="V41" s="19" t="s">
        <v>890</v>
      </c>
    </row>
    <row r="42" spans="1:22" ht="19.5" customHeight="1">
      <c r="A42" s="1113"/>
      <c r="B42" s="1116"/>
      <c r="C42" s="68" t="s">
        <v>891</v>
      </c>
      <c r="D42" s="4">
        <v>2</v>
      </c>
      <c r="E42" s="5" t="s">
        <v>889</v>
      </c>
      <c r="F42" s="2"/>
      <c r="G42" s="2"/>
      <c r="H42" s="3"/>
      <c r="I42" s="3"/>
      <c r="J42" s="2"/>
      <c r="K42" s="2"/>
      <c r="L42" s="3"/>
      <c r="M42" s="3"/>
      <c r="N42" s="2"/>
      <c r="O42" s="2"/>
      <c r="P42" s="3"/>
      <c r="Q42" s="3"/>
      <c r="R42" s="2">
        <v>2</v>
      </c>
      <c r="S42" s="2" t="s">
        <v>889</v>
      </c>
      <c r="T42" s="3"/>
      <c r="U42" s="3"/>
      <c r="V42" s="21" t="s">
        <v>892</v>
      </c>
    </row>
    <row r="43" spans="1:22" ht="19.5" customHeight="1">
      <c r="A43" s="1113"/>
      <c r="B43" s="1116"/>
      <c r="C43" s="68" t="s">
        <v>893</v>
      </c>
      <c r="D43" s="4">
        <v>3</v>
      </c>
      <c r="E43" s="5" t="s">
        <v>889</v>
      </c>
      <c r="F43" s="2"/>
      <c r="G43" s="2"/>
      <c r="H43" s="3"/>
      <c r="I43" s="3"/>
      <c r="J43" s="2"/>
      <c r="K43" s="2"/>
      <c r="L43" s="3"/>
      <c r="M43" s="3"/>
      <c r="N43" s="2"/>
      <c r="O43" s="2"/>
      <c r="P43" s="3"/>
      <c r="Q43" s="3"/>
      <c r="R43" s="2">
        <v>3</v>
      </c>
      <c r="S43" s="2" t="s">
        <v>889</v>
      </c>
      <c r="T43" s="3"/>
      <c r="U43" s="3"/>
      <c r="V43" s="21" t="s">
        <v>894</v>
      </c>
    </row>
    <row r="44" spans="1:22" s="384" customFormat="1" ht="19.5" customHeight="1">
      <c r="A44" s="1113"/>
      <c r="B44" s="1116"/>
      <c r="C44" s="351" t="s">
        <v>895</v>
      </c>
      <c r="D44" s="4">
        <v>1</v>
      </c>
      <c r="E44" s="5" t="s">
        <v>889</v>
      </c>
      <c r="F44" s="2"/>
      <c r="G44" s="2"/>
      <c r="H44" s="3"/>
      <c r="I44" s="3"/>
      <c r="J44" s="2"/>
      <c r="K44" s="2"/>
      <c r="L44" s="3"/>
      <c r="M44" s="3"/>
      <c r="N44" s="2"/>
      <c r="O44" s="2"/>
      <c r="P44" s="3"/>
      <c r="Q44" s="3"/>
      <c r="R44" s="2">
        <v>1</v>
      </c>
      <c r="S44" s="2" t="s">
        <v>889</v>
      </c>
      <c r="T44" s="3"/>
      <c r="U44" s="3"/>
      <c r="V44" s="21" t="s">
        <v>896</v>
      </c>
    </row>
    <row r="45" spans="1:22" s="384" customFormat="1" ht="19.5" customHeight="1">
      <c r="A45" s="1113"/>
      <c r="B45" s="1116"/>
      <c r="C45" s="778" t="s">
        <v>897</v>
      </c>
      <c r="D45" s="89">
        <v>14</v>
      </c>
      <c r="E45" s="66" t="s">
        <v>889</v>
      </c>
      <c r="F45" s="67"/>
      <c r="G45" s="67"/>
      <c r="H45" s="22"/>
      <c r="I45" s="22"/>
      <c r="J45" s="67"/>
      <c r="K45" s="67"/>
      <c r="L45" s="22"/>
      <c r="M45" s="22"/>
      <c r="N45" s="67"/>
      <c r="O45" s="67"/>
      <c r="P45" s="22"/>
      <c r="Q45" s="22"/>
      <c r="R45" s="67">
        <v>14</v>
      </c>
      <c r="S45" s="67" t="s">
        <v>889</v>
      </c>
      <c r="T45" s="22"/>
      <c r="U45" s="22"/>
      <c r="V45" s="23" t="s">
        <v>898</v>
      </c>
    </row>
    <row r="46" spans="1:22" s="384" customFormat="1" ht="19.5" customHeight="1" thickBot="1">
      <c r="A46" s="1114"/>
      <c r="B46" s="1117"/>
      <c r="C46" s="779" t="s">
        <v>899</v>
      </c>
      <c r="D46" s="11">
        <v>14</v>
      </c>
      <c r="E46" s="12" t="s">
        <v>889</v>
      </c>
      <c r="F46" s="13"/>
      <c r="G46" s="13"/>
      <c r="H46" s="14"/>
      <c r="I46" s="14"/>
      <c r="J46" s="13"/>
      <c r="K46" s="13"/>
      <c r="L46" s="14"/>
      <c r="M46" s="14"/>
      <c r="N46" s="13"/>
      <c r="O46" s="13"/>
      <c r="P46" s="14"/>
      <c r="Q46" s="14"/>
      <c r="R46" s="13"/>
      <c r="S46" s="13"/>
      <c r="T46" s="14">
        <v>14</v>
      </c>
      <c r="U46" s="14" t="s">
        <v>889</v>
      </c>
      <c r="V46" s="24" t="s">
        <v>898</v>
      </c>
    </row>
    <row r="47" spans="1:22" s="384" customFormat="1" ht="19.5" customHeight="1">
      <c r="A47" s="1055" t="s">
        <v>900</v>
      </c>
      <c r="B47" s="1100" t="s">
        <v>1015</v>
      </c>
      <c r="C47" s="780" t="s">
        <v>1027</v>
      </c>
      <c r="D47" s="508">
        <v>3</v>
      </c>
      <c r="E47" s="571">
        <v>3</v>
      </c>
      <c r="F47" s="572"/>
      <c r="G47" s="572"/>
      <c r="H47" s="573"/>
      <c r="I47" s="573"/>
      <c r="J47" s="572"/>
      <c r="K47" s="572"/>
      <c r="L47" s="573"/>
      <c r="M47" s="573"/>
      <c r="N47" s="512">
        <v>3</v>
      </c>
      <c r="O47" s="512">
        <v>3</v>
      </c>
      <c r="P47" s="513"/>
      <c r="Q47" s="513"/>
      <c r="R47" s="757"/>
      <c r="S47" s="757"/>
      <c r="T47" s="758"/>
      <c r="U47" s="758"/>
      <c r="V47" s="781" t="s">
        <v>1039</v>
      </c>
    </row>
    <row r="48" spans="1:22" s="384" customFormat="1" ht="19.5" customHeight="1">
      <c r="A48" s="1056"/>
      <c r="B48" s="1101"/>
      <c r="C48" s="780" t="s">
        <v>1028</v>
      </c>
      <c r="D48" s="508">
        <v>3</v>
      </c>
      <c r="E48" s="571">
        <v>3</v>
      </c>
      <c r="F48" s="572"/>
      <c r="G48" s="572"/>
      <c r="H48" s="573"/>
      <c r="I48" s="573"/>
      <c r="J48" s="572"/>
      <c r="K48" s="572"/>
      <c r="L48" s="573"/>
      <c r="M48" s="573"/>
      <c r="N48" s="512"/>
      <c r="O48" s="512"/>
      <c r="P48" s="513">
        <v>3</v>
      </c>
      <c r="Q48" s="513">
        <v>3</v>
      </c>
      <c r="R48" s="757"/>
      <c r="S48" s="757"/>
      <c r="T48" s="758"/>
      <c r="U48" s="758"/>
      <c r="V48" s="781" t="s">
        <v>1039</v>
      </c>
    </row>
    <row r="49" spans="1:22" s="384" customFormat="1" ht="19.5" customHeight="1">
      <c r="A49" s="1056"/>
      <c r="B49" s="1101"/>
      <c r="C49" s="780" t="s">
        <v>902</v>
      </c>
      <c r="D49" s="508">
        <v>4</v>
      </c>
      <c r="E49" s="571">
        <v>4</v>
      </c>
      <c r="F49" s="572"/>
      <c r="G49" s="572"/>
      <c r="H49" s="573"/>
      <c r="I49" s="573"/>
      <c r="J49" s="572"/>
      <c r="K49" s="572"/>
      <c r="L49" s="573"/>
      <c r="M49" s="573"/>
      <c r="N49" s="512"/>
      <c r="O49" s="512"/>
      <c r="P49" s="513"/>
      <c r="Q49" s="513"/>
      <c r="R49" s="757">
        <v>2</v>
      </c>
      <c r="S49" s="757">
        <v>2</v>
      </c>
      <c r="T49" s="758">
        <v>2</v>
      </c>
      <c r="U49" s="758">
        <v>2</v>
      </c>
      <c r="V49" s="781" t="s">
        <v>901</v>
      </c>
    </row>
    <row r="50" spans="1:22" s="384" customFormat="1" ht="19.5" customHeight="1">
      <c r="A50" s="1056"/>
      <c r="B50" s="1101"/>
      <c r="C50" s="780" t="s">
        <v>903</v>
      </c>
      <c r="D50" s="508">
        <v>4</v>
      </c>
      <c r="E50" s="571">
        <v>4</v>
      </c>
      <c r="F50" s="572"/>
      <c r="G50" s="572"/>
      <c r="H50" s="573"/>
      <c r="I50" s="573"/>
      <c r="J50" s="572"/>
      <c r="K50" s="572"/>
      <c r="L50" s="573"/>
      <c r="M50" s="573"/>
      <c r="N50" s="512"/>
      <c r="O50" s="512"/>
      <c r="P50" s="758"/>
      <c r="Q50" s="758"/>
      <c r="R50" s="512">
        <v>2</v>
      </c>
      <c r="S50" s="512">
        <v>2</v>
      </c>
      <c r="T50" s="513">
        <v>2</v>
      </c>
      <c r="U50" s="513">
        <v>2</v>
      </c>
      <c r="V50" s="781" t="s">
        <v>901</v>
      </c>
    </row>
    <row r="51" spans="1:22" ht="19.5" customHeight="1">
      <c r="A51" s="1056"/>
      <c r="B51" s="1101"/>
      <c r="C51" s="782" t="s">
        <v>904</v>
      </c>
      <c r="D51" s="741">
        <v>2</v>
      </c>
      <c r="E51" s="742">
        <v>2</v>
      </c>
      <c r="F51" s="757"/>
      <c r="G51" s="757"/>
      <c r="H51" s="758"/>
      <c r="I51" s="758"/>
      <c r="J51" s="757"/>
      <c r="K51" s="757"/>
      <c r="L51" s="758"/>
      <c r="M51" s="758"/>
      <c r="N51" s="743">
        <v>2</v>
      </c>
      <c r="O51" s="743">
        <v>2</v>
      </c>
      <c r="P51" s="758"/>
      <c r="Q51" s="758"/>
      <c r="R51" s="757"/>
      <c r="S51" s="757"/>
      <c r="T51" s="758"/>
      <c r="U51" s="758"/>
      <c r="V51" s="568"/>
    </row>
    <row r="52" spans="1:22" s="384" customFormat="1" ht="19.5" customHeight="1">
      <c r="A52" s="1056"/>
      <c r="B52" s="1102"/>
      <c r="C52" s="761" t="s">
        <v>905</v>
      </c>
      <c r="D52" s="737">
        <v>2</v>
      </c>
      <c r="E52" s="738">
        <v>2</v>
      </c>
      <c r="F52" s="759"/>
      <c r="G52" s="759"/>
      <c r="H52" s="760"/>
      <c r="I52" s="760"/>
      <c r="J52" s="759"/>
      <c r="K52" s="759"/>
      <c r="L52" s="760"/>
      <c r="M52" s="760"/>
      <c r="N52" s="759"/>
      <c r="O52" s="759"/>
      <c r="P52" s="499">
        <v>2</v>
      </c>
      <c r="Q52" s="499">
        <v>2</v>
      </c>
      <c r="R52" s="759"/>
      <c r="S52" s="759"/>
      <c r="T52" s="760"/>
      <c r="U52" s="760"/>
      <c r="V52" s="569"/>
    </row>
    <row r="53" spans="1:22" s="384" customFormat="1" ht="19.5" customHeight="1">
      <c r="A53" s="1056"/>
      <c r="B53" s="1102"/>
      <c r="C53" s="761" t="s">
        <v>906</v>
      </c>
      <c r="D53" s="737">
        <v>2</v>
      </c>
      <c r="E53" s="738">
        <v>2</v>
      </c>
      <c r="F53" s="759"/>
      <c r="G53" s="759"/>
      <c r="H53" s="760"/>
      <c r="I53" s="760"/>
      <c r="J53" s="759"/>
      <c r="K53" s="759"/>
      <c r="L53" s="760"/>
      <c r="M53" s="760"/>
      <c r="N53" s="739"/>
      <c r="O53" s="739"/>
      <c r="P53" s="499">
        <v>2</v>
      </c>
      <c r="Q53" s="499">
        <v>2</v>
      </c>
      <c r="R53" s="739"/>
      <c r="S53" s="739"/>
      <c r="T53" s="760"/>
      <c r="U53" s="760"/>
      <c r="V53" s="762"/>
    </row>
    <row r="54" spans="1:22" ht="19.5" customHeight="1">
      <c r="A54" s="1056"/>
      <c r="B54" s="1102"/>
      <c r="C54" s="761" t="s">
        <v>907</v>
      </c>
      <c r="D54" s="737">
        <v>4</v>
      </c>
      <c r="E54" s="738">
        <v>4</v>
      </c>
      <c r="F54" s="759"/>
      <c r="G54" s="759"/>
      <c r="H54" s="760"/>
      <c r="I54" s="760"/>
      <c r="J54" s="759"/>
      <c r="K54" s="759"/>
      <c r="L54" s="760"/>
      <c r="M54" s="760"/>
      <c r="N54" s="739">
        <v>2</v>
      </c>
      <c r="O54" s="739">
        <v>2</v>
      </c>
      <c r="P54" s="499">
        <v>2</v>
      </c>
      <c r="Q54" s="499">
        <v>2</v>
      </c>
      <c r="R54" s="739"/>
      <c r="S54" s="739"/>
      <c r="T54" s="760"/>
      <c r="U54" s="760"/>
      <c r="V54" s="762"/>
    </row>
    <row r="55" spans="1:22" ht="19.5" customHeight="1">
      <c r="A55" s="1056"/>
      <c r="B55" s="1102"/>
      <c r="C55" s="574" t="s">
        <v>908</v>
      </c>
      <c r="D55" s="489">
        <v>2</v>
      </c>
      <c r="E55" s="575">
        <v>2</v>
      </c>
      <c r="F55" s="759"/>
      <c r="G55" s="759"/>
      <c r="H55" s="760"/>
      <c r="I55" s="760"/>
      <c r="J55" s="759"/>
      <c r="K55" s="759"/>
      <c r="L55" s="760"/>
      <c r="M55" s="760"/>
      <c r="N55" s="739"/>
      <c r="O55" s="739"/>
      <c r="P55" s="499"/>
      <c r="Q55" s="499"/>
      <c r="R55" s="739">
        <v>2</v>
      </c>
      <c r="S55" s="739">
        <v>2</v>
      </c>
      <c r="T55" s="760"/>
      <c r="U55" s="760"/>
      <c r="V55" s="762"/>
    </row>
    <row r="56" spans="1:22" ht="15">
      <c r="A56" s="1056"/>
      <c r="B56" s="1102"/>
      <c r="C56" s="574" t="s">
        <v>909</v>
      </c>
      <c r="D56" s="489">
        <v>2</v>
      </c>
      <c r="E56" s="575">
        <v>2</v>
      </c>
      <c r="F56" s="759"/>
      <c r="G56" s="759"/>
      <c r="H56" s="760"/>
      <c r="I56" s="760"/>
      <c r="J56" s="759"/>
      <c r="K56" s="759"/>
      <c r="L56" s="760"/>
      <c r="M56" s="760"/>
      <c r="N56" s="739"/>
      <c r="O56" s="739"/>
      <c r="P56" s="499"/>
      <c r="Q56" s="499"/>
      <c r="R56" s="739"/>
      <c r="S56" s="739"/>
      <c r="T56" s="499">
        <v>2</v>
      </c>
      <c r="U56" s="499">
        <v>2</v>
      </c>
      <c r="V56" s="762"/>
    </row>
    <row r="57" spans="1:22" ht="15">
      <c r="A57" s="1056"/>
      <c r="B57" s="1102"/>
      <c r="C57" s="761" t="s">
        <v>910</v>
      </c>
      <c r="D57" s="737">
        <v>4</v>
      </c>
      <c r="E57" s="738">
        <v>4</v>
      </c>
      <c r="F57" s="759"/>
      <c r="G57" s="759"/>
      <c r="H57" s="760"/>
      <c r="I57" s="760"/>
      <c r="J57" s="759"/>
      <c r="K57" s="759"/>
      <c r="L57" s="760"/>
      <c r="M57" s="760"/>
      <c r="N57" s="739"/>
      <c r="O57" s="739"/>
      <c r="P57" s="499"/>
      <c r="Q57" s="499"/>
      <c r="R57" s="739">
        <v>2</v>
      </c>
      <c r="S57" s="739">
        <v>2</v>
      </c>
      <c r="T57" s="499">
        <v>2</v>
      </c>
      <c r="U57" s="499">
        <v>2</v>
      </c>
      <c r="V57" s="762"/>
    </row>
    <row r="58" spans="1:22" ht="15">
      <c r="A58" s="1056"/>
      <c r="B58" s="1102"/>
      <c r="C58" s="783" t="s">
        <v>911</v>
      </c>
      <c r="D58" s="748">
        <v>2</v>
      </c>
      <c r="E58" s="749">
        <v>2</v>
      </c>
      <c r="F58" s="759"/>
      <c r="G58" s="759"/>
      <c r="H58" s="760"/>
      <c r="I58" s="760"/>
      <c r="J58" s="759"/>
      <c r="K58" s="759"/>
      <c r="L58" s="760"/>
      <c r="M58" s="760"/>
      <c r="N58" s="784">
        <v>2</v>
      </c>
      <c r="O58" s="784">
        <v>2</v>
      </c>
      <c r="P58" s="784"/>
      <c r="Q58" s="784"/>
      <c r="R58" s="739"/>
      <c r="S58" s="739"/>
      <c r="T58" s="499"/>
      <c r="U58" s="499"/>
      <c r="V58" s="762"/>
    </row>
    <row r="59" spans="1:22" ht="15">
      <c r="A59" s="1056"/>
      <c r="B59" s="1102"/>
      <c r="C59" s="783" t="s">
        <v>912</v>
      </c>
      <c r="D59" s="748">
        <v>2</v>
      </c>
      <c r="E59" s="749">
        <v>2</v>
      </c>
      <c r="F59" s="759"/>
      <c r="G59" s="759"/>
      <c r="H59" s="760"/>
      <c r="I59" s="760"/>
      <c r="J59" s="759"/>
      <c r="K59" s="759"/>
      <c r="L59" s="760"/>
      <c r="M59" s="760"/>
      <c r="N59" s="784"/>
      <c r="O59" s="784"/>
      <c r="P59" s="784">
        <v>2</v>
      </c>
      <c r="Q59" s="784">
        <v>2</v>
      </c>
      <c r="R59" s="739"/>
      <c r="S59" s="739"/>
      <c r="T59" s="499"/>
      <c r="U59" s="499"/>
      <c r="V59" s="762"/>
    </row>
    <row r="60" spans="1:22" ht="15.75" thickBot="1">
      <c r="A60" s="1056"/>
      <c r="B60" s="1103"/>
      <c r="C60" s="765" t="s">
        <v>913</v>
      </c>
      <c r="D60" s="11">
        <f>SUM(D47:D59)</f>
        <v>36</v>
      </c>
      <c r="E60" s="11">
        <f>SUM(E47:E59)</f>
        <v>36</v>
      </c>
      <c r="F60" s="414"/>
      <c r="G60" s="414"/>
      <c r="H60" s="415"/>
      <c r="I60" s="415"/>
      <c r="J60" s="414"/>
      <c r="K60" s="414"/>
      <c r="L60" s="415"/>
      <c r="M60" s="415"/>
      <c r="N60" s="414">
        <f>SUM(N47:N59)</f>
        <v>9</v>
      </c>
      <c r="O60" s="414">
        <f aca="true" t="shared" si="4" ref="O60:U60">SUM(O47:O59)</f>
        <v>9</v>
      </c>
      <c r="P60" s="415">
        <f t="shared" si="4"/>
        <v>11</v>
      </c>
      <c r="Q60" s="415">
        <f t="shared" si="4"/>
        <v>11</v>
      </c>
      <c r="R60" s="414">
        <f t="shared" si="4"/>
        <v>8</v>
      </c>
      <c r="S60" s="414">
        <f t="shared" si="4"/>
        <v>8</v>
      </c>
      <c r="T60" s="876">
        <f t="shared" si="4"/>
        <v>8</v>
      </c>
      <c r="U60" s="876">
        <f t="shared" si="4"/>
        <v>8</v>
      </c>
      <c r="V60" s="212"/>
    </row>
    <row r="61" spans="1:22" s="384" customFormat="1" ht="15">
      <c r="A61" s="1056"/>
      <c r="B61" s="1043" t="s">
        <v>1012</v>
      </c>
      <c r="C61" s="780" t="s">
        <v>1032</v>
      </c>
      <c r="D61" s="508">
        <v>6</v>
      </c>
      <c r="E61" s="571">
        <v>6</v>
      </c>
      <c r="F61" s="572"/>
      <c r="G61" s="572"/>
      <c r="H61" s="573"/>
      <c r="I61" s="573"/>
      <c r="J61" s="572"/>
      <c r="K61" s="572"/>
      <c r="L61" s="573"/>
      <c r="M61" s="573"/>
      <c r="N61" s="512">
        <v>3</v>
      </c>
      <c r="O61" s="512">
        <v>3</v>
      </c>
      <c r="P61" s="512">
        <v>3</v>
      </c>
      <c r="Q61" s="512">
        <v>3</v>
      </c>
      <c r="R61" s="757"/>
      <c r="S61" s="757"/>
      <c r="T61" s="758"/>
      <c r="U61" s="758"/>
      <c r="V61" s="781" t="s">
        <v>1039</v>
      </c>
    </row>
    <row r="62" spans="1:22" s="384" customFormat="1" ht="15">
      <c r="A62" s="1056"/>
      <c r="B62" s="1044"/>
      <c r="C62" s="780" t="s">
        <v>902</v>
      </c>
      <c r="D62" s="508">
        <v>4</v>
      </c>
      <c r="E62" s="571">
        <v>4</v>
      </c>
      <c r="F62" s="572"/>
      <c r="G62" s="572"/>
      <c r="H62" s="573"/>
      <c r="I62" s="573"/>
      <c r="J62" s="572"/>
      <c r="K62" s="572"/>
      <c r="L62" s="573"/>
      <c r="M62" s="573"/>
      <c r="N62" s="512"/>
      <c r="O62" s="512"/>
      <c r="P62" s="513"/>
      <c r="Q62" s="513"/>
      <c r="R62" s="757">
        <v>2</v>
      </c>
      <c r="S62" s="757">
        <v>2</v>
      </c>
      <c r="T62" s="758">
        <v>2</v>
      </c>
      <c r="U62" s="758">
        <v>2</v>
      </c>
      <c r="V62" s="781" t="s">
        <v>901</v>
      </c>
    </row>
    <row r="63" spans="1:22" ht="15">
      <c r="A63" s="1056"/>
      <c r="B63" s="1104"/>
      <c r="C63" s="785" t="s">
        <v>903</v>
      </c>
      <c r="D63" s="489">
        <v>4</v>
      </c>
      <c r="E63" s="575">
        <v>4</v>
      </c>
      <c r="F63" s="576"/>
      <c r="G63" s="576"/>
      <c r="H63" s="577"/>
      <c r="I63" s="577"/>
      <c r="J63" s="576"/>
      <c r="K63" s="576"/>
      <c r="L63" s="577"/>
      <c r="M63" s="577"/>
      <c r="N63" s="490"/>
      <c r="O63" s="490"/>
      <c r="P63" s="760"/>
      <c r="Q63" s="760"/>
      <c r="R63" s="490">
        <v>2</v>
      </c>
      <c r="S63" s="490">
        <v>2</v>
      </c>
      <c r="T63" s="491">
        <v>2</v>
      </c>
      <c r="U63" s="491">
        <v>2</v>
      </c>
      <c r="V63" s="786" t="s">
        <v>901</v>
      </c>
    </row>
    <row r="64" spans="1:22" ht="15">
      <c r="A64" s="1098"/>
      <c r="B64" s="1104"/>
      <c r="C64" s="713" t="s">
        <v>914</v>
      </c>
      <c r="D64" s="88">
        <v>4</v>
      </c>
      <c r="E64" s="6">
        <v>4</v>
      </c>
      <c r="F64" s="7"/>
      <c r="G64" s="7"/>
      <c r="H64" s="8"/>
      <c r="I64" s="8"/>
      <c r="J64" s="7"/>
      <c r="K64" s="7"/>
      <c r="L64" s="8"/>
      <c r="M64" s="8"/>
      <c r="N64" s="7">
        <v>2</v>
      </c>
      <c r="O64" s="7">
        <v>2</v>
      </c>
      <c r="P64" s="8">
        <v>2</v>
      </c>
      <c r="Q64" s="8">
        <v>2</v>
      </c>
      <c r="R64" s="7"/>
      <c r="S64" s="7"/>
      <c r="T64" s="8"/>
      <c r="U64" s="8"/>
      <c r="V64" s="80"/>
    </row>
    <row r="65" spans="1:22" ht="15">
      <c r="A65" s="1098"/>
      <c r="B65" s="1104"/>
      <c r="C65" s="361" t="s">
        <v>915</v>
      </c>
      <c r="D65" s="4">
        <v>4</v>
      </c>
      <c r="E65" s="5">
        <v>4</v>
      </c>
      <c r="F65" s="2"/>
      <c r="G65" s="2"/>
      <c r="H65" s="3"/>
      <c r="I65" s="3"/>
      <c r="J65" s="2"/>
      <c r="K65" s="2"/>
      <c r="L65" s="3"/>
      <c r="M65" s="3"/>
      <c r="N65" s="2"/>
      <c r="O65" s="2"/>
      <c r="P65" s="3"/>
      <c r="Q65" s="3"/>
      <c r="R65" s="2">
        <v>2</v>
      </c>
      <c r="S65" s="2">
        <v>2</v>
      </c>
      <c r="T65" s="3">
        <v>2</v>
      </c>
      <c r="U65" s="3">
        <v>2</v>
      </c>
      <c r="V65" s="55"/>
    </row>
    <row r="66" spans="1:22" ht="15">
      <c r="A66" s="1098"/>
      <c r="B66" s="1104"/>
      <c r="C66" s="783" t="s">
        <v>911</v>
      </c>
      <c r="D66" s="748">
        <v>2</v>
      </c>
      <c r="E66" s="749">
        <v>2</v>
      </c>
      <c r="F66" s="759"/>
      <c r="G66" s="759"/>
      <c r="H66" s="760"/>
      <c r="I66" s="760"/>
      <c r="J66" s="759"/>
      <c r="K66" s="759"/>
      <c r="L66" s="760"/>
      <c r="M66" s="760"/>
      <c r="N66" s="784">
        <v>2</v>
      </c>
      <c r="O66" s="784">
        <v>2</v>
      </c>
      <c r="P66" s="784"/>
      <c r="Q66" s="784"/>
      <c r="R66" s="739"/>
      <c r="S66" s="739"/>
      <c r="T66" s="760"/>
      <c r="U66" s="760"/>
      <c r="V66" s="55"/>
    </row>
    <row r="67" spans="1:22" ht="15">
      <c r="A67" s="1098"/>
      <c r="B67" s="1104"/>
      <c r="C67" s="783" t="s">
        <v>912</v>
      </c>
      <c r="D67" s="748">
        <v>2</v>
      </c>
      <c r="E67" s="749">
        <v>2</v>
      </c>
      <c r="F67" s="759"/>
      <c r="G67" s="759"/>
      <c r="H67" s="760"/>
      <c r="I67" s="760"/>
      <c r="J67" s="759"/>
      <c r="K67" s="759"/>
      <c r="L67" s="760"/>
      <c r="M67" s="760"/>
      <c r="N67" s="784"/>
      <c r="O67" s="784"/>
      <c r="P67" s="784">
        <v>2</v>
      </c>
      <c r="Q67" s="784">
        <v>2</v>
      </c>
      <c r="R67" s="2"/>
      <c r="S67" s="2"/>
      <c r="T67" s="3"/>
      <c r="U67" s="3"/>
      <c r="V67" s="55"/>
    </row>
    <row r="68" spans="1:22" ht="15">
      <c r="A68" s="1098"/>
      <c r="B68" s="1104"/>
      <c r="C68" s="361" t="s">
        <v>916</v>
      </c>
      <c r="D68" s="4">
        <v>4</v>
      </c>
      <c r="E68" s="5">
        <v>4</v>
      </c>
      <c r="F68" s="2"/>
      <c r="G68" s="2"/>
      <c r="H68" s="3"/>
      <c r="I68" s="3"/>
      <c r="J68" s="2"/>
      <c r="K68" s="2"/>
      <c r="L68" s="3"/>
      <c r="M68" s="3"/>
      <c r="N68" s="2">
        <v>2</v>
      </c>
      <c r="O68" s="2">
        <v>2</v>
      </c>
      <c r="P68" s="3">
        <v>2</v>
      </c>
      <c r="Q68" s="3">
        <v>2</v>
      </c>
      <c r="R68" s="2"/>
      <c r="S68" s="2"/>
      <c r="T68" s="3"/>
      <c r="U68" s="3"/>
      <c r="V68" s="55"/>
    </row>
    <row r="69" spans="1:22" ht="15">
      <c r="A69" s="1098"/>
      <c r="B69" s="1104"/>
      <c r="C69" s="761" t="s">
        <v>907</v>
      </c>
      <c r="D69" s="737">
        <v>4</v>
      </c>
      <c r="E69" s="738">
        <v>4</v>
      </c>
      <c r="F69" s="759"/>
      <c r="G69" s="759"/>
      <c r="H69" s="760"/>
      <c r="I69" s="760"/>
      <c r="J69" s="759"/>
      <c r="K69" s="759"/>
      <c r="L69" s="760"/>
      <c r="M69" s="760"/>
      <c r="N69" s="739">
        <v>2</v>
      </c>
      <c r="O69" s="739">
        <v>2</v>
      </c>
      <c r="P69" s="499">
        <v>2</v>
      </c>
      <c r="Q69" s="499">
        <v>2</v>
      </c>
      <c r="R69" s="739"/>
      <c r="S69" s="739"/>
      <c r="T69" s="760"/>
      <c r="U69" s="760"/>
      <c r="V69" s="55"/>
    </row>
    <row r="70" spans="1:22" ht="16.5" customHeight="1">
      <c r="A70" s="1098"/>
      <c r="B70" s="1104"/>
      <c r="C70" s="761" t="s">
        <v>910</v>
      </c>
      <c r="D70" s="737">
        <v>4</v>
      </c>
      <c r="E70" s="738">
        <v>4</v>
      </c>
      <c r="F70" s="759"/>
      <c r="G70" s="759"/>
      <c r="H70" s="760"/>
      <c r="I70" s="760"/>
      <c r="J70" s="759"/>
      <c r="K70" s="759"/>
      <c r="L70" s="760"/>
      <c r="M70" s="760"/>
      <c r="N70" s="739"/>
      <c r="O70" s="739"/>
      <c r="P70" s="499"/>
      <c r="Q70" s="499"/>
      <c r="R70" s="739">
        <v>2</v>
      </c>
      <c r="S70" s="739">
        <v>2</v>
      </c>
      <c r="T70" s="499">
        <v>2</v>
      </c>
      <c r="U70" s="499">
        <v>2</v>
      </c>
      <c r="V70" s="55"/>
    </row>
    <row r="71" spans="1:22" ht="15">
      <c r="A71" s="1098"/>
      <c r="B71" s="1104"/>
      <c r="C71" s="787" t="s">
        <v>1168</v>
      </c>
      <c r="D71" s="737">
        <v>2</v>
      </c>
      <c r="E71" s="738">
        <v>2</v>
      </c>
      <c r="F71" s="759"/>
      <c r="G71" s="759"/>
      <c r="H71" s="760"/>
      <c r="I71" s="760"/>
      <c r="J71" s="759"/>
      <c r="K71" s="759"/>
      <c r="L71" s="760"/>
      <c r="M71" s="760"/>
      <c r="N71" s="739"/>
      <c r="O71" s="739"/>
      <c r="P71" s="499"/>
      <c r="Q71" s="499"/>
      <c r="R71" s="739">
        <v>2</v>
      </c>
      <c r="S71" s="739">
        <v>2</v>
      </c>
      <c r="T71" s="760"/>
      <c r="U71" s="760"/>
      <c r="V71" s="1106" t="s">
        <v>917</v>
      </c>
    </row>
    <row r="72" spans="1:22" ht="15">
      <c r="A72" s="1098"/>
      <c r="B72" s="1104"/>
      <c r="C72" s="361" t="s">
        <v>1169</v>
      </c>
      <c r="D72" s="4">
        <v>2</v>
      </c>
      <c r="E72" s="5">
        <v>2</v>
      </c>
      <c r="F72" s="2"/>
      <c r="G72" s="2"/>
      <c r="H72" s="3"/>
      <c r="I72" s="3"/>
      <c r="J72" s="2"/>
      <c r="K72" s="2"/>
      <c r="L72" s="3"/>
      <c r="M72" s="3"/>
      <c r="N72" s="2"/>
      <c r="O72" s="2"/>
      <c r="P72" s="3"/>
      <c r="Q72" s="3"/>
      <c r="R72" s="2"/>
      <c r="S72" s="2"/>
      <c r="T72" s="3">
        <v>2</v>
      </c>
      <c r="U72" s="3">
        <v>2</v>
      </c>
      <c r="V72" s="1107"/>
    </row>
    <row r="73" spans="1:22" ht="15.75" thickBot="1">
      <c r="A73" s="1098"/>
      <c r="B73" s="1105"/>
      <c r="C73" s="422" t="s">
        <v>913</v>
      </c>
      <c r="D73" s="11">
        <f>SUM(D61:D72)</f>
        <v>42</v>
      </c>
      <c r="E73" s="11">
        <f>SUM(E61:E72)</f>
        <v>42</v>
      </c>
      <c r="F73" s="13"/>
      <c r="G73" s="13"/>
      <c r="H73" s="14"/>
      <c r="I73" s="14"/>
      <c r="J73" s="13"/>
      <c r="K73" s="13"/>
      <c r="L73" s="14"/>
      <c r="M73" s="14"/>
      <c r="N73" s="13">
        <f>SUM(N61:N72)</f>
        <v>11</v>
      </c>
      <c r="O73" s="13">
        <f aca="true" t="shared" si="5" ref="O73:U73">SUM(O61:O72)</f>
        <v>11</v>
      </c>
      <c r="P73" s="874">
        <f t="shared" si="5"/>
        <v>11</v>
      </c>
      <c r="Q73" s="874">
        <f t="shared" si="5"/>
        <v>11</v>
      </c>
      <c r="R73" s="13">
        <f t="shared" si="5"/>
        <v>10</v>
      </c>
      <c r="S73" s="13">
        <f t="shared" si="5"/>
        <v>10</v>
      </c>
      <c r="T73" s="874">
        <f t="shared" si="5"/>
        <v>10</v>
      </c>
      <c r="U73" s="874">
        <f t="shared" si="5"/>
        <v>10</v>
      </c>
      <c r="V73" s="56"/>
    </row>
    <row r="74" spans="1:22" ht="15">
      <c r="A74" s="1098"/>
      <c r="B74" s="1076" t="s">
        <v>1117</v>
      </c>
      <c r="C74" s="788" t="s">
        <v>1036</v>
      </c>
      <c r="D74" s="508">
        <v>3</v>
      </c>
      <c r="E74" s="571">
        <v>3</v>
      </c>
      <c r="F74" s="572"/>
      <c r="G74" s="572"/>
      <c r="H74" s="573"/>
      <c r="I74" s="573"/>
      <c r="J74" s="572"/>
      <c r="K74" s="572"/>
      <c r="L74" s="573"/>
      <c r="M74" s="573"/>
      <c r="N74" s="512">
        <v>3</v>
      </c>
      <c r="O74" s="512">
        <v>3</v>
      </c>
      <c r="P74" s="758"/>
      <c r="Q74" s="758"/>
      <c r="R74" s="757"/>
      <c r="S74" s="757"/>
      <c r="T74" s="758"/>
      <c r="U74" s="758"/>
      <c r="V74" s="781" t="s">
        <v>1039</v>
      </c>
    </row>
    <row r="75" spans="1:22" ht="15">
      <c r="A75" s="1098"/>
      <c r="B75" s="1077"/>
      <c r="C75" s="788" t="s">
        <v>1037</v>
      </c>
      <c r="D75" s="508">
        <v>3</v>
      </c>
      <c r="E75" s="571">
        <v>3</v>
      </c>
      <c r="F75" s="572"/>
      <c r="G75" s="572"/>
      <c r="H75" s="573"/>
      <c r="I75" s="573"/>
      <c r="J75" s="572"/>
      <c r="K75" s="572"/>
      <c r="L75" s="573"/>
      <c r="M75" s="573"/>
      <c r="N75" s="512"/>
      <c r="O75" s="512"/>
      <c r="P75" s="513">
        <v>3</v>
      </c>
      <c r="Q75" s="513">
        <v>3</v>
      </c>
      <c r="R75" s="757"/>
      <c r="S75" s="757"/>
      <c r="T75" s="758"/>
      <c r="U75" s="758"/>
      <c r="V75" s="781" t="s">
        <v>1039</v>
      </c>
    </row>
    <row r="76" spans="1:22" ht="15">
      <c r="A76" s="1098"/>
      <c r="B76" s="1078"/>
      <c r="C76" s="780" t="s">
        <v>902</v>
      </c>
      <c r="D76" s="508">
        <v>4</v>
      </c>
      <c r="E76" s="571">
        <v>4</v>
      </c>
      <c r="F76" s="572"/>
      <c r="G76" s="572"/>
      <c r="H76" s="573"/>
      <c r="I76" s="573"/>
      <c r="J76" s="572"/>
      <c r="K76" s="572"/>
      <c r="L76" s="573"/>
      <c r="M76" s="573"/>
      <c r="N76" s="512"/>
      <c r="O76" s="512"/>
      <c r="P76" s="513"/>
      <c r="Q76" s="513"/>
      <c r="R76" s="757">
        <v>2</v>
      </c>
      <c r="S76" s="757">
        <v>2</v>
      </c>
      <c r="T76" s="758">
        <v>2</v>
      </c>
      <c r="U76" s="758">
        <v>2</v>
      </c>
      <c r="V76" s="781" t="s">
        <v>901</v>
      </c>
    </row>
    <row r="77" spans="1:22" ht="15">
      <c r="A77" s="1098"/>
      <c r="B77" s="1104"/>
      <c r="C77" s="789" t="s">
        <v>903</v>
      </c>
      <c r="D77" s="489">
        <v>4</v>
      </c>
      <c r="E77" s="575">
        <v>4</v>
      </c>
      <c r="F77" s="576"/>
      <c r="G77" s="576"/>
      <c r="H77" s="577"/>
      <c r="I77" s="577"/>
      <c r="J77" s="576"/>
      <c r="K77" s="576"/>
      <c r="L77" s="577"/>
      <c r="M77" s="577"/>
      <c r="N77" s="490"/>
      <c r="O77" s="490"/>
      <c r="P77" s="760"/>
      <c r="Q77" s="760"/>
      <c r="R77" s="490">
        <v>2</v>
      </c>
      <c r="S77" s="490">
        <v>2</v>
      </c>
      <c r="T77" s="491">
        <v>2</v>
      </c>
      <c r="U77" s="491">
        <v>2</v>
      </c>
      <c r="V77" s="790" t="s">
        <v>901</v>
      </c>
    </row>
    <row r="78" spans="1:22" ht="15">
      <c r="A78" s="1098"/>
      <c r="B78" s="1104"/>
      <c r="C78" s="783" t="s">
        <v>911</v>
      </c>
      <c r="D78" s="748">
        <v>2</v>
      </c>
      <c r="E78" s="749">
        <v>2</v>
      </c>
      <c r="F78" s="759"/>
      <c r="G78" s="759"/>
      <c r="H78" s="760"/>
      <c r="I78" s="760"/>
      <c r="J78" s="759"/>
      <c r="K78" s="759"/>
      <c r="L78" s="760"/>
      <c r="M78" s="760"/>
      <c r="N78" s="784">
        <v>2</v>
      </c>
      <c r="O78" s="784">
        <v>2</v>
      </c>
      <c r="P78" s="784"/>
      <c r="Q78" s="784"/>
      <c r="R78" s="739"/>
      <c r="S78" s="739"/>
      <c r="T78" s="499"/>
      <c r="U78" s="499"/>
      <c r="V78" s="762"/>
    </row>
    <row r="79" spans="1:22" ht="15">
      <c r="A79" s="1098"/>
      <c r="B79" s="1104"/>
      <c r="C79" s="783" t="s">
        <v>912</v>
      </c>
      <c r="D79" s="748">
        <v>2</v>
      </c>
      <c r="E79" s="749">
        <v>2</v>
      </c>
      <c r="F79" s="759"/>
      <c r="G79" s="759"/>
      <c r="H79" s="760"/>
      <c r="I79" s="760"/>
      <c r="J79" s="759"/>
      <c r="K79" s="759"/>
      <c r="L79" s="760"/>
      <c r="M79" s="760"/>
      <c r="N79" s="784"/>
      <c r="O79" s="784"/>
      <c r="P79" s="784">
        <v>2</v>
      </c>
      <c r="Q79" s="784">
        <v>2</v>
      </c>
      <c r="R79" s="739"/>
      <c r="S79" s="739"/>
      <c r="T79" s="499"/>
      <c r="U79" s="499"/>
      <c r="V79" s="762"/>
    </row>
    <row r="80" spans="1:22" ht="15">
      <c r="A80" s="1098"/>
      <c r="B80" s="1104"/>
      <c r="C80" s="791" t="s">
        <v>918</v>
      </c>
      <c r="D80" s="88">
        <v>2</v>
      </c>
      <c r="E80" s="6">
        <v>2</v>
      </c>
      <c r="F80" s="7"/>
      <c r="G80" s="7"/>
      <c r="H80" s="8"/>
      <c r="I80" s="8"/>
      <c r="J80" s="7"/>
      <c r="K80" s="7"/>
      <c r="L80" s="8"/>
      <c r="M80" s="8"/>
      <c r="N80" s="7">
        <v>2</v>
      </c>
      <c r="O80" s="7">
        <v>2</v>
      </c>
      <c r="P80" s="8"/>
      <c r="Q80" s="8"/>
      <c r="R80" s="7"/>
      <c r="S80" s="7"/>
      <c r="T80" s="8"/>
      <c r="U80" s="8"/>
      <c r="V80" s="80"/>
    </row>
    <row r="81" spans="1:22" ht="15">
      <c r="A81" s="1098"/>
      <c r="B81" s="1104"/>
      <c r="C81" s="791" t="s">
        <v>919</v>
      </c>
      <c r="D81" s="88">
        <v>2</v>
      </c>
      <c r="E81" s="6">
        <v>2</v>
      </c>
      <c r="F81" s="7"/>
      <c r="G81" s="7"/>
      <c r="H81" s="8"/>
      <c r="I81" s="8"/>
      <c r="J81" s="7"/>
      <c r="K81" s="7"/>
      <c r="L81" s="8"/>
      <c r="M81" s="8"/>
      <c r="N81" s="7"/>
      <c r="O81" s="7"/>
      <c r="P81" s="8">
        <v>2</v>
      </c>
      <c r="Q81" s="8">
        <v>2</v>
      </c>
      <c r="R81" s="7"/>
      <c r="S81" s="7"/>
      <c r="T81" s="8"/>
      <c r="U81" s="8"/>
      <c r="V81" s="80"/>
    </row>
    <row r="82" spans="1:22" ht="15">
      <c r="A82" s="1098"/>
      <c r="B82" s="1104"/>
      <c r="C82" s="761" t="s">
        <v>907</v>
      </c>
      <c r="D82" s="737">
        <v>4</v>
      </c>
      <c r="E82" s="738">
        <v>4</v>
      </c>
      <c r="F82" s="759"/>
      <c r="G82" s="759"/>
      <c r="H82" s="760"/>
      <c r="I82" s="760"/>
      <c r="J82" s="759"/>
      <c r="K82" s="759"/>
      <c r="L82" s="760"/>
      <c r="M82" s="760"/>
      <c r="N82" s="739">
        <v>2</v>
      </c>
      <c r="O82" s="739">
        <v>2</v>
      </c>
      <c r="P82" s="499">
        <v>2</v>
      </c>
      <c r="Q82" s="499">
        <v>2</v>
      </c>
      <c r="R82" s="739"/>
      <c r="S82" s="739"/>
      <c r="T82" s="760"/>
      <c r="U82" s="760"/>
      <c r="V82" s="55"/>
    </row>
    <row r="83" spans="1:22" ht="15">
      <c r="A83" s="1098"/>
      <c r="B83" s="1104"/>
      <c r="C83" s="761" t="s">
        <v>910</v>
      </c>
      <c r="D83" s="737">
        <v>4</v>
      </c>
      <c r="E83" s="738">
        <v>4</v>
      </c>
      <c r="F83" s="759"/>
      <c r="G83" s="759"/>
      <c r="H83" s="760"/>
      <c r="I83" s="760"/>
      <c r="J83" s="759"/>
      <c r="K83" s="759"/>
      <c r="L83" s="760"/>
      <c r="M83" s="760"/>
      <c r="N83" s="739"/>
      <c r="O83" s="739"/>
      <c r="P83" s="499"/>
      <c r="Q83" s="499"/>
      <c r="R83" s="739">
        <v>2</v>
      </c>
      <c r="S83" s="739">
        <v>2</v>
      </c>
      <c r="T83" s="499">
        <v>2</v>
      </c>
      <c r="U83" s="499">
        <v>2</v>
      </c>
      <c r="V83" s="55"/>
    </row>
    <row r="84" spans="1:22" ht="15">
      <c r="A84" s="1098"/>
      <c r="B84" s="1104"/>
      <c r="C84" s="764" t="s">
        <v>920</v>
      </c>
      <c r="D84" s="4">
        <v>4</v>
      </c>
      <c r="E84" s="5">
        <v>4</v>
      </c>
      <c r="F84" s="2"/>
      <c r="G84" s="2"/>
      <c r="H84" s="3"/>
      <c r="I84" s="3"/>
      <c r="J84" s="2"/>
      <c r="K84" s="2"/>
      <c r="L84" s="3"/>
      <c r="M84" s="3"/>
      <c r="N84" s="2"/>
      <c r="O84" s="2"/>
      <c r="P84" s="3"/>
      <c r="Q84" s="3"/>
      <c r="R84" s="2">
        <v>2</v>
      </c>
      <c r="S84" s="2">
        <v>2</v>
      </c>
      <c r="T84" s="3">
        <v>2</v>
      </c>
      <c r="U84" s="3">
        <v>2</v>
      </c>
      <c r="V84" s="55"/>
    </row>
    <row r="85" spans="1:22" ht="15">
      <c r="A85" s="1098"/>
      <c r="B85" s="1104"/>
      <c r="C85" s="764" t="s">
        <v>921</v>
      </c>
      <c r="D85" s="4">
        <v>2</v>
      </c>
      <c r="E85" s="5">
        <v>2</v>
      </c>
      <c r="F85" s="2"/>
      <c r="G85" s="2"/>
      <c r="H85" s="3"/>
      <c r="I85" s="3"/>
      <c r="J85" s="2"/>
      <c r="K85" s="2"/>
      <c r="L85" s="3"/>
      <c r="M85" s="3"/>
      <c r="N85" s="2"/>
      <c r="O85" s="2"/>
      <c r="P85" s="3"/>
      <c r="Q85" s="3"/>
      <c r="R85" s="2">
        <v>2</v>
      </c>
      <c r="S85" s="2">
        <v>2</v>
      </c>
      <c r="T85" s="3"/>
      <c r="U85" s="3"/>
      <c r="V85" s="55"/>
    </row>
    <row r="86" spans="1:22" ht="15">
      <c r="A86" s="1098"/>
      <c r="B86" s="1104"/>
      <c r="C86" s="764" t="s">
        <v>922</v>
      </c>
      <c r="D86" s="4">
        <v>2</v>
      </c>
      <c r="E86" s="5">
        <v>2</v>
      </c>
      <c r="F86" s="2"/>
      <c r="G86" s="2"/>
      <c r="H86" s="3"/>
      <c r="I86" s="3"/>
      <c r="J86" s="2"/>
      <c r="K86" s="2"/>
      <c r="L86" s="3"/>
      <c r="M86" s="3"/>
      <c r="N86" s="2"/>
      <c r="O86" s="2"/>
      <c r="P86" s="3"/>
      <c r="Q86" s="3"/>
      <c r="R86" s="2"/>
      <c r="S86" s="2"/>
      <c r="T86" s="3">
        <v>2</v>
      </c>
      <c r="U86" s="3">
        <v>2</v>
      </c>
      <c r="V86" s="792" t="s">
        <v>917</v>
      </c>
    </row>
    <row r="87" spans="1:22" ht="15.75" thickBot="1">
      <c r="A87" s="1099"/>
      <c r="B87" s="1105"/>
      <c r="C87" s="422" t="s">
        <v>913</v>
      </c>
      <c r="D87" s="11">
        <f>SUM(D74:D86)</f>
        <v>38</v>
      </c>
      <c r="E87" s="12">
        <f>SUM(E74:E86)</f>
        <v>38</v>
      </c>
      <c r="F87" s="13"/>
      <c r="G87" s="13"/>
      <c r="H87" s="14"/>
      <c r="I87" s="14"/>
      <c r="J87" s="13"/>
      <c r="K87" s="13"/>
      <c r="L87" s="14"/>
      <c r="M87" s="14"/>
      <c r="N87" s="13">
        <f>SUM(N74:N86)</f>
        <v>9</v>
      </c>
      <c r="O87" s="13">
        <f aca="true" t="shared" si="6" ref="O87:U87">SUM(O74:O86)</f>
        <v>9</v>
      </c>
      <c r="P87" s="874">
        <f t="shared" si="6"/>
        <v>9</v>
      </c>
      <c r="Q87" s="874">
        <f t="shared" si="6"/>
        <v>9</v>
      </c>
      <c r="R87" s="13">
        <f t="shared" si="6"/>
        <v>10</v>
      </c>
      <c r="S87" s="13">
        <f t="shared" si="6"/>
        <v>10</v>
      </c>
      <c r="T87" s="874">
        <f t="shared" si="6"/>
        <v>10</v>
      </c>
      <c r="U87" s="874">
        <f t="shared" si="6"/>
        <v>10</v>
      </c>
      <c r="V87" s="56"/>
    </row>
    <row r="88" spans="1:22" ht="36.75" customHeight="1">
      <c r="A88" s="1093" t="s">
        <v>1014</v>
      </c>
      <c r="B88" s="1094"/>
      <c r="C88" s="1094"/>
      <c r="D88" s="1094"/>
      <c r="E88" s="1094"/>
      <c r="F88" s="1094"/>
      <c r="G88" s="1094"/>
      <c r="H88" s="1094"/>
      <c r="I88" s="1094"/>
      <c r="J88" s="1094"/>
      <c r="K88" s="1094"/>
      <c r="L88" s="1094"/>
      <c r="M88" s="1094"/>
      <c r="N88" s="1094"/>
      <c r="O88" s="1094"/>
      <c r="P88" s="1094"/>
      <c r="Q88" s="1094"/>
      <c r="R88" s="1094"/>
      <c r="S88" s="1094"/>
      <c r="T88" s="1094"/>
      <c r="U88" s="1094"/>
      <c r="V88" s="1095"/>
    </row>
    <row r="89" spans="1:22" ht="16.5" customHeight="1">
      <c r="A89" s="1073" t="s">
        <v>1146</v>
      </c>
      <c r="B89" s="1074"/>
      <c r="C89" s="1074"/>
      <c r="D89" s="1074"/>
      <c r="E89" s="1074"/>
      <c r="F89" s="1074"/>
      <c r="G89" s="1074"/>
      <c r="H89" s="1074"/>
      <c r="I89" s="1074"/>
      <c r="J89" s="1074"/>
      <c r="K89" s="1074"/>
      <c r="L89" s="1074"/>
      <c r="M89" s="1074"/>
      <c r="N89" s="1074"/>
      <c r="O89" s="1074"/>
      <c r="P89" s="1074"/>
      <c r="Q89" s="1074"/>
      <c r="R89" s="1074"/>
      <c r="S89" s="1074"/>
      <c r="T89" s="1074"/>
      <c r="U89" s="1074"/>
      <c r="V89" s="1075"/>
    </row>
    <row r="90" spans="1:22" ht="17.25" customHeight="1">
      <c r="A90" s="1087" t="s">
        <v>783</v>
      </c>
      <c r="B90" s="1088"/>
      <c r="C90" s="1088"/>
      <c r="D90" s="1088"/>
      <c r="E90" s="1088"/>
      <c r="F90" s="1088"/>
      <c r="G90" s="1088"/>
      <c r="H90" s="1088"/>
      <c r="I90" s="1088"/>
      <c r="J90" s="1088"/>
      <c r="K90" s="1088"/>
      <c r="L90" s="1088"/>
      <c r="M90" s="1088"/>
      <c r="N90" s="1088"/>
      <c r="O90" s="1088"/>
      <c r="P90" s="1088"/>
      <c r="Q90" s="1088"/>
      <c r="R90" s="1088"/>
      <c r="S90" s="1088"/>
      <c r="T90" s="1088"/>
      <c r="U90" s="1088"/>
      <c r="V90" s="1089"/>
    </row>
    <row r="91" spans="1:22" ht="15">
      <c r="A91" s="754" t="s">
        <v>739</v>
      </c>
      <c r="B91" s="755"/>
      <c r="C91" s="755"/>
      <c r="D91" s="755"/>
      <c r="E91" s="755"/>
      <c r="F91" s="755"/>
      <c r="G91" s="755"/>
      <c r="H91" s="755"/>
      <c r="I91" s="755"/>
      <c r="J91" s="755"/>
      <c r="K91" s="755"/>
      <c r="L91" s="755"/>
      <c r="M91" s="755"/>
      <c r="N91" s="755"/>
      <c r="O91" s="755"/>
      <c r="P91" s="755"/>
      <c r="Q91" s="755"/>
      <c r="R91" s="755"/>
      <c r="S91" s="755"/>
      <c r="T91" s="755"/>
      <c r="U91" s="755"/>
      <c r="V91" s="220"/>
    </row>
    <row r="92" spans="1:22" ht="15.75" customHeight="1">
      <c r="A92" s="754" t="s">
        <v>740</v>
      </c>
      <c r="B92" s="755"/>
      <c r="C92" s="755"/>
      <c r="D92" s="755"/>
      <c r="E92" s="755"/>
      <c r="F92" s="755"/>
      <c r="G92" s="755"/>
      <c r="H92" s="755"/>
      <c r="I92" s="755"/>
      <c r="J92" s="755"/>
      <c r="K92" s="755"/>
      <c r="L92" s="755"/>
      <c r="M92" s="755"/>
      <c r="N92" s="755"/>
      <c r="O92" s="755"/>
      <c r="P92" s="755"/>
      <c r="Q92" s="755"/>
      <c r="R92" s="755"/>
      <c r="S92" s="755"/>
      <c r="T92" s="755"/>
      <c r="U92" s="755"/>
      <c r="V92" s="220"/>
    </row>
    <row r="93" spans="1:22" ht="15">
      <c r="A93" s="754" t="s">
        <v>741</v>
      </c>
      <c r="B93" s="755"/>
      <c r="C93" s="755"/>
      <c r="D93" s="755"/>
      <c r="E93" s="755"/>
      <c r="F93" s="755"/>
      <c r="G93" s="755"/>
      <c r="H93" s="755"/>
      <c r="I93" s="755"/>
      <c r="J93" s="755"/>
      <c r="K93" s="755"/>
      <c r="L93" s="755"/>
      <c r="M93" s="755"/>
      <c r="N93" s="755"/>
      <c r="O93" s="755"/>
      <c r="P93" s="755"/>
      <c r="Q93" s="755"/>
      <c r="R93" s="755"/>
      <c r="S93" s="755"/>
      <c r="T93" s="755"/>
      <c r="U93" s="755"/>
      <c r="V93" s="220"/>
    </row>
    <row r="94" spans="1:22" ht="15">
      <c r="A94" s="1090" t="s">
        <v>678</v>
      </c>
      <c r="B94" s="1091"/>
      <c r="C94" s="1091"/>
      <c r="D94" s="1091"/>
      <c r="E94" s="1091"/>
      <c r="F94" s="1091"/>
      <c r="G94" s="1091"/>
      <c r="H94" s="1091"/>
      <c r="I94" s="1091"/>
      <c r="J94" s="1091"/>
      <c r="K94" s="1091"/>
      <c r="L94" s="1091"/>
      <c r="M94" s="1091"/>
      <c r="N94" s="1091"/>
      <c r="O94" s="1091"/>
      <c r="P94" s="1091"/>
      <c r="Q94" s="1091"/>
      <c r="R94" s="1091"/>
      <c r="S94" s="1091"/>
      <c r="T94" s="1091"/>
      <c r="U94" s="1091"/>
      <c r="V94" s="1092"/>
    </row>
    <row r="95" spans="1:22" ht="15">
      <c r="A95" s="213" t="s">
        <v>679</v>
      </c>
      <c r="B95" s="214"/>
      <c r="C95" s="214"/>
      <c r="D95" s="214"/>
      <c r="E95" s="214"/>
      <c r="F95" s="214"/>
      <c r="G95" s="214"/>
      <c r="H95" s="214"/>
      <c r="I95" s="214"/>
      <c r="J95" s="214"/>
      <c r="K95" s="214"/>
      <c r="L95" s="214"/>
      <c r="M95" s="214"/>
      <c r="N95" s="214"/>
      <c r="O95" s="214"/>
      <c r="P95" s="214"/>
      <c r="Q95" s="214"/>
      <c r="R95" s="214"/>
      <c r="S95" s="214"/>
      <c r="T95" s="214"/>
      <c r="U95" s="214"/>
      <c r="V95" s="215"/>
    </row>
    <row r="96" spans="1:22" ht="15">
      <c r="A96" s="939" t="s">
        <v>680</v>
      </c>
      <c r="B96" s="940"/>
      <c r="C96" s="940"/>
      <c r="D96" s="940"/>
      <c r="E96" s="940"/>
      <c r="F96" s="940"/>
      <c r="G96" s="940"/>
      <c r="H96" s="940"/>
      <c r="I96" s="940"/>
      <c r="J96" s="940"/>
      <c r="K96" s="940"/>
      <c r="L96" s="940"/>
      <c r="M96" s="940"/>
      <c r="N96" s="940"/>
      <c r="O96" s="940"/>
      <c r="P96" s="940"/>
      <c r="Q96" s="940"/>
      <c r="R96" s="940"/>
      <c r="S96" s="940"/>
      <c r="T96" s="940"/>
      <c r="U96" s="940"/>
      <c r="V96" s="941"/>
    </row>
    <row r="97" spans="1:22" ht="15">
      <c r="A97" s="939" t="s">
        <v>681</v>
      </c>
      <c r="B97" s="940"/>
      <c r="C97" s="940"/>
      <c r="D97" s="940"/>
      <c r="E97" s="940"/>
      <c r="F97" s="940"/>
      <c r="G97" s="940"/>
      <c r="H97" s="940"/>
      <c r="I97" s="940"/>
      <c r="J97" s="940"/>
      <c r="K97" s="940"/>
      <c r="L97" s="940"/>
      <c r="M97" s="940"/>
      <c r="N97" s="940"/>
      <c r="O97" s="940"/>
      <c r="P97" s="940"/>
      <c r="Q97" s="940"/>
      <c r="R97" s="940"/>
      <c r="S97" s="940"/>
      <c r="T97" s="940"/>
      <c r="U97" s="940"/>
      <c r="V97" s="941"/>
    </row>
    <row r="98" spans="1:22" ht="15.75" thickBot="1">
      <c r="A98" s="932" t="s">
        <v>682</v>
      </c>
      <c r="B98" s="933"/>
      <c r="C98" s="933"/>
      <c r="D98" s="933"/>
      <c r="E98" s="933"/>
      <c r="F98" s="933"/>
      <c r="G98" s="933"/>
      <c r="H98" s="933"/>
      <c r="I98" s="933"/>
      <c r="J98" s="933"/>
      <c r="K98" s="933"/>
      <c r="L98" s="933"/>
      <c r="M98" s="933"/>
      <c r="N98" s="933"/>
      <c r="O98" s="933"/>
      <c r="P98" s="933"/>
      <c r="Q98" s="933"/>
      <c r="R98" s="933"/>
      <c r="S98" s="933"/>
      <c r="T98" s="933"/>
      <c r="U98" s="933"/>
      <c r="V98" s="934"/>
    </row>
  </sheetData>
  <sheetProtection/>
  <mergeCells count="53">
    <mergeCell ref="N4:Q4"/>
    <mergeCell ref="R4:U4"/>
    <mergeCell ref="A94:V94"/>
    <mergeCell ref="A88:V88"/>
    <mergeCell ref="A96:V96"/>
    <mergeCell ref="A1:V1"/>
    <mergeCell ref="A89:V89"/>
    <mergeCell ref="A90:V90"/>
    <mergeCell ref="A2:V2"/>
    <mergeCell ref="N5:O5"/>
    <mergeCell ref="P5:Q5"/>
    <mergeCell ref="A3:B7"/>
    <mergeCell ref="C3:C7"/>
    <mergeCell ref="D3:U3"/>
    <mergeCell ref="V3:V7"/>
    <mergeCell ref="D4:D7"/>
    <mergeCell ref="E4:E7"/>
    <mergeCell ref="F4:I4"/>
    <mergeCell ref="J4:M4"/>
    <mergeCell ref="K6:K7"/>
    <mergeCell ref="L6:L7"/>
    <mergeCell ref="M6:M7"/>
    <mergeCell ref="F5:G5"/>
    <mergeCell ref="H5:I5"/>
    <mergeCell ref="J5:K5"/>
    <mergeCell ref="L5:M5"/>
    <mergeCell ref="Q6:Q7"/>
    <mergeCell ref="R6:R7"/>
    <mergeCell ref="S6:S7"/>
    <mergeCell ref="R5:S5"/>
    <mergeCell ref="T5:U5"/>
    <mergeCell ref="F6:F7"/>
    <mergeCell ref="G6:G7"/>
    <mergeCell ref="H6:H7"/>
    <mergeCell ref="I6:I7"/>
    <mergeCell ref="J6:J7"/>
    <mergeCell ref="T6:T7"/>
    <mergeCell ref="U6:U7"/>
    <mergeCell ref="A8:B26"/>
    <mergeCell ref="A27:B28"/>
    <mergeCell ref="A29:B40"/>
    <mergeCell ref="A41:A46"/>
    <mergeCell ref="B41:B46"/>
    <mergeCell ref="N6:N7"/>
    <mergeCell ref="O6:O7"/>
    <mergeCell ref="P6:P7"/>
    <mergeCell ref="A98:V98"/>
    <mergeCell ref="A47:A87"/>
    <mergeCell ref="B47:B60"/>
    <mergeCell ref="B61:B73"/>
    <mergeCell ref="V71:V72"/>
    <mergeCell ref="B74:B87"/>
    <mergeCell ref="A97:V97"/>
  </mergeCells>
  <printOptions horizontalCentered="1"/>
  <pageMargins left="0.15748031496062992" right="0.15748031496062992" top="0.5118110236220472" bottom="0.3937007874015748" header="0.5118110236220472" footer="0.5118110236220472"/>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indexed="50"/>
  </sheetPr>
  <dimension ref="A1:W97"/>
  <sheetViews>
    <sheetView view="pageBreakPreview" zoomScaleSheetLayoutView="100" zoomScalePageLayoutView="0" workbookViewId="0" topLeftCell="A1">
      <selection activeCell="Z7" sqref="Z7"/>
    </sheetView>
  </sheetViews>
  <sheetFormatPr defaultColWidth="9.00390625" defaultRowHeight="16.5"/>
  <cols>
    <col min="1" max="1" width="3.50390625" style="91" customWidth="1"/>
    <col min="2" max="2" width="2.875" style="91" customWidth="1"/>
    <col min="3" max="3" width="3.875" style="91" customWidth="1"/>
    <col min="4" max="4" width="23.00390625" style="91" customWidth="1"/>
    <col min="5" max="5" width="3.875" style="151" customWidth="1"/>
    <col min="6" max="6" width="3.50390625" style="151" customWidth="1"/>
    <col min="7" max="22" width="4.00390625" style="151" customWidth="1"/>
    <col min="23" max="23" width="21.625" style="91" customWidth="1"/>
    <col min="24" max="16384" width="9.00390625" style="91" customWidth="1"/>
  </cols>
  <sheetData>
    <row r="1" spans="1:23" ht="33.75">
      <c r="A1" s="1001" t="s">
        <v>496</v>
      </c>
      <c r="B1" s="1002"/>
      <c r="C1" s="1002"/>
      <c r="D1" s="1002"/>
      <c r="E1" s="1002"/>
      <c r="F1" s="1002"/>
      <c r="G1" s="1002"/>
      <c r="H1" s="1002"/>
      <c r="I1" s="1002"/>
      <c r="J1" s="1002"/>
      <c r="K1" s="1002"/>
      <c r="L1" s="1002"/>
      <c r="M1" s="1002"/>
      <c r="N1" s="1002"/>
      <c r="O1" s="1002"/>
      <c r="P1" s="1002"/>
      <c r="Q1" s="1002"/>
      <c r="R1" s="1002"/>
      <c r="S1" s="1002"/>
      <c r="T1" s="1002"/>
      <c r="U1" s="1002"/>
      <c r="V1" s="1002"/>
      <c r="W1" s="1002"/>
    </row>
    <row r="2" spans="1:23" ht="43.5" customHeight="1" thickBot="1">
      <c r="A2" s="1118" t="s">
        <v>1159</v>
      </c>
      <c r="B2" s="1118"/>
      <c r="C2" s="1118"/>
      <c r="D2" s="1118"/>
      <c r="E2" s="1118"/>
      <c r="F2" s="1118"/>
      <c r="G2" s="1118"/>
      <c r="H2" s="1118"/>
      <c r="I2" s="1118"/>
      <c r="J2" s="1118"/>
      <c r="K2" s="1118"/>
      <c r="L2" s="1118"/>
      <c r="M2" s="1118"/>
      <c r="N2" s="1118"/>
      <c r="O2" s="1118"/>
      <c r="P2" s="1118"/>
      <c r="Q2" s="1118"/>
      <c r="R2" s="1118"/>
      <c r="S2" s="1118"/>
      <c r="T2" s="1118"/>
      <c r="U2" s="1118"/>
      <c r="V2" s="1118"/>
      <c r="W2" s="1118"/>
    </row>
    <row r="3" spans="1:23" ht="16.5" customHeight="1">
      <c r="A3" s="924" t="s">
        <v>923</v>
      </c>
      <c r="B3" s="1130"/>
      <c r="C3" s="925"/>
      <c r="D3" s="945" t="s">
        <v>924</v>
      </c>
      <c r="E3" s="930" t="s">
        <v>925</v>
      </c>
      <c r="F3" s="930"/>
      <c r="G3" s="930"/>
      <c r="H3" s="930"/>
      <c r="I3" s="930"/>
      <c r="J3" s="930"/>
      <c r="K3" s="930"/>
      <c r="L3" s="930"/>
      <c r="M3" s="930"/>
      <c r="N3" s="930"/>
      <c r="O3" s="930"/>
      <c r="P3" s="930"/>
      <c r="Q3" s="930"/>
      <c r="R3" s="930"/>
      <c r="S3" s="930"/>
      <c r="T3" s="930"/>
      <c r="U3" s="930"/>
      <c r="V3" s="931"/>
      <c r="W3" s="950" t="s">
        <v>926</v>
      </c>
    </row>
    <row r="4" spans="1:23" ht="16.5" customHeight="1">
      <c r="A4" s="926"/>
      <c r="B4" s="1131"/>
      <c r="C4" s="927"/>
      <c r="D4" s="946"/>
      <c r="E4" s="948" t="s">
        <v>927</v>
      </c>
      <c r="F4" s="919" t="s">
        <v>928</v>
      </c>
      <c r="G4" s="921" t="s">
        <v>929</v>
      </c>
      <c r="H4" s="921"/>
      <c r="I4" s="921"/>
      <c r="J4" s="921"/>
      <c r="K4" s="921" t="s">
        <v>930</v>
      </c>
      <c r="L4" s="921"/>
      <c r="M4" s="921"/>
      <c r="N4" s="921"/>
      <c r="O4" s="921" t="s">
        <v>931</v>
      </c>
      <c r="P4" s="921"/>
      <c r="Q4" s="921"/>
      <c r="R4" s="921"/>
      <c r="S4" s="921" t="s">
        <v>932</v>
      </c>
      <c r="T4" s="921"/>
      <c r="U4" s="921"/>
      <c r="V4" s="959"/>
      <c r="W4" s="951"/>
    </row>
    <row r="5" spans="1:23" ht="15">
      <c r="A5" s="926"/>
      <c r="B5" s="1131"/>
      <c r="C5" s="927"/>
      <c r="D5" s="946"/>
      <c r="E5" s="948"/>
      <c r="F5" s="919"/>
      <c r="G5" s="921" t="s">
        <v>933</v>
      </c>
      <c r="H5" s="921"/>
      <c r="I5" s="907" t="s">
        <v>934</v>
      </c>
      <c r="J5" s="907"/>
      <c r="K5" s="921" t="s">
        <v>933</v>
      </c>
      <c r="L5" s="921"/>
      <c r="M5" s="907" t="s">
        <v>934</v>
      </c>
      <c r="N5" s="907"/>
      <c r="O5" s="921" t="s">
        <v>933</v>
      </c>
      <c r="P5" s="921"/>
      <c r="Q5" s="907" t="s">
        <v>934</v>
      </c>
      <c r="R5" s="907"/>
      <c r="S5" s="921" t="s">
        <v>933</v>
      </c>
      <c r="T5" s="921"/>
      <c r="U5" s="907" t="s">
        <v>934</v>
      </c>
      <c r="V5" s="908"/>
      <c r="W5" s="951"/>
    </row>
    <row r="6" spans="1:23" ht="15">
      <c r="A6" s="926"/>
      <c r="B6" s="1131"/>
      <c r="C6" s="927"/>
      <c r="D6" s="946"/>
      <c r="E6" s="948"/>
      <c r="F6" s="919"/>
      <c r="G6" s="913" t="s">
        <v>935</v>
      </c>
      <c r="H6" s="913" t="s">
        <v>936</v>
      </c>
      <c r="I6" s="905" t="s">
        <v>935</v>
      </c>
      <c r="J6" s="905" t="s">
        <v>936</v>
      </c>
      <c r="K6" s="913" t="s">
        <v>935</v>
      </c>
      <c r="L6" s="913" t="s">
        <v>936</v>
      </c>
      <c r="M6" s="905" t="s">
        <v>935</v>
      </c>
      <c r="N6" s="905" t="s">
        <v>936</v>
      </c>
      <c r="O6" s="913" t="s">
        <v>935</v>
      </c>
      <c r="P6" s="913" t="s">
        <v>936</v>
      </c>
      <c r="Q6" s="905" t="s">
        <v>935</v>
      </c>
      <c r="R6" s="905" t="s">
        <v>936</v>
      </c>
      <c r="S6" s="913" t="s">
        <v>935</v>
      </c>
      <c r="T6" s="913" t="s">
        <v>936</v>
      </c>
      <c r="U6" s="905" t="s">
        <v>935</v>
      </c>
      <c r="V6" s="960" t="s">
        <v>936</v>
      </c>
      <c r="W6" s="951"/>
    </row>
    <row r="7" spans="1:23" ht="54.75" customHeight="1" thickBot="1">
      <c r="A7" s="928"/>
      <c r="B7" s="1132"/>
      <c r="C7" s="929"/>
      <c r="D7" s="947"/>
      <c r="E7" s="949"/>
      <c r="F7" s="920"/>
      <c r="G7" s="914"/>
      <c r="H7" s="914"/>
      <c r="I7" s="906"/>
      <c r="J7" s="906"/>
      <c r="K7" s="914"/>
      <c r="L7" s="914"/>
      <c r="M7" s="906"/>
      <c r="N7" s="906"/>
      <c r="O7" s="914"/>
      <c r="P7" s="914"/>
      <c r="Q7" s="906"/>
      <c r="R7" s="906"/>
      <c r="S7" s="914"/>
      <c r="T7" s="914"/>
      <c r="U7" s="906"/>
      <c r="V7" s="961"/>
      <c r="W7" s="952"/>
    </row>
    <row r="8" spans="1:23" ht="16.5" customHeight="1">
      <c r="A8" s="962" t="s">
        <v>937</v>
      </c>
      <c r="B8" s="1133"/>
      <c r="C8" s="954"/>
      <c r="D8" s="793" t="s">
        <v>938</v>
      </c>
      <c r="E8" s="25">
        <v>8</v>
      </c>
      <c r="F8" s="16">
        <v>8</v>
      </c>
      <c r="G8" s="17">
        <v>4</v>
      </c>
      <c r="H8" s="17">
        <v>4</v>
      </c>
      <c r="I8" s="18">
        <v>4</v>
      </c>
      <c r="J8" s="18">
        <v>4</v>
      </c>
      <c r="K8" s="439"/>
      <c r="L8" s="439"/>
      <c r="M8" s="440"/>
      <c r="N8" s="440"/>
      <c r="O8" s="441"/>
      <c r="P8" s="441"/>
      <c r="Q8" s="440"/>
      <c r="R8" s="440"/>
      <c r="S8" s="93"/>
      <c r="T8" s="93"/>
      <c r="U8" s="18"/>
      <c r="V8" s="33"/>
      <c r="W8" s="94"/>
    </row>
    <row r="9" spans="1:23" ht="15">
      <c r="A9" s="955"/>
      <c r="B9" s="1134"/>
      <c r="C9" s="956"/>
      <c r="D9" s="794" t="s">
        <v>939</v>
      </c>
      <c r="E9" s="4">
        <v>8</v>
      </c>
      <c r="F9" s="5">
        <v>8</v>
      </c>
      <c r="G9" s="2"/>
      <c r="H9" s="2"/>
      <c r="I9" s="3"/>
      <c r="J9" s="3"/>
      <c r="K9" s="442">
        <v>4</v>
      </c>
      <c r="L9" s="442">
        <v>4</v>
      </c>
      <c r="M9" s="443">
        <v>4</v>
      </c>
      <c r="N9" s="443">
        <v>4</v>
      </c>
      <c r="O9" s="444"/>
      <c r="P9" s="444"/>
      <c r="Q9" s="443"/>
      <c r="R9" s="443"/>
      <c r="S9" s="96"/>
      <c r="T9" s="96"/>
      <c r="U9" s="3"/>
      <c r="V9" s="34"/>
      <c r="W9" s="97"/>
    </row>
    <row r="10" spans="1:23" ht="15">
      <c r="A10" s="955"/>
      <c r="B10" s="1134"/>
      <c r="C10" s="956"/>
      <c r="D10" s="794" t="s">
        <v>940</v>
      </c>
      <c r="E10" s="4">
        <v>8</v>
      </c>
      <c r="F10" s="5">
        <v>8</v>
      </c>
      <c r="G10" s="2"/>
      <c r="H10" s="2"/>
      <c r="I10" s="3"/>
      <c r="J10" s="3"/>
      <c r="K10" s="442"/>
      <c r="L10" s="442"/>
      <c r="M10" s="443"/>
      <c r="N10" s="443"/>
      <c r="O10" s="442">
        <v>4</v>
      </c>
      <c r="P10" s="442">
        <v>4</v>
      </c>
      <c r="Q10" s="443">
        <v>4</v>
      </c>
      <c r="R10" s="443">
        <v>4</v>
      </c>
      <c r="S10" s="96"/>
      <c r="T10" s="96"/>
      <c r="U10" s="3"/>
      <c r="V10" s="34"/>
      <c r="W10" s="97"/>
    </row>
    <row r="11" spans="1:23" ht="15">
      <c r="A11" s="955"/>
      <c r="B11" s="1134"/>
      <c r="C11" s="956"/>
      <c r="D11" s="769" t="s">
        <v>941</v>
      </c>
      <c r="E11" s="4">
        <v>2</v>
      </c>
      <c r="F11" s="5">
        <v>2</v>
      </c>
      <c r="G11" s="2">
        <v>2</v>
      </c>
      <c r="H11" s="2">
        <v>2</v>
      </c>
      <c r="I11" s="3"/>
      <c r="J11" s="3"/>
      <c r="K11" s="445"/>
      <c r="L11" s="445"/>
      <c r="M11" s="443"/>
      <c r="N11" s="443"/>
      <c r="O11" s="444"/>
      <c r="P11" s="444"/>
      <c r="Q11" s="443"/>
      <c r="R11" s="443"/>
      <c r="S11" s="98"/>
      <c r="T11" s="98"/>
      <c r="U11" s="9"/>
      <c r="V11" s="99"/>
      <c r="W11" s="97"/>
    </row>
    <row r="12" spans="1:23" ht="15">
      <c r="A12" s="955"/>
      <c r="B12" s="1134"/>
      <c r="C12" s="956"/>
      <c r="D12" s="769" t="s">
        <v>942</v>
      </c>
      <c r="E12" s="4">
        <v>2</v>
      </c>
      <c r="F12" s="5">
        <v>2</v>
      </c>
      <c r="G12" s="2"/>
      <c r="H12" s="2"/>
      <c r="I12" s="3">
        <v>2</v>
      </c>
      <c r="J12" s="3">
        <v>2</v>
      </c>
      <c r="K12" s="445"/>
      <c r="L12" s="445"/>
      <c r="M12" s="443"/>
      <c r="N12" s="443"/>
      <c r="O12" s="444"/>
      <c r="P12" s="444"/>
      <c r="Q12" s="443"/>
      <c r="R12" s="443"/>
      <c r="S12" s="98"/>
      <c r="T12" s="98"/>
      <c r="U12" s="9"/>
      <c r="V12" s="99"/>
      <c r="W12" s="97"/>
    </row>
    <row r="13" spans="1:23" ht="16.5" customHeight="1">
      <c r="A13" s="955"/>
      <c r="B13" s="1134"/>
      <c r="C13" s="956"/>
      <c r="D13" s="728" t="s">
        <v>943</v>
      </c>
      <c r="E13" s="57">
        <f aca="true" t="shared" si="0" ref="E13:F15">SUM(G13,I13,K13,M13,O13,Q13,S13,U13)</f>
        <v>2</v>
      </c>
      <c r="F13" s="58">
        <f t="shared" si="0"/>
        <v>2</v>
      </c>
      <c r="G13" s="59">
        <v>2</v>
      </c>
      <c r="H13" s="59">
        <v>2</v>
      </c>
      <c r="I13" s="729" t="s">
        <v>944</v>
      </c>
      <c r="J13" s="729" t="s">
        <v>944</v>
      </c>
      <c r="K13" s="730" t="s">
        <v>944</v>
      </c>
      <c r="L13" s="730" t="s">
        <v>944</v>
      </c>
      <c r="M13" s="729" t="s">
        <v>944</v>
      </c>
      <c r="N13" s="729" t="s">
        <v>944</v>
      </c>
      <c r="O13" s="444"/>
      <c r="P13" s="444"/>
      <c r="Q13" s="443"/>
      <c r="R13" s="443"/>
      <c r="S13" s="2"/>
      <c r="T13" s="2"/>
      <c r="U13" s="3"/>
      <c r="V13" s="34"/>
      <c r="W13" s="97"/>
    </row>
    <row r="14" spans="1:23" ht="15">
      <c r="A14" s="955"/>
      <c r="B14" s="1134"/>
      <c r="C14" s="956"/>
      <c r="D14" s="728" t="s">
        <v>945</v>
      </c>
      <c r="E14" s="57">
        <f t="shared" si="0"/>
        <v>2</v>
      </c>
      <c r="F14" s="58">
        <f t="shared" si="0"/>
        <v>2</v>
      </c>
      <c r="G14" s="730" t="s">
        <v>944</v>
      </c>
      <c r="H14" s="730" t="s">
        <v>944</v>
      </c>
      <c r="I14" s="729">
        <v>2</v>
      </c>
      <c r="J14" s="729">
        <v>2</v>
      </c>
      <c r="K14" s="730" t="s">
        <v>944</v>
      </c>
      <c r="L14" s="730" t="s">
        <v>944</v>
      </c>
      <c r="M14" s="729" t="s">
        <v>944</v>
      </c>
      <c r="N14" s="729" t="s">
        <v>944</v>
      </c>
      <c r="O14" s="444"/>
      <c r="P14" s="444"/>
      <c r="Q14" s="443"/>
      <c r="R14" s="443"/>
      <c r="S14" s="2"/>
      <c r="T14" s="2"/>
      <c r="U14" s="3"/>
      <c r="V14" s="34"/>
      <c r="W14" s="97"/>
    </row>
    <row r="15" spans="1:23" ht="15">
      <c r="A15" s="955"/>
      <c r="B15" s="1134"/>
      <c r="C15" s="956"/>
      <c r="D15" s="728" t="s">
        <v>946</v>
      </c>
      <c r="E15" s="57">
        <f t="shared" si="0"/>
        <v>4</v>
      </c>
      <c r="F15" s="58">
        <f t="shared" si="0"/>
        <v>4</v>
      </c>
      <c r="G15" s="730" t="s">
        <v>944</v>
      </c>
      <c r="H15" s="730" t="s">
        <v>944</v>
      </c>
      <c r="I15" s="729" t="s">
        <v>944</v>
      </c>
      <c r="J15" s="729" t="s">
        <v>944</v>
      </c>
      <c r="K15" s="450">
        <v>2</v>
      </c>
      <c r="L15" s="450">
        <v>2</v>
      </c>
      <c r="M15" s="729">
        <v>2</v>
      </c>
      <c r="N15" s="729">
        <v>2</v>
      </c>
      <c r="O15" s="444"/>
      <c r="P15" s="444"/>
      <c r="Q15" s="443"/>
      <c r="R15" s="443"/>
      <c r="S15" s="2"/>
      <c r="T15" s="2"/>
      <c r="U15" s="3"/>
      <c r="V15" s="34"/>
      <c r="W15" s="97"/>
    </row>
    <row r="16" spans="1:23" ht="15">
      <c r="A16" s="955"/>
      <c r="B16" s="1134"/>
      <c r="C16" s="956"/>
      <c r="D16" s="728" t="s">
        <v>947</v>
      </c>
      <c r="E16" s="57">
        <v>2</v>
      </c>
      <c r="F16" s="58">
        <v>2</v>
      </c>
      <c r="G16" s="730" t="s">
        <v>944</v>
      </c>
      <c r="H16" s="730" t="s">
        <v>944</v>
      </c>
      <c r="I16" s="729" t="s">
        <v>944</v>
      </c>
      <c r="J16" s="729" t="s">
        <v>944</v>
      </c>
      <c r="K16" s="730" t="s">
        <v>944</v>
      </c>
      <c r="L16" s="730" t="s">
        <v>944</v>
      </c>
      <c r="M16" s="729" t="s">
        <v>944</v>
      </c>
      <c r="N16" s="729" t="s">
        <v>944</v>
      </c>
      <c r="O16" s="450">
        <v>2</v>
      </c>
      <c r="P16" s="450">
        <v>2</v>
      </c>
      <c r="Q16" s="729" t="s">
        <v>944</v>
      </c>
      <c r="R16" s="729" t="s">
        <v>944</v>
      </c>
      <c r="S16" s="2"/>
      <c r="T16" s="2"/>
      <c r="U16" s="3"/>
      <c r="V16" s="34"/>
      <c r="W16" s="567" t="s">
        <v>948</v>
      </c>
    </row>
    <row r="17" spans="1:23" ht="15">
      <c r="A17" s="955"/>
      <c r="B17" s="1134"/>
      <c r="C17" s="956"/>
      <c r="D17" s="100" t="s">
        <v>949</v>
      </c>
      <c r="E17" s="20">
        <v>1</v>
      </c>
      <c r="F17" s="5">
        <v>1</v>
      </c>
      <c r="G17" s="2">
        <v>1</v>
      </c>
      <c r="H17" s="2">
        <v>1</v>
      </c>
      <c r="I17" s="3"/>
      <c r="J17" s="3"/>
      <c r="K17" s="444"/>
      <c r="L17" s="444"/>
      <c r="M17" s="443"/>
      <c r="N17" s="443"/>
      <c r="O17" s="444"/>
      <c r="P17" s="444"/>
      <c r="Q17" s="443"/>
      <c r="R17" s="443"/>
      <c r="S17" s="2"/>
      <c r="T17" s="2"/>
      <c r="U17" s="3"/>
      <c r="V17" s="34"/>
      <c r="W17" s="97"/>
    </row>
    <row r="18" spans="1:23" ht="15">
      <c r="A18" s="955"/>
      <c r="B18" s="1134"/>
      <c r="C18" s="956"/>
      <c r="D18" s="100" t="s">
        <v>950</v>
      </c>
      <c r="E18" s="20">
        <v>1</v>
      </c>
      <c r="F18" s="5">
        <v>1</v>
      </c>
      <c r="G18" s="2"/>
      <c r="H18" s="2"/>
      <c r="I18" s="3">
        <v>1</v>
      </c>
      <c r="J18" s="3">
        <v>1</v>
      </c>
      <c r="K18" s="444"/>
      <c r="L18" s="444"/>
      <c r="M18" s="443"/>
      <c r="N18" s="443"/>
      <c r="O18" s="444"/>
      <c r="P18" s="444"/>
      <c r="Q18" s="443"/>
      <c r="R18" s="443"/>
      <c r="S18" s="2"/>
      <c r="T18" s="2"/>
      <c r="U18" s="3"/>
      <c r="V18" s="34"/>
      <c r="W18" s="97"/>
    </row>
    <row r="19" spans="1:23" ht="15">
      <c r="A19" s="955"/>
      <c r="B19" s="1134"/>
      <c r="C19" s="956"/>
      <c r="D19" s="101" t="s">
        <v>951</v>
      </c>
      <c r="E19" s="20">
        <v>2</v>
      </c>
      <c r="F19" s="5">
        <v>2</v>
      </c>
      <c r="G19" s="2"/>
      <c r="H19" s="2"/>
      <c r="I19" s="3"/>
      <c r="J19" s="3"/>
      <c r="K19" s="444">
        <v>2</v>
      </c>
      <c r="L19" s="444">
        <v>2</v>
      </c>
      <c r="M19" s="443"/>
      <c r="N19" s="443"/>
      <c r="O19" s="444"/>
      <c r="P19" s="444"/>
      <c r="Q19" s="443"/>
      <c r="R19" s="443"/>
      <c r="S19" s="2"/>
      <c r="T19" s="2"/>
      <c r="U19" s="3"/>
      <c r="V19" s="34"/>
      <c r="W19" s="97"/>
    </row>
    <row r="20" spans="1:23" ht="15">
      <c r="A20" s="955"/>
      <c r="B20" s="1134"/>
      <c r="C20" s="956"/>
      <c r="D20" s="100" t="s">
        <v>952</v>
      </c>
      <c r="E20" s="20">
        <f aca="true" t="shared" si="1" ref="E20:F24">SUM(G20,I20,K20,M20,O20,Q20,S20,U20)</f>
        <v>0</v>
      </c>
      <c r="F20" s="5">
        <f t="shared" si="1"/>
        <v>8</v>
      </c>
      <c r="G20" s="2">
        <v>0</v>
      </c>
      <c r="H20" s="2">
        <v>2</v>
      </c>
      <c r="I20" s="3">
        <v>0</v>
      </c>
      <c r="J20" s="3">
        <v>2</v>
      </c>
      <c r="K20" s="444">
        <v>0</v>
      </c>
      <c r="L20" s="444">
        <v>2</v>
      </c>
      <c r="M20" s="443">
        <v>0</v>
      </c>
      <c r="N20" s="443">
        <v>2</v>
      </c>
      <c r="O20" s="444"/>
      <c r="P20" s="444"/>
      <c r="Q20" s="443"/>
      <c r="R20" s="443"/>
      <c r="S20" s="2"/>
      <c r="T20" s="2"/>
      <c r="U20" s="3"/>
      <c r="V20" s="34"/>
      <c r="W20" s="567" t="s">
        <v>1017</v>
      </c>
    </row>
    <row r="21" spans="1:23" ht="15">
      <c r="A21" s="955"/>
      <c r="B21" s="1134"/>
      <c r="C21" s="956"/>
      <c r="D21" s="770" t="s">
        <v>953</v>
      </c>
      <c r="E21" s="20">
        <v>1</v>
      </c>
      <c r="F21" s="5">
        <v>1</v>
      </c>
      <c r="G21" s="2"/>
      <c r="H21" s="2"/>
      <c r="I21" s="3">
        <v>1</v>
      </c>
      <c r="J21" s="3">
        <v>1</v>
      </c>
      <c r="K21" s="444"/>
      <c r="L21" s="444"/>
      <c r="M21" s="443"/>
      <c r="N21" s="443"/>
      <c r="O21" s="444"/>
      <c r="P21" s="444"/>
      <c r="Q21" s="443"/>
      <c r="R21" s="443"/>
      <c r="S21" s="2"/>
      <c r="T21" s="2"/>
      <c r="U21" s="3"/>
      <c r="V21" s="34"/>
      <c r="W21" s="97"/>
    </row>
    <row r="22" spans="1:23" ht="15">
      <c r="A22" s="955"/>
      <c r="B22" s="1134"/>
      <c r="C22" s="956"/>
      <c r="D22" s="101" t="s">
        <v>43</v>
      </c>
      <c r="E22" s="20">
        <f t="shared" si="1"/>
        <v>2</v>
      </c>
      <c r="F22" s="5">
        <f t="shared" si="1"/>
        <v>2</v>
      </c>
      <c r="G22" s="2">
        <v>2</v>
      </c>
      <c r="H22" s="2">
        <v>2</v>
      </c>
      <c r="I22" s="61" t="s">
        <v>944</v>
      </c>
      <c r="J22" s="61" t="s">
        <v>944</v>
      </c>
      <c r="K22" s="444"/>
      <c r="L22" s="444"/>
      <c r="M22" s="443"/>
      <c r="N22" s="443"/>
      <c r="O22" s="444"/>
      <c r="P22" s="444"/>
      <c r="Q22" s="443"/>
      <c r="R22" s="443"/>
      <c r="S22" s="2"/>
      <c r="T22" s="2"/>
      <c r="U22" s="3"/>
      <c r="V22" s="34"/>
      <c r="W22" s="97"/>
    </row>
    <row r="23" spans="1:23" ht="15">
      <c r="A23" s="955"/>
      <c r="B23" s="1134"/>
      <c r="C23" s="956"/>
      <c r="D23" s="101" t="s">
        <v>44</v>
      </c>
      <c r="E23" s="20">
        <f t="shared" si="1"/>
        <v>2</v>
      </c>
      <c r="F23" s="5">
        <f t="shared" si="1"/>
        <v>2</v>
      </c>
      <c r="G23" s="62" t="s">
        <v>944</v>
      </c>
      <c r="H23" s="62" t="s">
        <v>944</v>
      </c>
      <c r="I23" s="3">
        <v>2</v>
      </c>
      <c r="J23" s="3">
        <v>2</v>
      </c>
      <c r="K23" s="444"/>
      <c r="L23" s="444"/>
      <c r="M23" s="443"/>
      <c r="N23" s="443"/>
      <c r="O23" s="444"/>
      <c r="P23" s="444"/>
      <c r="Q23" s="443"/>
      <c r="R23" s="443"/>
      <c r="S23" s="2"/>
      <c r="T23" s="2"/>
      <c r="U23" s="3"/>
      <c r="V23" s="34"/>
      <c r="W23" s="97"/>
    </row>
    <row r="24" spans="1:23" ht="15">
      <c r="A24" s="955"/>
      <c r="B24" s="1134"/>
      <c r="C24" s="956"/>
      <c r="D24" s="101" t="s">
        <v>45</v>
      </c>
      <c r="E24" s="20">
        <f t="shared" si="1"/>
        <v>4</v>
      </c>
      <c r="F24" s="5">
        <f t="shared" si="1"/>
        <v>4</v>
      </c>
      <c r="G24" s="2"/>
      <c r="H24" s="2"/>
      <c r="I24" s="3"/>
      <c r="J24" s="3"/>
      <c r="K24" s="444">
        <v>2</v>
      </c>
      <c r="L24" s="444">
        <v>2</v>
      </c>
      <c r="M24" s="443">
        <v>2</v>
      </c>
      <c r="N24" s="443">
        <v>2</v>
      </c>
      <c r="O24" s="444"/>
      <c r="P24" s="444"/>
      <c r="Q24" s="443"/>
      <c r="R24" s="443"/>
      <c r="S24" s="2"/>
      <c r="T24" s="2"/>
      <c r="U24" s="3"/>
      <c r="V24" s="34"/>
      <c r="W24" s="97"/>
    </row>
    <row r="25" spans="1:23" ht="18" customHeight="1">
      <c r="A25" s="955"/>
      <c r="B25" s="1134"/>
      <c r="C25" s="956"/>
      <c r="D25" s="101" t="s">
        <v>46</v>
      </c>
      <c r="E25" s="20">
        <v>2</v>
      </c>
      <c r="F25" s="5">
        <v>2</v>
      </c>
      <c r="G25" s="2"/>
      <c r="H25" s="2"/>
      <c r="I25" s="3"/>
      <c r="J25" s="3"/>
      <c r="K25" s="450" t="s">
        <v>944</v>
      </c>
      <c r="L25" s="450" t="s">
        <v>944</v>
      </c>
      <c r="M25" s="443">
        <v>2</v>
      </c>
      <c r="N25" s="443">
        <v>2</v>
      </c>
      <c r="O25" s="444"/>
      <c r="P25" s="444"/>
      <c r="Q25" s="443"/>
      <c r="R25" s="443"/>
      <c r="S25" s="2"/>
      <c r="T25" s="2"/>
      <c r="U25" s="3"/>
      <c r="V25" s="34"/>
      <c r="W25" s="567" t="s">
        <v>954</v>
      </c>
    </row>
    <row r="26" spans="1:23" ht="15.75" thickBot="1">
      <c r="A26" s="957"/>
      <c r="B26" s="1135"/>
      <c r="C26" s="958"/>
      <c r="D26" s="102" t="s">
        <v>955</v>
      </c>
      <c r="E26" s="11">
        <f aca="true" t="shared" si="2" ref="E26:R26">SUM(E8:E25)</f>
        <v>53</v>
      </c>
      <c r="F26" s="12">
        <f t="shared" si="2"/>
        <v>61</v>
      </c>
      <c r="G26" s="13">
        <f t="shared" si="2"/>
        <v>11</v>
      </c>
      <c r="H26" s="13">
        <f t="shared" si="2"/>
        <v>13</v>
      </c>
      <c r="I26" s="14">
        <f t="shared" si="2"/>
        <v>12</v>
      </c>
      <c r="J26" s="14">
        <f t="shared" si="2"/>
        <v>14</v>
      </c>
      <c r="K26" s="13">
        <f t="shared" si="2"/>
        <v>10</v>
      </c>
      <c r="L26" s="13">
        <f t="shared" si="2"/>
        <v>12</v>
      </c>
      <c r="M26" s="14">
        <f t="shared" si="2"/>
        <v>10</v>
      </c>
      <c r="N26" s="14">
        <f t="shared" si="2"/>
        <v>12</v>
      </c>
      <c r="O26" s="13">
        <f t="shared" si="2"/>
        <v>6</v>
      </c>
      <c r="P26" s="13">
        <f t="shared" si="2"/>
        <v>6</v>
      </c>
      <c r="Q26" s="14">
        <f t="shared" si="2"/>
        <v>4</v>
      </c>
      <c r="R26" s="14">
        <f t="shared" si="2"/>
        <v>4</v>
      </c>
      <c r="S26" s="13"/>
      <c r="T26" s="13"/>
      <c r="U26" s="14"/>
      <c r="V26" s="49"/>
      <c r="W26" s="103"/>
    </row>
    <row r="27" spans="1:23" ht="52.5" customHeight="1">
      <c r="A27" s="1136" t="s">
        <v>956</v>
      </c>
      <c r="B27" s="1137"/>
      <c r="C27" s="910"/>
      <c r="D27" s="314" t="s">
        <v>957</v>
      </c>
      <c r="E27" s="302">
        <v>4</v>
      </c>
      <c r="F27" s="315">
        <v>4</v>
      </c>
      <c r="G27" s="316"/>
      <c r="H27" s="316"/>
      <c r="I27" s="317"/>
      <c r="J27" s="317"/>
      <c r="K27" s="316">
        <v>2</v>
      </c>
      <c r="L27" s="316">
        <v>2</v>
      </c>
      <c r="M27" s="317">
        <v>2</v>
      </c>
      <c r="N27" s="317">
        <v>2</v>
      </c>
      <c r="O27" s="316"/>
      <c r="P27" s="318"/>
      <c r="Q27" s="319"/>
      <c r="R27" s="319"/>
      <c r="S27" s="318"/>
      <c r="T27" s="318"/>
      <c r="U27" s="319"/>
      <c r="V27" s="319"/>
      <c r="W27" s="233" t="s">
        <v>958</v>
      </c>
    </row>
    <row r="28" spans="1:23" ht="15.75" thickBot="1">
      <c r="A28" s="911"/>
      <c r="B28" s="1138"/>
      <c r="C28" s="912"/>
      <c r="D28" s="420" t="s">
        <v>959</v>
      </c>
      <c r="E28" s="11">
        <f aca="true" t="shared" si="3" ref="E28:N28">SUM(E27:E27)</f>
        <v>4</v>
      </c>
      <c r="F28" s="12">
        <f t="shared" si="3"/>
        <v>4</v>
      </c>
      <c r="G28" s="13"/>
      <c r="H28" s="13"/>
      <c r="I28" s="14"/>
      <c r="J28" s="14"/>
      <c r="K28" s="13">
        <f t="shared" si="3"/>
        <v>2</v>
      </c>
      <c r="L28" s="13">
        <f t="shared" si="3"/>
        <v>2</v>
      </c>
      <c r="M28" s="14">
        <f t="shared" si="3"/>
        <v>2</v>
      </c>
      <c r="N28" s="14">
        <f t="shared" si="3"/>
        <v>2</v>
      </c>
      <c r="O28" s="13"/>
      <c r="P28" s="13"/>
      <c r="Q28" s="14"/>
      <c r="R28" s="14"/>
      <c r="S28" s="13"/>
      <c r="T28" s="13"/>
      <c r="U28" s="14"/>
      <c r="V28" s="14"/>
      <c r="W28" s="795"/>
    </row>
    <row r="29" spans="1:23" ht="16.5" customHeight="1">
      <c r="A29" s="1015" t="s">
        <v>48</v>
      </c>
      <c r="B29" s="1139"/>
      <c r="C29" s="1016"/>
      <c r="D29" s="320" t="s">
        <v>347</v>
      </c>
      <c r="E29" s="70">
        <v>8</v>
      </c>
      <c r="F29" s="71">
        <v>8</v>
      </c>
      <c r="G29" s="72">
        <v>4</v>
      </c>
      <c r="H29" s="72">
        <v>4</v>
      </c>
      <c r="I29" s="73">
        <v>4</v>
      </c>
      <c r="J29" s="73">
        <v>4</v>
      </c>
      <c r="K29" s="72"/>
      <c r="L29" s="72"/>
      <c r="M29" s="73"/>
      <c r="N29" s="73"/>
      <c r="O29" s="72"/>
      <c r="P29" s="72"/>
      <c r="Q29" s="73"/>
      <c r="R29" s="73"/>
      <c r="S29" s="72"/>
      <c r="T29" s="72"/>
      <c r="U29" s="73"/>
      <c r="V29" s="74"/>
      <c r="W29" s="796"/>
    </row>
    <row r="30" spans="1:23" ht="15">
      <c r="A30" s="993"/>
      <c r="B30" s="1140"/>
      <c r="C30" s="1017"/>
      <c r="D30" s="321" t="s">
        <v>348</v>
      </c>
      <c r="E30" s="75">
        <v>4</v>
      </c>
      <c r="F30" s="76">
        <v>4</v>
      </c>
      <c r="G30" s="77">
        <v>2</v>
      </c>
      <c r="H30" s="77">
        <v>2</v>
      </c>
      <c r="I30" s="78">
        <v>2</v>
      </c>
      <c r="J30" s="78">
        <v>2</v>
      </c>
      <c r="K30" s="77"/>
      <c r="L30" s="77"/>
      <c r="M30" s="78"/>
      <c r="N30" s="78"/>
      <c r="O30" s="77"/>
      <c r="P30" s="77"/>
      <c r="Q30" s="78"/>
      <c r="R30" s="78"/>
      <c r="S30" s="77"/>
      <c r="T30" s="77"/>
      <c r="U30" s="78"/>
      <c r="V30" s="79"/>
      <c r="W30" s="797"/>
    </row>
    <row r="31" spans="1:23" ht="15">
      <c r="A31" s="993"/>
      <c r="B31" s="1140"/>
      <c r="C31" s="1017"/>
      <c r="D31" s="321" t="s">
        <v>349</v>
      </c>
      <c r="E31" s="75">
        <v>4</v>
      </c>
      <c r="F31" s="76">
        <v>4</v>
      </c>
      <c r="G31" s="77">
        <v>2</v>
      </c>
      <c r="H31" s="77">
        <v>2</v>
      </c>
      <c r="I31" s="78">
        <v>2</v>
      </c>
      <c r="J31" s="78">
        <v>2</v>
      </c>
      <c r="K31" s="77"/>
      <c r="L31" s="77"/>
      <c r="M31" s="78"/>
      <c r="N31" s="78"/>
      <c r="O31" s="77"/>
      <c r="P31" s="77"/>
      <c r="Q31" s="78"/>
      <c r="R31" s="78"/>
      <c r="S31" s="77"/>
      <c r="T31" s="77"/>
      <c r="U31" s="78"/>
      <c r="V31" s="79"/>
      <c r="W31" s="797"/>
    </row>
    <row r="32" spans="1:23" ht="15">
      <c r="A32" s="993"/>
      <c r="B32" s="1140"/>
      <c r="C32" s="1017"/>
      <c r="D32" s="321" t="s">
        <v>350</v>
      </c>
      <c r="E32" s="75">
        <v>8</v>
      </c>
      <c r="F32" s="76">
        <v>8</v>
      </c>
      <c r="G32" s="77"/>
      <c r="H32" s="77"/>
      <c r="I32" s="78"/>
      <c r="J32" s="78"/>
      <c r="K32" s="77">
        <v>4</v>
      </c>
      <c r="L32" s="77">
        <v>4</v>
      </c>
      <c r="M32" s="78">
        <v>4</v>
      </c>
      <c r="N32" s="78">
        <v>4</v>
      </c>
      <c r="O32" s="77"/>
      <c r="P32" s="77"/>
      <c r="Q32" s="78"/>
      <c r="R32" s="78"/>
      <c r="S32" s="77"/>
      <c r="T32" s="77"/>
      <c r="U32" s="78"/>
      <c r="V32" s="79"/>
      <c r="W32" s="797"/>
    </row>
    <row r="33" spans="1:23" ht="15">
      <c r="A33" s="993"/>
      <c r="B33" s="1140"/>
      <c r="C33" s="1017"/>
      <c r="D33" s="321" t="s">
        <v>351</v>
      </c>
      <c r="E33" s="75">
        <v>4</v>
      </c>
      <c r="F33" s="76">
        <v>4</v>
      </c>
      <c r="G33" s="77"/>
      <c r="H33" s="77"/>
      <c r="I33" s="78"/>
      <c r="J33" s="78"/>
      <c r="K33" s="77">
        <v>2</v>
      </c>
      <c r="L33" s="77">
        <v>2</v>
      </c>
      <c r="M33" s="78">
        <v>2</v>
      </c>
      <c r="N33" s="78">
        <v>2</v>
      </c>
      <c r="O33" s="77"/>
      <c r="P33" s="77"/>
      <c r="Q33" s="78"/>
      <c r="R33" s="78"/>
      <c r="S33" s="77"/>
      <c r="T33" s="77"/>
      <c r="U33" s="78"/>
      <c r="V33" s="79"/>
      <c r="W33" s="797"/>
    </row>
    <row r="34" spans="1:23" ht="15">
      <c r="A34" s="993"/>
      <c r="B34" s="1140"/>
      <c r="C34" s="1017"/>
      <c r="D34" s="321" t="s">
        <v>352</v>
      </c>
      <c r="E34" s="75">
        <v>4</v>
      </c>
      <c r="F34" s="76">
        <v>4</v>
      </c>
      <c r="G34" s="77"/>
      <c r="H34" s="77"/>
      <c r="I34" s="78"/>
      <c r="J34" s="78"/>
      <c r="K34" s="77">
        <v>2</v>
      </c>
      <c r="L34" s="77">
        <v>2</v>
      </c>
      <c r="M34" s="78">
        <v>2</v>
      </c>
      <c r="N34" s="78">
        <v>2</v>
      </c>
      <c r="O34" s="77"/>
      <c r="P34" s="77"/>
      <c r="Q34" s="78"/>
      <c r="R34" s="78"/>
      <c r="S34" s="77"/>
      <c r="T34" s="77"/>
      <c r="U34" s="78"/>
      <c r="V34" s="79"/>
      <c r="W34" s="797"/>
    </row>
    <row r="35" spans="1:23" ht="15">
      <c r="A35" s="993"/>
      <c r="B35" s="1140"/>
      <c r="C35" s="1017"/>
      <c r="D35" s="321" t="s">
        <v>353</v>
      </c>
      <c r="E35" s="75">
        <v>4</v>
      </c>
      <c r="F35" s="76">
        <v>4</v>
      </c>
      <c r="G35" s="77"/>
      <c r="H35" s="77"/>
      <c r="I35" s="78"/>
      <c r="J35" s="78"/>
      <c r="K35" s="77">
        <v>2</v>
      </c>
      <c r="L35" s="77">
        <v>2</v>
      </c>
      <c r="M35" s="78">
        <v>2</v>
      </c>
      <c r="N35" s="78">
        <v>2</v>
      </c>
      <c r="O35" s="77"/>
      <c r="P35" s="77"/>
      <c r="Q35" s="78"/>
      <c r="R35" s="78"/>
      <c r="S35" s="77"/>
      <c r="T35" s="77"/>
      <c r="U35" s="78"/>
      <c r="V35" s="79"/>
      <c r="W35" s="797"/>
    </row>
    <row r="36" spans="1:23" ht="15">
      <c r="A36" s="993"/>
      <c r="B36" s="1140"/>
      <c r="C36" s="1017"/>
      <c r="D36" s="321" t="s">
        <v>354</v>
      </c>
      <c r="E36" s="75">
        <v>4</v>
      </c>
      <c r="F36" s="76">
        <v>4</v>
      </c>
      <c r="G36" s="77"/>
      <c r="H36" s="77"/>
      <c r="I36" s="78"/>
      <c r="J36" s="78"/>
      <c r="K36" s="77"/>
      <c r="L36" s="77"/>
      <c r="M36" s="78"/>
      <c r="N36" s="78"/>
      <c r="O36" s="77">
        <v>2</v>
      </c>
      <c r="P36" s="77">
        <v>2</v>
      </c>
      <c r="Q36" s="78">
        <v>2</v>
      </c>
      <c r="R36" s="78">
        <v>2</v>
      </c>
      <c r="S36" s="77"/>
      <c r="T36" s="77"/>
      <c r="U36" s="78"/>
      <c r="V36" s="79"/>
      <c r="W36" s="797"/>
    </row>
    <row r="37" spans="1:23" ht="15">
      <c r="A37" s="993"/>
      <c r="B37" s="1140"/>
      <c r="C37" s="1017"/>
      <c r="D37" s="321" t="s">
        <v>355</v>
      </c>
      <c r="E37" s="75">
        <v>4</v>
      </c>
      <c r="F37" s="76">
        <v>4</v>
      </c>
      <c r="G37" s="77"/>
      <c r="H37" s="77"/>
      <c r="I37" s="78"/>
      <c r="J37" s="78"/>
      <c r="K37" s="77"/>
      <c r="L37" s="77"/>
      <c r="M37" s="78"/>
      <c r="N37" s="78"/>
      <c r="O37" s="77">
        <v>2</v>
      </c>
      <c r="P37" s="77">
        <v>2</v>
      </c>
      <c r="Q37" s="78">
        <v>2</v>
      </c>
      <c r="R37" s="78">
        <v>2</v>
      </c>
      <c r="S37" s="77"/>
      <c r="T37" s="77"/>
      <c r="U37" s="78"/>
      <c r="V37" s="79"/>
      <c r="W37" s="797"/>
    </row>
    <row r="38" spans="1:23" ht="15">
      <c r="A38" s="993"/>
      <c r="B38" s="1140"/>
      <c r="C38" s="1017"/>
      <c r="D38" s="322" t="s">
        <v>356</v>
      </c>
      <c r="E38" s="75">
        <v>4</v>
      </c>
      <c r="F38" s="76">
        <v>4</v>
      </c>
      <c r="G38" s="77"/>
      <c r="H38" s="77"/>
      <c r="I38" s="78"/>
      <c r="J38" s="78"/>
      <c r="K38" s="77"/>
      <c r="L38" s="77"/>
      <c r="M38" s="78"/>
      <c r="N38" s="78"/>
      <c r="O38" s="77">
        <v>2</v>
      </c>
      <c r="P38" s="77">
        <v>2</v>
      </c>
      <c r="Q38" s="78">
        <v>2</v>
      </c>
      <c r="R38" s="78">
        <v>2</v>
      </c>
      <c r="S38" s="77"/>
      <c r="T38" s="77"/>
      <c r="U38" s="78"/>
      <c r="V38" s="79"/>
      <c r="W38" s="798"/>
    </row>
    <row r="39" spans="1:23" ht="15">
      <c r="A39" s="993"/>
      <c r="B39" s="1140"/>
      <c r="C39" s="1017"/>
      <c r="D39" s="321" t="s">
        <v>357</v>
      </c>
      <c r="E39" s="75">
        <v>4</v>
      </c>
      <c r="F39" s="76">
        <v>4</v>
      </c>
      <c r="G39" s="77"/>
      <c r="H39" s="77"/>
      <c r="I39" s="78"/>
      <c r="J39" s="78"/>
      <c r="K39" s="77"/>
      <c r="L39" s="77"/>
      <c r="M39" s="78"/>
      <c r="N39" s="78"/>
      <c r="O39" s="77">
        <v>2</v>
      </c>
      <c r="P39" s="77">
        <v>2</v>
      </c>
      <c r="Q39" s="78">
        <v>2</v>
      </c>
      <c r="R39" s="78">
        <v>2</v>
      </c>
      <c r="S39" s="77"/>
      <c r="T39" s="77"/>
      <c r="U39" s="78"/>
      <c r="V39" s="79"/>
      <c r="W39" s="798"/>
    </row>
    <row r="40" spans="1:23" ht="15">
      <c r="A40" s="993"/>
      <c r="B40" s="1140"/>
      <c r="C40" s="1017"/>
      <c r="D40" s="463" t="s">
        <v>522</v>
      </c>
      <c r="E40" s="75">
        <v>4</v>
      </c>
      <c r="F40" s="76">
        <v>4</v>
      </c>
      <c r="G40" s="77"/>
      <c r="H40" s="77"/>
      <c r="I40" s="78"/>
      <c r="J40" s="78"/>
      <c r="K40" s="77"/>
      <c r="L40" s="77"/>
      <c r="M40" s="78"/>
      <c r="N40" s="78"/>
      <c r="O40" s="77"/>
      <c r="P40" s="77"/>
      <c r="Q40" s="78"/>
      <c r="R40" s="78"/>
      <c r="S40" s="77">
        <v>2</v>
      </c>
      <c r="T40" s="77">
        <v>2</v>
      </c>
      <c r="U40" s="78">
        <v>2</v>
      </c>
      <c r="V40" s="79">
        <v>2</v>
      </c>
      <c r="W40" s="798"/>
    </row>
    <row r="41" spans="1:23" ht="15">
      <c r="A41" s="993"/>
      <c r="B41" s="1140"/>
      <c r="C41" s="1017"/>
      <c r="D41" s="322" t="s">
        <v>220</v>
      </c>
      <c r="E41" s="75">
        <v>4</v>
      </c>
      <c r="F41" s="76">
        <v>4</v>
      </c>
      <c r="G41" s="77"/>
      <c r="H41" s="77"/>
      <c r="I41" s="78"/>
      <c r="J41" s="78"/>
      <c r="K41" s="77"/>
      <c r="L41" s="77"/>
      <c r="M41" s="78"/>
      <c r="N41" s="78"/>
      <c r="O41" s="77"/>
      <c r="P41" s="77"/>
      <c r="Q41" s="78"/>
      <c r="R41" s="78"/>
      <c r="S41" s="77">
        <v>2</v>
      </c>
      <c r="T41" s="77">
        <v>2</v>
      </c>
      <c r="U41" s="78">
        <v>2</v>
      </c>
      <c r="V41" s="79">
        <v>2</v>
      </c>
      <c r="W41" s="798"/>
    </row>
    <row r="42" spans="1:23" ht="15.75" thickBot="1">
      <c r="A42" s="1018"/>
      <c r="B42" s="1141"/>
      <c r="C42" s="1019"/>
      <c r="D42" s="131" t="s">
        <v>5</v>
      </c>
      <c r="E42" s="11">
        <f aca="true" t="shared" si="4" ref="E42:V42">SUM(E29:E41)</f>
        <v>60</v>
      </c>
      <c r="F42" s="12">
        <f t="shared" si="4"/>
        <v>60</v>
      </c>
      <c r="G42" s="13">
        <f t="shared" si="4"/>
        <v>8</v>
      </c>
      <c r="H42" s="13">
        <f t="shared" si="4"/>
        <v>8</v>
      </c>
      <c r="I42" s="14">
        <f t="shared" si="4"/>
        <v>8</v>
      </c>
      <c r="J42" s="14">
        <f t="shared" si="4"/>
        <v>8</v>
      </c>
      <c r="K42" s="13">
        <f t="shared" si="4"/>
        <v>10</v>
      </c>
      <c r="L42" s="13">
        <f t="shared" si="4"/>
        <v>10</v>
      </c>
      <c r="M42" s="14">
        <f t="shared" si="4"/>
        <v>10</v>
      </c>
      <c r="N42" s="14">
        <f t="shared" si="4"/>
        <v>10</v>
      </c>
      <c r="O42" s="13">
        <f t="shared" si="4"/>
        <v>8</v>
      </c>
      <c r="P42" s="13">
        <f t="shared" si="4"/>
        <v>8</v>
      </c>
      <c r="Q42" s="14">
        <f t="shared" si="4"/>
        <v>8</v>
      </c>
      <c r="R42" s="14">
        <f t="shared" si="4"/>
        <v>8</v>
      </c>
      <c r="S42" s="13">
        <f t="shared" si="4"/>
        <v>4</v>
      </c>
      <c r="T42" s="13">
        <f t="shared" si="4"/>
        <v>4</v>
      </c>
      <c r="U42" s="14">
        <f t="shared" si="4"/>
        <v>4</v>
      </c>
      <c r="V42" s="14">
        <f t="shared" si="4"/>
        <v>4</v>
      </c>
      <c r="W42" s="795"/>
    </row>
    <row r="43" spans="1:23" ht="16.5" customHeight="1">
      <c r="A43" s="991" t="s">
        <v>183</v>
      </c>
      <c r="B43" s="1142" t="s">
        <v>1016</v>
      </c>
      <c r="C43" s="1145" t="s">
        <v>960</v>
      </c>
      <c r="D43" s="323" t="s">
        <v>961</v>
      </c>
      <c r="E43" s="324">
        <v>2</v>
      </c>
      <c r="F43" s="325">
        <v>2</v>
      </c>
      <c r="G43" s="326"/>
      <c r="H43" s="326"/>
      <c r="I43" s="327"/>
      <c r="J43" s="327"/>
      <c r="K43" s="326">
        <v>2</v>
      </c>
      <c r="L43" s="326">
        <v>2</v>
      </c>
      <c r="M43" s="327"/>
      <c r="N43" s="327"/>
      <c r="O43" s="326"/>
      <c r="P43" s="326"/>
      <c r="Q43" s="327"/>
      <c r="R43" s="327"/>
      <c r="S43" s="326"/>
      <c r="T43" s="326"/>
      <c r="U43" s="327"/>
      <c r="V43" s="328"/>
      <c r="W43" s="329"/>
    </row>
    <row r="44" spans="1:23" ht="15">
      <c r="A44" s="992"/>
      <c r="B44" s="1143"/>
      <c r="C44" s="1146"/>
      <c r="D44" s="330" t="s">
        <v>962</v>
      </c>
      <c r="E44" s="331">
        <v>2</v>
      </c>
      <c r="F44" s="332">
        <v>2</v>
      </c>
      <c r="G44" s="333"/>
      <c r="H44" s="333"/>
      <c r="I44" s="334"/>
      <c r="J44" s="334"/>
      <c r="K44" s="333"/>
      <c r="L44" s="333"/>
      <c r="M44" s="334">
        <v>2</v>
      </c>
      <c r="N44" s="334">
        <v>2</v>
      </c>
      <c r="O44" s="333"/>
      <c r="P44" s="333"/>
      <c r="Q44" s="334"/>
      <c r="R44" s="334"/>
      <c r="S44" s="333"/>
      <c r="T44" s="333"/>
      <c r="U44" s="334"/>
      <c r="V44" s="335"/>
      <c r="W44" s="336"/>
    </row>
    <row r="45" spans="1:23" ht="15">
      <c r="A45" s="992"/>
      <c r="B45" s="1143"/>
      <c r="C45" s="1146"/>
      <c r="D45" s="337" t="s">
        <v>963</v>
      </c>
      <c r="E45" s="331">
        <v>2</v>
      </c>
      <c r="F45" s="332">
        <v>2</v>
      </c>
      <c r="G45" s="333"/>
      <c r="H45" s="333"/>
      <c r="I45" s="334"/>
      <c r="J45" s="334"/>
      <c r="K45" s="333"/>
      <c r="L45" s="333"/>
      <c r="M45" s="334"/>
      <c r="N45" s="334"/>
      <c r="O45" s="333">
        <v>2</v>
      </c>
      <c r="P45" s="333">
        <v>2</v>
      </c>
      <c r="Q45" s="334"/>
      <c r="R45" s="334"/>
      <c r="S45" s="333"/>
      <c r="T45" s="333"/>
      <c r="U45" s="334"/>
      <c r="V45" s="335"/>
      <c r="W45" s="336"/>
    </row>
    <row r="46" spans="1:23" ht="15">
      <c r="A46" s="992"/>
      <c r="B46" s="1143"/>
      <c r="C46" s="1146"/>
      <c r="D46" s="338" t="s">
        <v>964</v>
      </c>
      <c r="E46" s="339">
        <v>2</v>
      </c>
      <c r="F46" s="340">
        <v>2</v>
      </c>
      <c r="G46" s="341"/>
      <c r="H46" s="341"/>
      <c r="I46" s="342"/>
      <c r="J46" s="342"/>
      <c r="K46" s="341"/>
      <c r="L46" s="341"/>
      <c r="M46" s="342"/>
      <c r="N46" s="342"/>
      <c r="O46" s="341"/>
      <c r="P46" s="341"/>
      <c r="Q46" s="342">
        <v>2</v>
      </c>
      <c r="R46" s="342">
        <v>2</v>
      </c>
      <c r="S46" s="341"/>
      <c r="T46" s="341"/>
      <c r="U46" s="342"/>
      <c r="V46" s="343"/>
      <c r="W46" s="336"/>
    </row>
    <row r="47" spans="1:23" ht="15">
      <c r="A47" s="992"/>
      <c r="B47" s="1143"/>
      <c r="C47" s="1146"/>
      <c r="D47" s="337" t="s">
        <v>965</v>
      </c>
      <c r="E47" s="331">
        <v>4</v>
      </c>
      <c r="F47" s="332">
        <v>4</v>
      </c>
      <c r="G47" s="333"/>
      <c r="H47" s="333"/>
      <c r="I47" s="334"/>
      <c r="J47" s="334"/>
      <c r="K47" s="333"/>
      <c r="L47" s="333"/>
      <c r="M47" s="334"/>
      <c r="N47" s="334"/>
      <c r="O47" s="333">
        <v>2</v>
      </c>
      <c r="P47" s="333">
        <v>2</v>
      </c>
      <c r="Q47" s="334">
        <v>2</v>
      </c>
      <c r="R47" s="334">
        <v>2</v>
      </c>
      <c r="S47" s="333"/>
      <c r="T47" s="333"/>
      <c r="U47" s="334"/>
      <c r="V47" s="335"/>
      <c r="W47" s="799"/>
    </row>
    <row r="48" spans="1:23" ht="15">
      <c r="A48" s="992"/>
      <c r="B48" s="1143"/>
      <c r="C48" s="1146"/>
      <c r="D48" s="461" t="s">
        <v>966</v>
      </c>
      <c r="E48" s="81">
        <v>4</v>
      </c>
      <c r="F48" s="76">
        <v>4</v>
      </c>
      <c r="G48" s="77"/>
      <c r="H48" s="77"/>
      <c r="I48" s="78"/>
      <c r="J48" s="78"/>
      <c r="K48" s="77"/>
      <c r="L48" s="77"/>
      <c r="M48" s="78"/>
      <c r="N48" s="78"/>
      <c r="O48" s="77">
        <v>2</v>
      </c>
      <c r="P48" s="77">
        <v>2</v>
      </c>
      <c r="Q48" s="78">
        <v>2</v>
      </c>
      <c r="R48" s="78">
        <v>2</v>
      </c>
      <c r="S48" s="77"/>
      <c r="T48" s="77"/>
      <c r="U48" s="78"/>
      <c r="V48" s="79"/>
      <c r="W48" s="201"/>
    </row>
    <row r="49" spans="1:23" ht="15">
      <c r="A49" s="992"/>
      <c r="B49" s="1143"/>
      <c r="C49" s="1146"/>
      <c r="D49" s="462" t="s">
        <v>967</v>
      </c>
      <c r="E49" s="81">
        <v>2</v>
      </c>
      <c r="F49" s="76">
        <v>2</v>
      </c>
      <c r="G49" s="77"/>
      <c r="H49" s="77"/>
      <c r="I49" s="78"/>
      <c r="J49" s="78"/>
      <c r="K49" s="77"/>
      <c r="L49" s="77"/>
      <c r="M49" s="78"/>
      <c r="N49" s="78"/>
      <c r="O49" s="77">
        <v>2</v>
      </c>
      <c r="P49" s="77">
        <v>2</v>
      </c>
      <c r="Q49" s="78"/>
      <c r="R49" s="79"/>
      <c r="S49" s="77"/>
      <c r="T49" s="77"/>
      <c r="U49" s="78"/>
      <c r="V49" s="78"/>
      <c r="W49" s="201"/>
    </row>
    <row r="50" spans="1:23" ht="15">
      <c r="A50" s="992"/>
      <c r="B50" s="1143"/>
      <c r="C50" s="1146"/>
      <c r="D50" s="344" t="s">
        <v>968</v>
      </c>
      <c r="E50" s="81">
        <v>2</v>
      </c>
      <c r="F50" s="76">
        <v>2</v>
      </c>
      <c r="G50" s="77"/>
      <c r="H50" s="77"/>
      <c r="I50" s="78"/>
      <c r="J50" s="78"/>
      <c r="K50" s="77"/>
      <c r="L50" s="77"/>
      <c r="M50" s="78"/>
      <c r="N50" s="78"/>
      <c r="O50" s="77"/>
      <c r="P50" s="77"/>
      <c r="Q50" s="78">
        <v>2</v>
      </c>
      <c r="R50" s="79">
        <v>2</v>
      </c>
      <c r="S50" s="77"/>
      <c r="T50" s="77"/>
      <c r="U50" s="78"/>
      <c r="V50" s="78"/>
      <c r="W50" s="201"/>
    </row>
    <row r="51" spans="1:23" ht="15">
      <c r="A51" s="992"/>
      <c r="B51" s="1143"/>
      <c r="C51" s="1146"/>
      <c r="D51" s="344" t="s">
        <v>969</v>
      </c>
      <c r="E51" s="81">
        <v>2</v>
      </c>
      <c r="F51" s="76">
        <v>2</v>
      </c>
      <c r="G51" s="77"/>
      <c r="H51" s="77"/>
      <c r="I51" s="78"/>
      <c r="J51" s="78"/>
      <c r="K51" s="77"/>
      <c r="L51" s="77"/>
      <c r="M51" s="78"/>
      <c r="N51" s="78"/>
      <c r="O51" s="77"/>
      <c r="P51" s="77"/>
      <c r="Q51" s="78"/>
      <c r="R51" s="78"/>
      <c r="S51" s="77">
        <v>2</v>
      </c>
      <c r="T51" s="77">
        <v>2</v>
      </c>
      <c r="U51" s="78"/>
      <c r="V51" s="79"/>
      <c r="W51" s="201"/>
    </row>
    <row r="52" spans="1:23" ht="15">
      <c r="A52" s="992"/>
      <c r="B52" s="1143"/>
      <c r="C52" s="1146"/>
      <c r="D52" s="344" t="s">
        <v>970</v>
      </c>
      <c r="E52" s="81">
        <v>2</v>
      </c>
      <c r="F52" s="76">
        <v>2</v>
      </c>
      <c r="G52" s="77"/>
      <c r="H52" s="77"/>
      <c r="I52" s="78"/>
      <c r="J52" s="78"/>
      <c r="K52" s="77"/>
      <c r="L52" s="77"/>
      <c r="M52" s="78"/>
      <c r="N52" s="78"/>
      <c r="O52" s="77"/>
      <c r="P52" s="77"/>
      <c r="Q52" s="78"/>
      <c r="R52" s="78"/>
      <c r="S52" s="77"/>
      <c r="T52" s="77"/>
      <c r="U52" s="78">
        <v>2</v>
      </c>
      <c r="V52" s="79">
        <v>2</v>
      </c>
      <c r="W52" s="201"/>
    </row>
    <row r="53" spans="1:23" ht="15">
      <c r="A53" s="992"/>
      <c r="B53" s="1143"/>
      <c r="C53" s="1146"/>
      <c r="D53" s="337" t="s">
        <v>971</v>
      </c>
      <c r="E53" s="81">
        <v>2</v>
      </c>
      <c r="F53" s="76">
        <v>2</v>
      </c>
      <c r="G53" s="77"/>
      <c r="H53" s="77"/>
      <c r="I53" s="78"/>
      <c r="J53" s="78"/>
      <c r="K53" s="77"/>
      <c r="L53" s="77"/>
      <c r="M53" s="78"/>
      <c r="N53" s="78"/>
      <c r="O53" s="77"/>
      <c r="P53" s="77"/>
      <c r="Q53" s="78"/>
      <c r="R53" s="78"/>
      <c r="S53" s="77">
        <v>2</v>
      </c>
      <c r="T53" s="77">
        <v>2</v>
      </c>
      <c r="U53" s="78"/>
      <c r="V53" s="79"/>
      <c r="W53" s="345"/>
    </row>
    <row r="54" spans="1:23" ht="15">
      <c r="A54" s="992"/>
      <c r="B54" s="1143"/>
      <c r="C54" s="1147"/>
      <c r="D54" s="337" t="s">
        <v>972</v>
      </c>
      <c r="E54" s="81">
        <v>2</v>
      </c>
      <c r="F54" s="76">
        <v>2</v>
      </c>
      <c r="G54" s="77"/>
      <c r="H54" s="77"/>
      <c r="I54" s="78"/>
      <c r="J54" s="78"/>
      <c r="K54" s="77"/>
      <c r="L54" s="77"/>
      <c r="M54" s="78"/>
      <c r="N54" s="78"/>
      <c r="O54" s="77"/>
      <c r="P54" s="77"/>
      <c r="Q54" s="78"/>
      <c r="R54" s="78"/>
      <c r="S54" s="77"/>
      <c r="T54" s="77"/>
      <c r="U54" s="78">
        <v>2</v>
      </c>
      <c r="V54" s="79">
        <v>2</v>
      </c>
      <c r="W54" s="345"/>
    </row>
    <row r="55" spans="1:23" ht="24.75" customHeight="1">
      <c r="A55" s="992"/>
      <c r="B55" s="1143"/>
      <c r="C55" s="1148" t="s">
        <v>973</v>
      </c>
      <c r="D55" s="800" t="s">
        <v>1118</v>
      </c>
      <c r="E55" s="801">
        <v>2</v>
      </c>
      <c r="F55" s="802">
        <v>2</v>
      </c>
      <c r="G55" s="803"/>
      <c r="H55" s="803"/>
      <c r="I55" s="804"/>
      <c r="J55" s="804"/>
      <c r="K55" s="803"/>
      <c r="L55" s="803"/>
      <c r="M55" s="804"/>
      <c r="N55" s="804"/>
      <c r="O55" s="803">
        <v>2</v>
      </c>
      <c r="P55" s="803">
        <v>2</v>
      </c>
      <c r="Q55" s="804"/>
      <c r="R55" s="804"/>
      <c r="S55" s="803"/>
      <c r="T55" s="803"/>
      <c r="U55" s="804"/>
      <c r="V55" s="805"/>
      <c r="W55" s="1151" t="s">
        <v>974</v>
      </c>
    </row>
    <row r="56" spans="1:23" ht="24.75" customHeight="1">
      <c r="A56" s="992"/>
      <c r="B56" s="1143"/>
      <c r="C56" s="1149"/>
      <c r="D56" s="800" t="s">
        <v>1119</v>
      </c>
      <c r="E56" s="801">
        <v>3</v>
      </c>
      <c r="F56" s="802">
        <v>3</v>
      </c>
      <c r="G56" s="803"/>
      <c r="H56" s="803"/>
      <c r="I56" s="804"/>
      <c r="J56" s="804"/>
      <c r="K56" s="803"/>
      <c r="L56" s="803"/>
      <c r="M56" s="804"/>
      <c r="N56" s="804"/>
      <c r="O56" s="803"/>
      <c r="P56" s="803"/>
      <c r="Q56" s="804">
        <v>3</v>
      </c>
      <c r="R56" s="804">
        <v>3</v>
      </c>
      <c r="S56" s="803"/>
      <c r="T56" s="803"/>
      <c r="U56" s="804"/>
      <c r="V56" s="805"/>
      <c r="W56" s="1152"/>
    </row>
    <row r="57" spans="1:23" ht="24.75" customHeight="1" thickBot="1">
      <c r="A57" s="992"/>
      <c r="B57" s="1144"/>
      <c r="C57" s="1150"/>
      <c r="D57" s="800" t="s">
        <v>1120</v>
      </c>
      <c r="E57" s="801">
        <v>2</v>
      </c>
      <c r="F57" s="802">
        <v>2</v>
      </c>
      <c r="G57" s="803"/>
      <c r="H57" s="803"/>
      <c r="I57" s="804"/>
      <c r="J57" s="804"/>
      <c r="K57" s="803"/>
      <c r="L57" s="803"/>
      <c r="M57" s="804"/>
      <c r="N57" s="804"/>
      <c r="O57" s="803"/>
      <c r="P57" s="803"/>
      <c r="Q57" s="804"/>
      <c r="R57" s="804"/>
      <c r="S57" s="803">
        <v>2</v>
      </c>
      <c r="T57" s="803">
        <v>2</v>
      </c>
      <c r="U57" s="804"/>
      <c r="V57" s="805"/>
      <c r="W57" s="1153"/>
    </row>
    <row r="58" spans="1:23" ht="15">
      <c r="A58" s="992"/>
      <c r="B58" s="1154" t="s">
        <v>1013</v>
      </c>
      <c r="C58" s="1146" t="s">
        <v>975</v>
      </c>
      <c r="D58" s="346" t="s">
        <v>976</v>
      </c>
      <c r="E58" s="82">
        <v>2</v>
      </c>
      <c r="F58" s="71">
        <v>2</v>
      </c>
      <c r="G58" s="326"/>
      <c r="H58" s="326"/>
      <c r="I58" s="327"/>
      <c r="J58" s="327"/>
      <c r="K58" s="326"/>
      <c r="L58" s="326"/>
      <c r="M58" s="327"/>
      <c r="N58" s="327"/>
      <c r="O58" s="326">
        <v>2</v>
      </c>
      <c r="P58" s="326">
        <v>2</v>
      </c>
      <c r="Q58" s="327"/>
      <c r="R58" s="327"/>
      <c r="S58" s="326"/>
      <c r="T58" s="326"/>
      <c r="U58" s="327"/>
      <c r="V58" s="328"/>
      <c r="W58" s="806"/>
    </row>
    <row r="59" spans="1:23" ht="15">
      <c r="A59" s="992"/>
      <c r="B59" s="1155"/>
      <c r="C59" s="1146"/>
      <c r="D59" s="337" t="s">
        <v>977</v>
      </c>
      <c r="E59" s="331">
        <v>2</v>
      </c>
      <c r="F59" s="332">
        <v>2</v>
      </c>
      <c r="G59" s="333"/>
      <c r="H59" s="333"/>
      <c r="I59" s="334"/>
      <c r="J59" s="334"/>
      <c r="K59" s="333"/>
      <c r="L59" s="333"/>
      <c r="M59" s="334"/>
      <c r="N59" s="334"/>
      <c r="O59" s="333"/>
      <c r="P59" s="333"/>
      <c r="Q59" s="334">
        <v>2</v>
      </c>
      <c r="R59" s="334">
        <v>2</v>
      </c>
      <c r="S59" s="333"/>
      <c r="T59" s="333"/>
      <c r="U59" s="334"/>
      <c r="V59" s="335"/>
      <c r="W59" s="799"/>
    </row>
    <row r="60" spans="1:23" ht="15">
      <c r="A60" s="992"/>
      <c r="B60" s="1155"/>
      <c r="C60" s="1146"/>
      <c r="D60" s="337" t="s">
        <v>978</v>
      </c>
      <c r="E60" s="81">
        <v>2</v>
      </c>
      <c r="F60" s="76">
        <v>2</v>
      </c>
      <c r="G60" s="333"/>
      <c r="H60" s="333"/>
      <c r="I60" s="334"/>
      <c r="J60" s="334"/>
      <c r="K60" s="333"/>
      <c r="L60" s="333"/>
      <c r="M60" s="334"/>
      <c r="N60" s="334"/>
      <c r="O60" s="333">
        <v>2</v>
      </c>
      <c r="P60" s="333">
        <v>2</v>
      </c>
      <c r="Q60" s="334"/>
      <c r="R60" s="334"/>
      <c r="S60" s="333"/>
      <c r="T60" s="333"/>
      <c r="U60" s="334"/>
      <c r="V60" s="335"/>
      <c r="W60" s="799"/>
    </row>
    <row r="61" spans="1:23" ht="15">
      <c r="A61" s="992"/>
      <c r="B61" s="1155"/>
      <c r="C61" s="1146"/>
      <c r="D61" s="337" t="s">
        <v>979</v>
      </c>
      <c r="E61" s="81">
        <v>2</v>
      </c>
      <c r="F61" s="76">
        <v>2</v>
      </c>
      <c r="G61" s="333"/>
      <c r="H61" s="333"/>
      <c r="I61" s="334"/>
      <c r="J61" s="334"/>
      <c r="K61" s="333"/>
      <c r="L61" s="333"/>
      <c r="M61" s="334"/>
      <c r="N61" s="334"/>
      <c r="O61" s="333"/>
      <c r="P61" s="333"/>
      <c r="Q61" s="334">
        <v>2</v>
      </c>
      <c r="R61" s="334">
        <v>2</v>
      </c>
      <c r="S61" s="333"/>
      <c r="T61" s="333"/>
      <c r="U61" s="334"/>
      <c r="V61" s="335"/>
      <c r="W61" s="799"/>
    </row>
    <row r="62" spans="1:23" ht="15">
      <c r="A62" s="992"/>
      <c r="B62" s="1155"/>
      <c r="C62" s="1146"/>
      <c r="D62" s="337" t="s">
        <v>980</v>
      </c>
      <c r="E62" s="81">
        <v>2</v>
      </c>
      <c r="F62" s="76">
        <v>2</v>
      </c>
      <c r="G62" s="333"/>
      <c r="H62" s="333"/>
      <c r="I62" s="334"/>
      <c r="J62" s="334"/>
      <c r="K62" s="333"/>
      <c r="L62" s="333"/>
      <c r="M62" s="334"/>
      <c r="N62" s="334"/>
      <c r="O62" s="333"/>
      <c r="P62" s="333"/>
      <c r="Q62" s="334"/>
      <c r="R62" s="334"/>
      <c r="S62" s="333">
        <v>2</v>
      </c>
      <c r="T62" s="333">
        <v>2</v>
      </c>
      <c r="U62" s="334"/>
      <c r="V62" s="335"/>
      <c r="W62" s="336"/>
    </row>
    <row r="63" spans="1:23" ht="15">
      <c r="A63" s="992"/>
      <c r="B63" s="1155"/>
      <c r="C63" s="1146"/>
      <c r="D63" s="337" t="s">
        <v>981</v>
      </c>
      <c r="E63" s="81">
        <v>2</v>
      </c>
      <c r="F63" s="76">
        <v>2</v>
      </c>
      <c r="G63" s="333"/>
      <c r="H63" s="333"/>
      <c r="I63" s="334"/>
      <c r="J63" s="334"/>
      <c r="K63" s="333"/>
      <c r="L63" s="333"/>
      <c r="M63" s="334"/>
      <c r="N63" s="334"/>
      <c r="O63" s="333"/>
      <c r="P63" s="333"/>
      <c r="Q63" s="334"/>
      <c r="R63" s="334"/>
      <c r="S63" s="333"/>
      <c r="T63" s="333"/>
      <c r="U63" s="334">
        <v>2</v>
      </c>
      <c r="V63" s="335">
        <v>2</v>
      </c>
      <c r="W63" s="336"/>
    </row>
    <row r="64" spans="1:23" ht="15">
      <c r="A64" s="992"/>
      <c r="B64" s="1155"/>
      <c r="C64" s="1146"/>
      <c r="D64" s="337" t="s">
        <v>982</v>
      </c>
      <c r="E64" s="331">
        <v>2</v>
      </c>
      <c r="F64" s="332">
        <v>2</v>
      </c>
      <c r="G64" s="333"/>
      <c r="H64" s="333"/>
      <c r="I64" s="334"/>
      <c r="J64" s="334"/>
      <c r="K64" s="333"/>
      <c r="L64" s="333"/>
      <c r="M64" s="334"/>
      <c r="N64" s="334"/>
      <c r="O64" s="333"/>
      <c r="P64" s="333"/>
      <c r="Q64" s="334"/>
      <c r="R64" s="334"/>
      <c r="S64" s="333">
        <v>2</v>
      </c>
      <c r="T64" s="333">
        <v>2</v>
      </c>
      <c r="U64" s="334"/>
      <c r="V64" s="335"/>
      <c r="W64" s="336"/>
    </row>
    <row r="65" spans="1:23" ht="18.75" customHeight="1">
      <c r="A65" s="992"/>
      <c r="B65" s="1155"/>
      <c r="C65" s="1146"/>
      <c r="D65" s="337" t="s">
        <v>983</v>
      </c>
      <c r="E65" s="331">
        <v>2</v>
      </c>
      <c r="F65" s="332">
        <v>2</v>
      </c>
      <c r="G65" s="333"/>
      <c r="H65" s="333"/>
      <c r="I65" s="334"/>
      <c r="J65" s="334"/>
      <c r="K65" s="333"/>
      <c r="L65" s="333"/>
      <c r="M65" s="334"/>
      <c r="N65" s="334"/>
      <c r="O65" s="333"/>
      <c r="P65" s="333"/>
      <c r="Q65" s="334"/>
      <c r="R65" s="334"/>
      <c r="S65" s="333"/>
      <c r="T65" s="333"/>
      <c r="U65" s="334">
        <v>2</v>
      </c>
      <c r="V65" s="335">
        <v>2</v>
      </c>
      <c r="W65" s="336"/>
    </row>
    <row r="66" spans="1:23" ht="18.75" customHeight="1">
      <c r="A66" s="992"/>
      <c r="B66" s="1155"/>
      <c r="C66" s="1146"/>
      <c r="D66" s="337" t="s">
        <v>984</v>
      </c>
      <c r="E66" s="331">
        <v>2</v>
      </c>
      <c r="F66" s="332">
        <v>2</v>
      </c>
      <c r="G66" s="333"/>
      <c r="H66" s="333"/>
      <c r="I66" s="334"/>
      <c r="J66" s="334"/>
      <c r="K66" s="333"/>
      <c r="L66" s="333"/>
      <c r="M66" s="334"/>
      <c r="N66" s="334"/>
      <c r="O66" s="333"/>
      <c r="P66" s="333"/>
      <c r="Q66" s="334"/>
      <c r="R66" s="334"/>
      <c r="S66" s="333">
        <v>2</v>
      </c>
      <c r="T66" s="333">
        <v>2</v>
      </c>
      <c r="U66" s="334"/>
      <c r="V66" s="335"/>
      <c r="W66" s="336"/>
    </row>
    <row r="67" spans="1:23" ht="18.75" customHeight="1">
      <c r="A67" s="992"/>
      <c r="B67" s="1155"/>
      <c r="C67" s="1146"/>
      <c r="D67" s="807" t="s">
        <v>985</v>
      </c>
      <c r="E67" s="339">
        <v>2</v>
      </c>
      <c r="F67" s="340">
        <v>2</v>
      </c>
      <c r="G67" s="341"/>
      <c r="H67" s="341"/>
      <c r="I67" s="342"/>
      <c r="J67" s="342"/>
      <c r="K67" s="341"/>
      <c r="L67" s="341"/>
      <c r="M67" s="342"/>
      <c r="N67" s="342"/>
      <c r="O67" s="341"/>
      <c r="P67" s="341"/>
      <c r="Q67" s="342"/>
      <c r="R67" s="342"/>
      <c r="S67" s="341"/>
      <c r="T67" s="341"/>
      <c r="U67" s="342">
        <v>2</v>
      </c>
      <c r="V67" s="343">
        <v>2</v>
      </c>
      <c r="W67" s="808"/>
    </row>
    <row r="68" spans="1:23" ht="18.75" customHeight="1">
      <c r="A68" s="992"/>
      <c r="B68" s="1155"/>
      <c r="C68" s="1148" t="s">
        <v>973</v>
      </c>
      <c r="D68" s="809" t="s">
        <v>1121</v>
      </c>
      <c r="E68" s="20">
        <v>3</v>
      </c>
      <c r="F68" s="5">
        <v>3</v>
      </c>
      <c r="G68" s="77"/>
      <c r="H68" s="77"/>
      <c r="I68" s="78"/>
      <c r="J68" s="78"/>
      <c r="K68" s="77"/>
      <c r="L68" s="77"/>
      <c r="M68" s="78"/>
      <c r="N68" s="78"/>
      <c r="O68" s="77">
        <v>3</v>
      </c>
      <c r="P68" s="77">
        <v>3</v>
      </c>
      <c r="Q68" s="78"/>
      <c r="R68" s="78"/>
      <c r="S68" s="77"/>
      <c r="T68" s="77"/>
      <c r="U68" s="78"/>
      <c r="V68" s="78"/>
      <c r="W68" s="1157" t="s">
        <v>986</v>
      </c>
    </row>
    <row r="69" spans="1:23" ht="18.75" customHeight="1">
      <c r="A69" s="992"/>
      <c r="B69" s="1155"/>
      <c r="C69" s="1149"/>
      <c r="D69" s="800" t="s">
        <v>1122</v>
      </c>
      <c r="E69" s="20">
        <v>3</v>
      </c>
      <c r="F69" s="5">
        <v>3</v>
      </c>
      <c r="G69" s="77"/>
      <c r="H69" s="77"/>
      <c r="I69" s="78"/>
      <c r="J69" s="78"/>
      <c r="K69" s="77"/>
      <c r="L69" s="77"/>
      <c r="M69" s="78"/>
      <c r="N69" s="78"/>
      <c r="O69" s="77"/>
      <c r="P69" s="77"/>
      <c r="Q69" s="78">
        <v>3</v>
      </c>
      <c r="R69" s="78">
        <v>3</v>
      </c>
      <c r="S69" s="77"/>
      <c r="T69" s="77"/>
      <c r="U69" s="78"/>
      <c r="V69" s="78"/>
      <c r="W69" s="1152"/>
    </row>
    <row r="70" spans="1:23" ht="18.75" customHeight="1">
      <c r="A70" s="992"/>
      <c r="B70" s="1155"/>
      <c r="C70" s="1149"/>
      <c r="D70" s="810" t="s">
        <v>1123</v>
      </c>
      <c r="E70" s="20">
        <v>3</v>
      </c>
      <c r="F70" s="5">
        <v>3</v>
      </c>
      <c r="G70" s="77"/>
      <c r="H70" s="77"/>
      <c r="I70" s="78"/>
      <c r="J70" s="78"/>
      <c r="K70" s="77"/>
      <c r="L70" s="77"/>
      <c r="M70" s="78"/>
      <c r="N70" s="78"/>
      <c r="O70" s="77">
        <v>3</v>
      </c>
      <c r="P70" s="77">
        <v>3</v>
      </c>
      <c r="Q70" s="78"/>
      <c r="R70" s="78"/>
      <c r="S70" s="77"/>
      <c r="T70" s="77"/>
      <c r="U70" s="78"/>
      <c r="V70" s="78"/>
      <c r="W70" s="1152"/>
    </row>
    <row r="71" spans="1:23" ht="16.5" customHeight="1" thickBot="1">
      <c r="A71" s="992"/>
      <c r="B71" s="1156"/>
      <c r="C71" s="1150"/>
      <c r="D71" s="811" t="s">
        <v>1124</v>
      </c>
      <c r="E71" s="69">
        <v>3</v>
      </c>
      <c r="F71" s="12">
        <v>3</v>
      </c>
      <c r="G71" s="812"/>
      <c r="H71" s="812"/>
      <c r="I71" s="813"/>
      <c r="J71" s="813"/>
      <c r="K71" s="812"/>
      <c r="L71" s="812"/>
      <c r="M71" s="813"/>
      <c r="N71" s="813"/>
      <c r="O71" s="812"/>
      <c r="P71" s="812"/>
      <c r="Q71" s="813">
        <v>3</v>
      </c>
      <c r="R71" s="813">
        <v>3</v>
      </c>
      <c r="S71" s="812"/>
      <c r="T71" s="812"/>
      <c r="U71" s="813"/>
      <c r="V71" s="813"/>
      <c r="W71" s="1153"/>
    </row>
    <row r="72" spans="1:23" ht="15">
      <c r="A72" s="992"/>
      <c r="B72" s="1142" t="s">
        <v>987</v>
      </c>
      <c r="C72" s="1158" t="s">
        <v>988</v>
      </c>
      <c r="D72" s="715" t="s">
        <v>989</v>
      </c>
      <c r="E72" s="814">
        <v>2</v>
      </c>
      <c r="F72" s="815">
        <v>2</v>
      </c>
      <c r="G72" s="816"/>
      <c r="H72" s="816"/>
      <c r="I72" s="817"/>
      <c r="J72" s="817"/>
      <c r="K72" s="816"/>
      <c r="L72" s="816"/>
      <c r="M72" s="817"/>
      <c r="N72" s="817"/>
      <c r="O72" s="816">
        <v>2</v>
      </c>
      <c r="P72" s="816">
        <v>2</v>
      </c>
      <c r="Q72" s="817"/>
      <c r="R72" s="817"/>
      <c r="S72" s="348"/>
      <c r="T72" s="348"/>
      <c r="U72" s="349"/>
      <c r="V72" s="714"/>
      <c r="W72" s="347"/>
    </row>
    <row r="73" spans="1:23" ht="15">
      <c r="A73" s="992"/>
      <c r="B73" s="1143"/>
      <c r="C73" s="1159"/>
      <c r="D73" s="715" t="s">
        <v>990</v>
      </c>
      <c r="E73" s="814">
        <v>2</v>
      </c>
      <c r="F73" s="815">
        <v>2</v>
      </c>
      <c r="G73" s="816"/>
      <c r="H73" s="816"/>
      <c r="I73" s="817"/>
      <c r="J73" s="817"/>
      <c r="K73" s="816"/>
      <c r="L73" s="816"/>
      <c r="M73" s="817"/>
      <c r="N73" s="817"/>
      <c r="O73" s="816"/>
      <c r="P73" s="816"/>
      <c r="Q73" s="817">
        <v>2</v>
      </c>
      <c r="R73" s="817">
        <v>2</v>
      </c>
      <c r="S73" s="348"/>
      <c r="T73" s="348"/>
      <c r="U73" s="349"/>
      <c r="V73" s="714"/>
      <c r="W73" s="818"/>
    </row>
    <row r="74" spans="1:23" ht="15">
      <c r="A74" s="992"/>
      <c r="B74" s="1143"/>
      <c r="C74" s="1159"/>
      <c r="D74" s="715" t="s">
        <v>991</v>
      </c>
      <c r="E74" s="814">
        <v>2</v>
      </c>
      <c r="F74" s="815">
        <v>2</v>
      </c>
      <c r="G74" s="816"/>
      <c r="H74" s="816"/>
      <c r="I74" s="817"/>
      <c r="J74" s="817"/>
      <c r="K74" s="816"/>
      <c r="L74" s="816"/>
      <c r="M74" s="817"/>
      <c r="N74" s="817"/>
      <c r="O74" s="816">
        <v>2</v>
      </c>
      <c r="P74" s="816">
        <v>2</v>
      </c>
      <c r="Q74" s="817"/>
      <c r="R74" s="817"/>
      <c r="S74" s="348"/>
      <c r="T74" s="348"/>
      <c r="U74" s="349"/>
      <c r="V74" s="714"/>
      <c r="W74" s="818"/>
    </row>
    <row r="75" spans="1:23" s="384" customFormat="1" ht="15">
      <c r="A75" s="992"/>
      <c r="B75" s="1143"/>
      <c r="C75" s="1159"/>
      <c r="D75" s="715" t="s">
        <v>992</v>
      </c>
      <c r="E75" s="814">
        <v>2</v>
      </c>
      <c r="F75" s="815">
        <v>2</v>
      </c>
      <c r="G75" s="816"/>
      <c r="H75" s="816"/>
      <c r="I75" s="817"/>
      <c r="J75" s="817"/>
      <c r="K75" s="816"/>
      <c r="L75" s="816"/>
      <c r="M75" s="817"/>
      <c r="N75" s="817"/>
      <c r="O75" s="816"/>
      <c r="P75" s="816"/>
      <c r="Q75" s="817">
        <v>2</v>
      </c>
      <c r="R75" s="817">
        <v>2</v>
      </c>
      <c r="S75" s="348"/>
      <c r="T75" s="348"/>
      <c r="U75" s="349"/>
      <c r="V75" s="714"/>
      <c r="W75" s="818"/>
    </row>
    <row r="76" spans="1:23" s="384" customFormat="1" ht="15">
      <c r="A76" s="992"/>
      <c r="B76" s="1143"/>
      <c r="C76" s="1159"/>
      <c r="D76" s="337" t="s">
        <v>993</v>
      </c>
      <c r="E76" s="331">
        <v>2</v>
      </c>
      <c r="F76" s="332">
        <v>2</v>
      </c>
      <c r="G76" s="333"/>
      <c r="H76" s="333"/>
      <c r="I76" s="334"/>
      <c r="J76" s="334"/>
      <c r="K76" s="333"/>
      <c r="L76" s="333"/>
      <c r="M76" s="334"/>
      <c r="N76" s="334"/>
      <c r="O76" s="333"/>
      <c r="P76" s="333"/>
      <c r="Q76" s="334"/>
      <c r="R76" s="334"/>
      <c r="S76" s="333">
        <v>2</v>
      </c>
      <c r="T76" s="333">
        <v>2</v>
      </c>
      <c r="U76" s="334"/>
      <c r="V76" s="335"/>
      <c r="W76" s="336"/>
    </row>
    <row r="77" spans="1:23" ht="15">
      <c r="A77" s="992"/>
      <c r="B77" s="1143"/>
      <c r="C77" s="1159"/>
      <c r="D77" s="337" t="s">
        <v>994</v>
      </c>
      <c r="E77" s="331">
        <v>2</v>
      </c>
      <c r="F77" s="332">
        <v>2</v>
      </c>
      <c r="G77" s="333"/>
      <c r="H77" s="333"/>
      <c r="I77" s="334"/>
      <c r="J77" s="334"/>
      <c r="K77" s="333"/>
      <c r="L77" s="333"/>
      <c r="M77" s="334"/>
      <c r="N77" s="334"/>
      <c r="O77" s="333"/>
      <c r="P77" s="333"/>
      <c r="Q77" s="334"/>
      <c r="R77" s="334"/>
      <c r="S77" s="333"/>
      <c r="T77" s="333"/>
      <c r="U77" s="334">
        <v>2</v>
      </c>
      <c r="V77" s="335">
        <v>2</v>
      </c>
      <c r="W77" s="336"/>
    </row>
    <row r="78" spans="1:23" ht="15">
      <c r="A78" s="992"/>
      <c r="B78" s="1143"/>
      <c r="C78" s="1159"/>
      <c r="D78" s="337" t="s">
        <v>995</v>
      </c>
      <c r="E78" s="331">
        <v>2</v>
      </c>
      <c r="F78" s="332">
        <v>2</v>
      </c>
      <c r="G78" s="333"/>
      <c r="H78" s="333"/>
      <c r="I78" s="334"/>
      <c r="J78" s="334"/>
      <c r="K78" s="333"/>
      <c r="L78" s="333"/>
      <c r="M78" s="334"/>
      <c r="N78" s="334"/>
      <c r="O78" s="333"/>
      <c r="P78" s="333"/>
      <c r="Q78" s="334"/>
      <c r="R78" s="334"/>
      <c r="S78" s="333">
        <v>2</v>
      </c>
      <c r="T78" s="333">
        <v>2</v>
      </c>
      <c r="U78" s="334"/>
      <c r="V78" s="335"/>
      <c r="W78" s="336"/>
    </row>
    <row r="79" spans="1:23" ht="15">
      <c r="A79" s="992"/>
      <c r="B79" s="1143"/>
      <c r="C79" s="1159"/>
      <c r="D79" s="337" t="s">
        <v>996</v>
      </c>
      <c r="E79" s="331">
        <v>2</v>
      </c>
      <c r="F79" s="332">
        <v>2</v>
      </c>
      <c r="G79" s="333"/>
      <c r="H79" s="333"/>
      <c r="I79" s="334"/>
      <c r="J79" s="334"/>
      <c r="K79" s="333"/>
      <c r="L79" s="333"/>
      <c r="M79" s="334"/>
      <c r="N79" s="334"/>
      <c r="O79" s="333"/>
      <c r="P79" s="333"/>
      <c r="Q79" s="334"/>
      <c r="R79" s="334"/>
      <c r="S79" s="333"/>
      <c r="T79" s="333"/>
      <c r="U79" s="334">
        <v>2</v>
      </c>
      <c r="V79" s="335">
        <v>2</v>
      </c>
      <c r="W79" s="336"/>
    </row>
    <row r="80" spans="1:23" ht="15">
      <c r="A80" s="992"/>
      <c r="B80" s="1143"/>
      <c r="C80" s="1159"/>
      <c r="D80" s="819" t="s">
        <v>997</v>
      </c>
      <c r="E80" s="820">
        <v>2</v>
      </c>
      <c r="F80" s="821">
        <v>2</v>
      </c>
      <c r="G80" s="822"/>
      <c r="H80" s="822"/>
      <c r="I80" s="823"/>
      <c r="J80" s="823"/>
      <c r="K80" s="822"/>
      <c r="L80" s="822"/>
      <c r="M80" s="823"/>
      <c r="N80" s="823"/>
      <c r="O80" s="822"/>
      <c r="P80" s="822"/>
      <c r="Q80" s="823"/>
      <c r="R80" s="823"/>
      <c r="S80" s="822">
        <v>2</v>
      </c>
      <c r="T80" s="822">
        <v>2</v>
      </c>
      <c r="U80" s="824"/>
      <c r="V80" s="825"/>
      <c r="W80" s="808"/>
    </row>
    <row r="81" spans="1:23" ht="15">
      <c r="A81" s="992"/>
      <c r="B81" s="1143"/>
      <c r="C81" s="1160"/>
      <c r="D81" s="826" t="s">
        <v>998</v>
      </c>
      <c r="E81" s="820">
        <v>2</v>
      </c>
      <c r="F81" s="821">
        <v>2</v>
      </c>
      <c r="G81" s="822"/>
      <c r="H81" s="822"/>
      <c r="I81" s="823"/>
      <c r="J81" s="823"/>
      <c r="K81" s="822"/>
      <c r="L81" s="822"/>
      <c r="M81" s="823"/>
      <c r="N81" s="823"/>
      <c r="O81" s="822"/>
      <c r="P81" s="822"/>
      <c r="Q81" s="823"/>
      <c r="R81" s="823"/>
      <c r="S81" s="822"/>
      <c r="T81" s="822"/>
      <c r="U81" s="824">
        <v>2</v>
      </c>
      <c r="V81" s="825">
        <v>2</v>
      </c>
      <c r="W81" s="808"/>
    </row>
    <row r="82" spans="1:23" ht="18.75" customHeight="1">
      <c r="A82" s="992"/>
      <c r="B82" s="1143"/>
      <c r="C82" s="1161" t="s">
        <v>973</v>
      </c>
      <c r="D82" s="809" t="s">
        <v>1125</v>
      </c>
      <c r="E82" s="20">
        <v>2</v>
      </c>
      <c r="F82" s="5">
        <v>2</v>
      </c>
      <c r="G82" s="2"/>
      <c r="H82" s="2"/>
      <c r="I82" s="3"/>
      <c r="J82" s="3"/>
      <c r="K82" s="2"/>
      <c r="L82" s="2"/>
      <c r="M82" s="3"/>
      <c r="N82" s="3"/>
      <c r="O82" s="2">
        <v>2</v>
      </c>
      <c r="P82" s="2">
        <v>2</v>
      </c>
      <c r="Q82" s="3"/>
      <c r="R82" s="3"/>
      <c r="S82" s="2"/>
      <c r="T82" s="2"/>
      <c r="U82" s="3"/>
      <c r="V82" s="3"/>
      <c r="W82" s="1151" t="s">
        <v>999</v>
      </c>
    </row>
    <row r="83" spans="1:23" ht="18.75" customHeight="1">
      <c r="A83" s="992"/>
      <c r="B83" s="1143"/>
      <c r="C83" s="1162"/>
      <c r="D83" s="800" t="s">
        <v>1126</v>
      </c>
      <c r="E83" s="20">
        <v>2</v>
      </c>
      <c r="F83" s="5">
        <v>2</v>
      </c>
      <c r="G83" s="7"/>
      <c r="H83" s="7"/>
      <c r="I83" s="8"/>
      <c r="J83" s="8"/>
      <c r="K83" s="7"/>
      <c r="L83" s="7"/>
      <c r="M83" s="8"/>
      <c r="N83" s="8"/>
      <c r="O83" s="7"/>
      <c r="P83" s="7"/>
      <c r="Q83" s="8">
        <v>2</v>
      </c>
      <c r="R83" s="8">
        <v>2</v>
      </c>
      <c r="S83" s="7"/>
      <c r="T83" s="7"/>
      <c r="U83" s="8"/>
      <c r="V83" s="8"/>
      <c r="W83" s="1164"/>
    </row>
    <row r="84" spans="1:23" ht="18.75" customHeight="1">
      <c r="A84" s="992"/>
      <c r="B84" s="1143"/>
      <c r="C84" s="1162"/>
      <c r="D84" s="827" t="s">
        <v>1127</v>
      </c>
      <c r="E84" s="53">
        <v>2</v>
      </c>
      <c r="F84" s="5">
        <v>2</v>
      </c>
      <c r="G84" s="7"/>
      <c r="H84" s="7"/>
      <c r="I84" s="8"/>
      <c r="J84" s="8"/>
      <c r="K84" s="7"/>
      <c r="L84" s="7"/>
      <c r="M84" s="8"/>
      <c r="N84" s="8"/>
      <c r="O84" s="7"/>
      <c r="P84" s="7"/>
      <c r="Q84" s="8">
        <v>2</v>
      </c>
      <c r="R84" s="8">
        <v>2</v>
      </c>
      <c r="S84" s="7"/>
      <c r="T84" s="7"/>
      <c r="U84" s="8"/>
      <c r="V84" s="8"/>
      <c r="W84" s="1164"/>
    </row>
    <row r="85" spans="1:23" ht="18.75" customHeight="1" thickBot="1">
      <c r="A85" s="992"/>
      <c r="B85" s="1144"/>
      <c r="C85" s="1163"/>
      <c r="D85" s="828" t="s">
        <v>1128</v>
      </c>
      <c r="E85" s="829">
        <v>3</v>
      </c>
      <c r="F85" s="12">
        <v>3</v>
      </c>
      <c r="G85" s="414"/>
      <c r="H85" s="414"/>
      <c r="I85" s="415"/>
      <c r="J85" s="415"/>
      <c r="K85" s="414"/>
      <c r="L85" s="414"/>
      <c r="M85" s="415"/>
      <c r="N85" s="415"/>
      <c r="O85" s="414"/>
      <c r="P85" s="414"/>
      <c r="Q85" s="415">
        <v>3</v>
      </c>
      <c r="R85" s="415">
        <v>3</v>
      </c>
      <c r="S85" s="414"/>
      <c r="T85" s="414"/>
      <c r="U85" s="415"/>
      <c r="V85" s="415"/>
      <c r="W85" s="1165"/>
    </row>
    <row r="86" spans="1:23" ht="15">
      <c r="A86" s="992"/>
      <c r="B86" s="1015" t="s">
        <v>1000</v>
      </c>
      <c r="C86" s="1016"/>
      <c r="D86" s="350" t="s">
        <v>1001</v>
      </c>
      <c r="E86" s="25">
        <v>4</v>
      </c>
      <c r="F86" s="16">
        <v>4</v>
      </c>
      <c r="G86" s="17"/>
      <c r="H86" s="17"/>
      <c r="I86" s="18"/>
      <c r="J86" s="18"/>
      <c r="K86" s="17"/>
      <c r="L86" s="17"/>
      <c r="M86" s="18"/>
      <c r="N86" s="18"/>
      <c r="O86" s="17"/>
      <c r="P86" s="17"/>
      <c r="Q86" s="18"/>
      <c r="R86" s="18"/>
      <c r="S86" s="17">
        <v>4</v>
      </c>
      <c r="T86" s="17">
        <v>4</v>
      </c>
      <c r="U86" s="18"/>
      <c r="V86" s="18"/>
      <c r="W86" s="796" t="s">
        <v>1002</v>
      </c>
    </row>
    <row r="87" spans="1:23" ht="15">
      <c r="A87" s="992"/>
      <c r="B87" s="993"/>
      <c r="C87" s="1017"/>
      <c r="D87" s="351" t="s">
        <v>1003</v>
      </c>
      <c r="E87" s="4">
        <v>2</v>
      </c>
      <c r="F87" s="5">
        <v>2</v>
      </c>
      <c r="G87" s="2"/>
      <c r="H87" s="2"/>
      <c r="I87" s="3"/>
      <c r="J87" s="3"/>
      <c r="K87" s="2"/>
      <c r="L87" s="2"/>
      <c r="M87" s="3"/>
      <c r="N87" s="3"/>
      <c r="O87" s="2"/>
      <c r="P87" s="2"/>
      <c r="Q87" s="3"/>
      <c r="R87" s="3"/>
      <c r="S87" s="2">
        <v>2</v>
      </c>
      <c r="T87" s="2">
        <v>2</v>
      </c>
      <c r="U87" s="3"/>
      <c r="V87" s="3"/>
      <c r="W87" s="798" t="s">
        <v>1004</v>
      </c>
    </row>
    <row r="88" spans="1:23" ht="15">
      <c r="A88" s="992"/>
      <c r="B88" s="993"/>
      <c r="C88" s="1017"/>
      <c r="D88" s="351" t="s">
        <v>1005</v>
      </c>
      <c r="E88" s="4">
        <v>1</v>
      </c>
      <c r="F88" s="5">
        <v>1</v>
      </c>
      <c r="G88" s="2"/>
      <c r="H88" s="2"/>
      <c r="I88" s="3"/>
      <c r="J88" s="3"/>
      <c r="K88" s="2"/>
      <c r="L88" s="2"/>
      <c r="M88" s="3"/>
      <c r="N88" s="3"/>
      <c r="O88" s="2"/>
      <c r="P88" s="2"/>
      <c r="Q88" s="3"/>
      <c r="R88" s="3"/>
      <c r="S88" s="2">
        <v>1</v>
      </c>
      <c r="T88" s="2">
        <v>1</v>
      </c>
      <c r="U88" s="3"/>
      <c r="V88" s="3"/>
      <c r="W88" s="798" t="s">
        <v>1006</v>
      </c>
    </row>
    <row r="89" spans="1:23" ht="15.75" thickBot="1">
      <c r="A89" s="460"/>
      <c r="B89" s="1018"/>
      <c r="C89" s="1019"/>
      <c r="D89" s="196" t="s">
        <v>1007</v>
      </c>
      <c r="E89" s="184">
        <v>14</v>
      </c>
      <c r="F89" s="185">
        <v>14</v>
      </c>
      <c r="G89" s="740"/>
      <c r="H89" s="740"/>
      <c r="I89" s="186"/>
      <c r="J89" s="186"/>
      <c r="K89" s="740"/>
      <c r="L89" s="740"/>
      <c r="M89" s="186"/>
      <c r="N89" s="186"/>
      <c r="O89" s="740"/>
      <c r="P89" s="740"/>
      <c r="Q89" s="186"/>
      <c r="R89" s="186"/>
      <c r="S89" s="740">
        <v>14</v>
      </c>
      <c r="T89" s="740">
        <v>14</v>
      </c>
      <c r="U89" s="14"/>
      <c r="V89" s="49"/>
      <c r="W89" s="795" t="s">
        <v>1008</v>
      </c>
    </row>
    <row r="90" spans="1:23" ht="130.5" customHeight="1">
      <c r="A90" s="1119" t="s">
        <v>1009</v>
      </c>
      <c r="B90" s="1120"/>
      <c r="C90" s="1120"/>
      <c r="D90" s="1120"/>
      <c r="E90" s="1120"/>
      <c r="F90" s="1120"/>
      <c r="G90" s="1120"/>
      <c r="H90" s="1120"/>
      <c r="I90" s="1120"/>
      <c r="J90" s="1120"/>
      <c r="K90" s="1120"/>
      <c r="L90" s="1120"/>
      <c r="M90" s="1120"/>
      <c r="N90" s="1120"/>
      <c r="O90" s="1120"/>
      <c r="P90" s="1120"/>
      <c r="Q90" s="1120"/>
      <c r="R90" s="1120"/>
      <c r="S90" s="1120"/>
      <c r="T90" s="1120"/>
      <c r="U90" s="1120"/>
      <c r="V90" s="1120"/>
      <c r="W90" s="1121"/>
    </row>
    <row r="91" spans="1:23" ht="37.5" customHeight="1">
      <c r="A91" s="1125" t="s">
        <v>1010</v>
      </c>
      <c r="B91" s="1126"/>
      <c r="C91" s="1126"/>
      <c r="D91" s="1126"/>
      <c r="E91" s="1126"/>
      <c r="F91" s="1126"/>
      <c r="G91" s="1126"/>
      <c r="H91" s="1126"/>
      <c r="I91" s="1126"/>
      <c r="J91" s="1126"/>
      <c r="K91" s="1126"/>
      <c r="L91" s="1126"/>
      <c r="M91" s="1126"/>
      <c r="N91" s="1126"/>
      <c r="O91" s="1126"/>
      <c r="P91" s="1126"/>
      <c r="Q91" s="1126"/>
      <c r="R91" s="1126"/>
      <c r="S91" s="1126"/>
      <c r="T91" s="1126"/>
      <c r="U91" s="1126"/>
      <c r="V91" s="1126"/>
      <c r="W91" s="1127"/>
    </row>
    <row r="92" spans="1:23" ht="16.5" customHeight="1">
      <c r="A92" s="1128" t="s">
        <v>1011</v>
      </c>
      <c r="B92" s="1129"/>
      <c r="C92" s="1129"/>
      <c r="D92" s="1129"/>
      <c r="E92" s="1129"/>
      <c r="F92" s="1129"/>
      <c r="G92" s="1129"/>
      <c r="H92" s="1129"/>
      <c r="I92" s="1129"/>
      <c r="J92" s="1129"/>
      <c r="K92" s="1129"/>
      <c r="L92" s="1129"/>
      <c r="M92" s="1129"/>
      <c r="N92" s="1129"/>
      <c r="O92" s="1129"/>
      <c r="P92" s="1129"/>
      <c r="Q92" s="1129"/>
      <c r="R92" s="1129"/>
      <c r="S92" s="1129"/>
      <c r="T92" s="1129"/>
      <c r="U92" s="1129"/>
      <c r="V92" s="1129"/>
      <c r="W92" s="1129"/>
    </row>
    <row r="93" spans="1:23" ht="32.25" customHeight="1">
      <c r="A93" s="1122" t="s">
        <v>1018</v>
      </c>
      <c r="B93" s="1123"/>
      <c r="C93" s="1123"/>
      <c r="D93" s="1123"/>
      <c r="E93" s="1123"/>
      <c r="F93" s="1123"/>
      <c r="G93" s="1123"/>
      <c r="H93" s="1123"/>
      <c r="I93" s="1123"/>
      <c r="J93" s="1123"/>
      <c r="K93" s="1123"/>
      <c r="L93" s="1123"/>
      <c r="M93" s="1123"/>
      <c r="N93" s="1123"/>
      <c r="O93" s="1123"/>
      <c r="P93" s="1123"/>
      <c r="Q93" s="1123"/>
      <c r="R93" s="1123"/>
      <c r="S93" s="1123"/>
      <c r="T93" s="1123"/>
      <c r="U93" s="1123"/>
      <c r="V93" s="1123"/>
      <c r="W93" s="1124"/>
    </row>
    <row r="94" spans="1:23" ht="15">
      <c r="A94" s="939" t="s">
        <v>1019</v>
      </c>
      <c r="B94" s="940"/>
      <c r="C94" s="940"/>
      <c r="D94" s="940"/>
      <c r="E94" s="940"/>
      <c r="F94" s="940"/>
      <c r="G94" s="940"/>
      <c r="H94" s="940"/>
      <c r="I94" s="940"/>
      <c r="J94" s="940"/>
      <c r="K94" s="940"/>
      <c r="L94" s="940"/>
      <c r="M94" s="940"/>
      <c r="N94" s="940"/>
      <c r="O94" s="940"/>
      <c r="P94" s="940"/>
      <c r="Q94" s="940"/>
      <c r="R94" s="940"/>
      <c r="S94" s="940"/>
      <c r="T94" s="940"/>
      <c r="U94" s="940"/>
      <c r="V94" s="940"/>
      <c r="W94" s="941"/>
    </row>
    <row r="95" spans="1:23" ht="15">
      <c r="A95" s="939" t="s">
        <v>1020</v>
      </c>
      <c r="B95" s="940"/>
      <c r="C95" s="940"/>
      <c r="D95" s="940"/>
      <c r="E95" s="940"/>
      <c r="F95" s="940"/>
      <c r="G95" s="940"/>
      <c r="H95" s="940"/>
      <c r="I95" s="940"/>
      <c r="J95" s="940"/>
      <c r="K95" s="940"/>
      <c r="L95" s="940"/>
      <c r="M95" s="940"/>
      <c r="N95" s="940"/>
      <c r="O95" s="940"/>
      <c r="P95" s="940"/>
      <c r="Q95" s="940"/>
      <c r="R95" s="940"/>
      <c r="S95" s="940"/>
      <c r="T95" s="940"/>
      <c r="U95" s="940"/>
      <c r="V95" s="940"/>
      <c r="W95" s="941"/>
    </row>
    <row r="96" spans="1:23" ht="15">
      <c r="A96" s="939" t="s">
        <v>1021</v>
      </c>
      <c r="B96" s="940"/>
      <c r="C96" s="940"/>
      <c r="D96" s="940"/>
      <c r="E96" s="940"/>
      <c r="F96" s="940"/>
      <c r="G96" s="940"/>
      <c r="H96" s="940"/>
      <c r="I96" s="940"/>
      <c r="J96" s="940"/>
      <c r="K96" s="940"/>
      <c r="L96" s="940"/>
      <c r="M96" s="940"/>
      <c r="N96" s="940"/>
      <c r="O96" s="940"/>
      <c r="P96" s="940"/>
      <c r="Q96" s="940"/>
      <c r="R96" s="940"/>
      <c r="S96" s="940"/>
      <c r="T96" s="940"/>
      <c r="U96" s="940"/>
      <c r="V96" s="940"/>
      <c r="W96" s="941"/>
    </row>
    <row r="97" spans="1:23" ht="15.75" thickBot="1">
      <c r="A97" s="932" t="s">
        <v>1022</v>
      </c>
      <c r="B97" s="933"/>
      <c r="C97" s="933"/>
      <c r="D97" s="933"/>
      <c r="E97" s="933"/>
      <c r="F97" s="933"/>
      <c r="G97" s="933"/>
      <c r="H97" s="933"/>
      <c r="I97" s="933"/>
      <c r="J97" s="933"/>
      <c r="K97" s="933"/>
      <c r="L97" s="933"/>
      <c r="M97" s="933"/>
      <c r="N97" s="933"/>
      <c r="O97" s="933"/>
      <c r="P97" s="933"/>
      <c r="Q97" s="933"/>
      <c r="R97" s="933"/>
      <c r="S97" s="933"/>
      <c r="T97" s="933"/>
      <c r="U97" s="933"/>
      <c r="V97" s="933"/>
      <c r="W97" s="934"/>
    </row>
  </sheetData>
  <sheetProtection/>
  <mergeCells count="61">
    <mergeCell ref="W55:W57"/>
    <mergeCell ref="B58:B71"/>
    <mergeCell ref="C58:C67"/>
    <mergeCell ref="C68:C71"/>
    <mergeCell ref="W68:W71"/>
    <mergeCell ref="B72:B85"/>
    <mergeCell ref="C72:C81"/>
    <mergeCell ref="C82:C85"/>
    <mergeCell ref="W82:W85"/>
    <mergeCell ref="U6:U7"/>
    <mergeCell ref="V6:V7"/>
    <mergeCell ref="A8:C26"/>
    <mergeCell ref="A27:C28"/>
    <mergeCell ref="A29:C42"/>
    <mergeCell ref="A43:A88"/>
    <mergeCell ref="B43:B57"/>
    <mergeCell ref="C43:C54"/>
    <mergeCell ref="C55:C57"/>
    <mergeCell ref="B86:C89"/>
    <mergeCell ref="O6:O7"/>
    <mergeCell ref="P6:P7"/>
    <mergeCell ref="Q6:Q7"/>
    <mergeCell ref="R6:R7"/>
    <mergeCell ref="S6:S7"/>
    <mergeCell ref="T6:T7"/>
    <mergeCell ref="S5:T5"/>
    <mergeCell ref="U5:V5"/>
    <mergeCell ref="G6:G7"/>
    <mergeCell ref="H6:H7"/>
    <mergeCell ref="I6:I7"/>
    <mergeCell ref="J6:J7"/>
    <mergeCell ref="K6:K7"/>
    <mergeCell ref="L6:L7"/>
    <mergeCell ref="M6:M7"/>
    <mergeCell ref="N6:N7"/>
    <mergeCell ref="G5:H5"/>
    <mergeCell ref="I5:J5"/>
    <mergeCell ref="K5:L5"/>
    <mergeCell ref="M5:N5"/>
    <mergeCell ref="O5:P5"/>
    <mergeCell ref="Q5:R5"/>
    <mergeCell ref="A3:C7"/>
    <mergeCell ref="D3:D7"/>
    <mergeCell ref="E3:V3"/>
    <mergeCell ref="W3:W7"/>
    <mergeCell ref="E4:E7"/>
    <mergeCell ref="F4:F7"/>
    <mergeCell ref="G4:J4"/>
    <mergeCell ref="K4:N4"/>
    <mergeCell ref="O4:R4"/>
    <mergeCell ref="S4:V4"/>
    <mergeCell ref="A2:W2"/>
    <mergeCell ref="A97:W97"/>
    <mergeCell ref="A90:W90"/>
    <mergeCell ref="A1:W1"/>
    <mergeCell ref="A96:W96"/>
    <mergeCell ref="A93:W93"/>
    <mergeCell ref="A94:W94"/>
    <mergeCell ref="A95:W95"/>
    <mergeCell ref="A91:W91"/>
    <mergeCell ref="A92:W92"/>
  </mergeCells>
  <printOptions horizontalCentered="1"/>
  <pageMargins left="0.15748031496062992" right="0.15748031496062992" top="0.5118110236220472" bottom="0.3937007874015748" header="0.5118110236220472" footer="0.5118110236220472"/>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indexed="18"/>
  </sheetPr>
  <dimension ref="A1:V130"/>
  <sheetViews>
    <sheetView view="pageBreakPreview" zoomScaleSheetLayoutView="100" zoomScalePageLayoutView="0" workbookViewId="0" topLeftCell="A1">
      <selection activeCell="X72" sqref="X72"/>
    </sheetView>
  </sheetViews>
  <sheetFormatPr defaultColWidth="9.00390625" defaultRowHeight="16.5"/>
  <cols>
    <col min="1" max="1" width="3.50390625" style="91" customWidth="1"/>
    <col min="2" max="2" width="5.00390625" style="91" customWidth="1"/>
    <col min="3" max="3" width="23.00390625" style="91" customWidth="1"/>
    <col min="4" max="4" width="3.875" style="151" customWidth="1"/>
    <col min="5" max="5" width="3.50390625" style="151" customWidth="1"/>
    <col min="6" max="21" width="4.00390625" style="151" customWidth="1"/>
    <col min="22" max="22" width="19.00390625" style="91" customWidth="1"/>
    <col min="23" max="16384" width="9.00390625" style="91" customWidth="1"/>
  </cols>
  <sheetData>
    <row r="1" spans="1:22" ht="33.75">
      <c r="A1" s="1001" t="s">
        <v>497</v>
      </c>
      <c r="B1" s="1002"/>
      <c r="C1" s="1002"/>
      <c r="D1" s="1002"/>
      <c r="E1" s="1002"/>
      <c r="F1" s="1002"/>
      <c r="G1" s="1002"/>
      <c r="H1" s="1002"/>
      <c r="I1" s="1002"/>
      <c r="J1" s="1002"/>
      <c r="K1" s="1002"/>
      <c r="L1" s="1002"/>
      <c r="M1" s="1002"/>
      <c r="N1" s="1002"/>
      <c r="O1" s="1002"/>
      <c r="P1" s="1002"/>
      <c r="Q1" s="1002"/>
      <c r="R1" s="1002"/>
      <c r="S1" s="1002"/>
      <c r="T1" s="1002"/>
      <c r="U1" s="1002"/>
      <c r="V1" s="1002"/>
    </row>
    <row r="2" spans="1:22" ht="31.5" customHeight="1" thickBot="1">
      <c r="A2" s="901" t="s">
        <v>671</v>
      </c>
      <c r="B2" s="901"/>
      <c r="C2" s="901"/>
      <c r="D2" s="901"/>
      <c r="E2" s="901"/>
      <c r="F2" s="901"/>
      <c r="G2" s="901"/>
      <c r="H2" s="901"/>
      <c r="I2" s="901"/>
      <c r="J2" s="901"/>
      <c r="K2" s="901"/>
      <c r="L2" s="901"/>
      <c r="M2" s="901"/>
      <c r="N2" s="901"/>
      <c r="O2" s="901"/>
      <c r="P2" s="901"/>
      <c r="Q2" s="901"/>
      <c r="R2" s="901"/>
      <c r="S2" s="901"/>
      <c r="T2" s="901"/>
      <c r="U2" s="901"/>
      <c r="V2" s="901"/>
    </row>
    <row r="3" spans="1:22" ht="16.5" customHeight="1">
      <c r="A3" s="924" t="s">
        <v>23</v>
      </c>
      <c r="B3" s="925"/>
      <c r="C3" s="945" t="s">
        <v>24</v>
      </c>
      <c r="D3" s="930" t="s">
        <v>25</v>
      </c>
      <c r="E3" s="930"/>
      <c r="F3" s="930"/>
      <c r="G3" s="930"/>
      <c r="H3" s="930"/>
      <c r="I3" s="930"/>
      <c r="J3" s="930"/>
      <c r="K3" s="930"/>
      <c r="L3" s="930"/>
      <c r="M3" s="930"/>
      <c r="N3" s="930"/>
      <c r="O3" s="930"/>
      <c r="P3" s="930"/>
      <c r="Q3" s="930"/>
      <c r="R3" s="930"/>
      <c r="S3" s="930"/>
      <c r="T3" s="930"/>
      <c r="U3" s="931"/>
      <c r="V3" s="950" t="s">
        <v>26</v>
      </c>
    </row>
    <row r="4" spans="1:22" ht="16.5" customHeight="1">
      <c r="A4" s="926"/>
      <c r="B4" s="927"/>
      <c r="C4" s="946"/>
      <c r="D4" s="948" t="s">
        <v>27</v>
      </c>
      <c r="E4" s="919" t="s">
        <v>28</v>
      </c>
      <c r="F4" s="921" t="s">
        <v>29</v>
      </c>
      <c r="G4" s="921"/>
      <c r="H4" s="921"/>
      <c r="I4" s="921"/>
      <c r="J4" s="921" t="s">
        <v>30</v>
      </c>
      <c r="K4" s="921"/>
      <c r="L4" s="921"/>
      <c r="M4" s="921"/>
      <c r="N4" s="921" t="s">
        <v>31</v>
      </c>
      <c r="O4" s="921"/>
      <c r="P4" s="921"/>
      <c r="Q4" s="921"/>
      <c r="R4" s="921" t="s">
        <v>32</v>
      </c>
      <c r="S4" s="921"/>
      <c r="T4" s="921"/>
      <c r="U4" s="959"/>
      <c r="V4" s="951"/>
    </row>
    <row r="5" spans="1:22" ht="15">
      <c r="A5" s="926"/>
      <c r="B5" s="927"/>
      <c r="C5" s="946"/>
      <c r="D5" s="948"/>
      <c r="E5" s="919"/>
      <c r="F5" s="921" t="s">
        <v>33</v>
      </c>
      <c r="G5" s="921"/>
      <c r="H5" s="907" t="s">
        <v>34</v>
      </c>
      <c r="I5" s="907"/>
      <c r="J5" s="921" t="s">
        <v>33</v>
      </c>
      <c r="K5" s="921"/>
      <c r="L5" s="907" t="s">
        <v>34</v>
      </c>
      <c r="M5" s="907"/>
      <c r="N5" s="921" t="s">
        <v>33</v>
      </c>
      <c r="O5" s="921"/>
      <c r="P5" s="907" t="s">
        <v>34</v>
      </c>
      <c r="Q5" s="907"/>
      <c r="R5" s="921" t="s">
        <v>33</v>
      </c>
      <c r="S5" s="921"/>
      <c r="T5" s="907" t="s">
        <v>34</v>
      </c>
      <c r="U5" s="908"/>
      <c r="V5" s="951"/>
    </row>
    <row r="6" spans="1:22" ht="15">
      <c r="A6" s="926"/>
      <c r="B6" s="927"/>
      <c r="C6" s="946"/>
      <c r="D6" s="948"/>
      <c r="E6" s="919"/>
      <c r="F6" s="913" t="s">
        <v>35</v>
      </c>
      <c r="G6" s="913" t="s">
        <v>36</v>
      </c>
      <c r="H6" s="905" t="s">
        <v>35</v>
      </c>
      <c r="I6" s="905" t="s">
        <v>36</v>
      </c>
      <c r="J6" s="913" t="s">
        <v>35</v>
      </c>
      <c r="K6" s="913" t="s">
        <v>36</v>
      </c>
      <c r="L6" s="905" t="s">
        <v>35</v>
      </c>
      <c r="M6" s="905" t="s">
        <v>36</v>
      </c>
      <c r="N6" s="913" t="s">
        <v>35</v>
      </c>
      <c r="O6" s="913" t="s">
        <v>36</v>
      </c>
      <c r="P6" s="905" t="s">
        <v>35</v>
      </c>
      <c r="Q6" s="905" t="s">
        <v>36</v>
      </c>
      <c r="R6" s="913" t="s">
        <v>35</v>
      </c>
      <c r="S6" s="913" t="s">
        <v>36</v>
      </c>
      <c r="T6" s="905" t="s">
        <v>35</v>
      </c>
      <c r="U6" s="960" t="s">
        <v>36</v>
      </c>
      <c r="V6" s="951"/>
    </row>
    <row r="7" spans="1:22" ht="50.25" customHeight="1" thickBot="1">
      <c r="A7" s="928"/>
      <c r="B7" s="929"/>
      <c r="C7" s="947"/>
      <c r="D7" s="949"/>
      <c r="E7" s="920"/>
      <c r="F7" s="914"/>
      <c r="G7" s="914"/>
      <c r="H7" s="906"/>
      <c r="I7" s="906"/>
      <c r="J7" s="914"/>
      <c r="K7" s="914"/>
      <c r="L7" s="906"/>
      <c r="M7" s="906"/>
      <c r="N7" s="914"/>
      <c r="O7" s="914"/>
      <c r="P7" s="906"/>
      <c r="Q7" s="906"/>
      <c r="R7" s="914"/>
      <c r="S7" s="914"/>
      <c r="T7" s="906"/>
      <c r="U7" s="961"/>
      <c r="V7" s="952"/>
    </row>
    <row r="8" spans="1:22" ht="16.5" customHeight="1">
      <c r="A8" s="962" t="s">
        <v>511</v>
      </c>
      <c r="B8" s="954"/>
      <c r="C8" s="92" t="s">
        <v>37</v>
      </c>
      <c r="D8" s="25">
        <v>8</v>
      </c>
      <c r="E8" s="16">
        <v>8</v>
      </c>
      <c r="F8" s="17">
        <v>4</v>
      </c>
      <c r="G8" s="17">
        <v>4</v>
      </c>
      <c r="H8" s="18">
        <v>4</v>
      </c>
      <c r="I8" s="18">
        <v>4</v>
      </c>
      <c r="J8" s="439"/>
      <c r="K8" s="439"/>
      <c r="L8" s="440"/>
      <c r="M8" s="440"/>
      <c r="N8" s="441"/>
      <c r="O8" s="441"/>
      <c r="P8" s="440"/>
      <c r="Q8" s="440"/>
      <c r="R8" s="93"/>
      <c r="S8" s="93"/>
      <c r="T8" s="18"/>
      <c r="U8" s="33"/>
      <c r="V8" s="94"/>
    </row>
    <row r="9" spans="1:22" ht="15">
      <c r="A9" s="955"/>
      <c r="B9" s="956"/>
      <c r="C9" s="95" t="s">
        <v>38</v>
      </c>
      <c r="D9" s="4">
        <v>8</v>
      </c>
      <c r="E9" s="5">
        <v>8</v>
      </c>
      <c r="F9" s="2"/>
      <c r="G9" s="2"/>
      <c r="H9" s="3"/>
      <c r="I9" s="3"/>
      <c r="J9" s="442">
        <v>4</v>
      </c>
      <c r="K9" s="442">
        <v>4</v>
      </c>
      <c r="L9" s="443">
        <v>4</v>
      </c>
      <c r="M9" s="443">
        <v>4</v>
      </c>
      <c r="N9" s="444"/>
      <c r="O9" s="444"/>
      <c r="P9" s="443"/>
      <c r="Q9" s="443"/>
      <c r="R9" s="96"/>
      <c r="S9" s="96"/>
      <c r="T9" s="3"/>
      <c r="U9" s="34"/>
      <c r="V9" s="97"/>
    </row>
    <row r="10" spans="1:22" ht="15">
      <c r="A10" s="955"/>
      <c r="B10" s="956"/>
      <c r="C10" s="95" t="s">
        <v>39</v>
      </c>
      <c r="D10" s="4">
        <v>8</v>
      </c>
      <c r="E10" s="5">
        <v>8</v>
      </c>
      <c r="F10" s="2"/>
      <c r="G10" s="2"/>
      <c r="H10" s="3"/>
      <c r="I10" s="3"/>
      <c r="J10" s="442"/>
      <c r="K10" s="442"/>
      <c r="L10" s="443"/>
      <c r="M10" s="443"/>
      <c r="N10" s="442">
        <v>4</v>
      </c>
      <c r="O10" s="442">
        <v>4</v>
      </c>
      <c r="P10" s="443">
        <v>4</v>
      </c>
      <c r="Q10" s="443">
        <v>4</v>
      </c>
      <c r="R10" s="96"/>
      <c r="S10" s="96"/>
      <c r="T10" s="3"/>
      <c r="U10" s="34"/>
      <c r="V10" s="97"/>
    </row>
    <row r="11" spans="1:22" ht="15">
      <c r="A11" s="955"/>
      <c r="B11" s="956"/>
      <c r="C11" s="1" t="s">
        <v>40</v>
      </c>
      <c r="D11" s="4">
        <v>2</v>
      </c>
      <c r="E11" s="5">
        <v>2</v>
      </c>
      <c r="F11" s="2">
        <v>2</v>
      </c>
      <c r="G11" s="2">
        <v>2</v>
      </c>
      <c r="H11" s="3"/>
      <c r="I11" s="3"/>
      <c r="J11" s="445"/>
      <c r="K11" s="445"/>
      <c r="L11" s="443"/>
      <c r="M11" s="443"/>
      <c r="N11" s="444"/>
      <c r="O11" s="444"/>
      <c r="P11" s="443"/>
      <c r="Q11" s="443"/>
      <c r="R11" s="98"/>
      <c r="S11" s="98"/>
      <c r="T11" s="9"/>
      <c r="U11" s="99"/>
      <c r="V11" s="97"/>
    </row>
    <row r="12" spans="1:22" ht="15">
      <c r="A12" s="955"/>
      <c r="B12" s="956"/>
      <c r="C12" s="1" t="s">
        <v>41</v>
      </c>
      <c r="D12" s="4">
        <v>2</v>
      </c>
      <c r="E12" s="5">
        <v>2</v>
      </c>
      <c r="F12" s="2"/>
      <c r="G12" s="2"/>
      <c r="H12" s="3">
        <v>2</v>
      </c>
      <c r="I12" s="3">
        <v>2</v>
      </c>
      <c r="J12" s="445"/>
      <c r="K12" s="445"/>
      <c r="L12" s="443"/>
      <c r="M12" s="443"/>
      <c r="N12" s="444"/>
      <c r="O12" s="444"/>
      <c r="P12" s="443"/>
      <c r="Q12" s="443"/>
      <c r="R12" s="98"/>
      <c r="S12" s="98"/>
      <c r="T12" s="9"/>
      <c r="U12" s="99"/>
      <c r="V12" s="97"/>
    </row>
    <row r="13" spans="1:22" ht="16.5" customHeight="1">
      <c r="A13" s="955"/>
      <c r="B13" s="956"/>
      <c r="C13" s="424" t="s">
        <v>595</v>
      </c>
      <c r="D13" s="425">
        <f aca="true" t="shared" si="0" ref="D13:E15">SUM(F13,H13,J13,L13,N13,P13,R13,T13)</f>
        <v>2</v>
      </c>
      <c r="E13" s="426">
        <f t="shared" si="0"/>
        <v>2</v>
      </c>
      <c r="F13" s="427">
        <v>2</v>
      </c>
      <c r="G13" s="427">
        <v>2</v>
      </c>
      <c r="H13" s="447" t="s">
        <v>4</v>
      </c>
      <c r="I13" s="447" t="s">
        <v>4</v>
      </c>
      <c r="J13" s="467" t="s">
        <v>4</v>
      </c>
      <c r="K13" s="467" t="s">
        <v>4</v>
      </c>
      <c r="L13" s="447" t="s">
        <v>4</v>
      </c>
      <c r="M13" s="447" t="s">
        <v>4</v>
      </c>
      <c r="N13" s="448"/>
      <c r="O13" s="448"/>
      <c r="P13" s="449"/>
      <c r="Q13" s="449"/>
      <c r="R13" s="428"/>
      <c r="S13" s="428"/>
      <c r="T13" s="429"/>
      <c r="U13" s="430"/>
      <c r="V13" s="431"/>
    </row>
    <row r="14" spans="1:22" ht="15">
      <c r="A14" s="955"/>
      <c r="B14" s="956"/>
      <c r="C14" s="424" t="s">
        <v>596</v>
      </c>
      <c r="D14" s="425">
        <f t="shared" si="0"/>
        <v>2</v>
      </c>
      <c r="E14" s="426">
        <f t="shared" si="0"/>
        <v>2</v>
      </c>
      <c r="F14" s="467" t="s">
        <v>4</v>
      </c>
      <c r="G14" s="467" t="s">
        <v>4</v>
      </c>
      <c r="H14" s="447">
        <v>2</v>
      </c>
      <c r="I14" s="447">
        <v>2</v>
      </c>
      <c r="J14" s="467" t="s">
        <v>4</v>
      </c>
      <c r="K14" s="467" t="s">
        <v>4</v>
      </c>
      <c r="L14" s="447" t="s">
        <v>4</v>
      </c>
      <c r="M14" s="447" t="s">
        <v>4</v>
      </c>
      <c r="N14" s="448"/>
      <c r="O14" s="448"/>
      <c r="P14" s="449"/>
      <c r="Q14" s="449"/>
      <c r="R14" s="428"/>
      <c r="S14" s="428"/>
      <c r="T14" s="429"/>
      <c r="U14" s="430"/>
      <c r="V14" s="431"/>
    </row>
    <row r="15" spans="1:22" ht="15">
      <c r="A15" s="955"/>
      <c r="B15" s="956"/>
      <c r="C15" s="424" t="s">
        <v>597</v>
      </c>
      <c r="D15" s="425">
        <f t="shared" si="0"/>
        <v>4</v>
      </c>
      <c r="E15" s="426">
        <f t="shared" si="0"/>
        <v>4</v>
      </c>
      <c r="F15" s="467" t="s">
        <v>4</v>
      </c>
      <c r="G15" s="467" t="s">
        <v>4</v>
      </c>
      <c r="H15" s="447" t="s">
        <v>4</v>
      </c>
      <c r="I15" s="447" t="s">
        <v>4</v>
      </c>
      <c r="J15" s="446">
        <v>2</v>
      </c>
      <c r="K15" s="446">
        <v>2</v>
      </c>
      <c r="L15" s="447">
        <v>2</v>
      </c>
      <c r="M15" s="447">
        <v>2</v>
      </c>
      <c r="N15" s="448"/>
      <c r="O15" s="448"/>
      <c r="P15" s="449"/>
      <c r="Q15" s="449"/>
      <c r="R15" s="428"/>
      <c r="S15" s="428"/>
      <c r="T15" s="429"/>
      <c r="U15" s="430"/>
      <c r="V15" s="431"/>
    </row>
    <row r="16" spans="1:22" ht="15">
      <c r="A16" s="955"/>
      <c r="B16" s="956"/>
      <c r="C16" s="424" t="s">
        <v>598</v>
      </c>
      <c r="D16" s="425">
        <v>2</v>
      </c>
      <c r="E16" s="426">
        <v>2</v>
      </c>
      <c r="F16" s="467" t="s">
        <v>4</v>
      </c>
      <c r="G16" s="467" t="s">
        <v>4</v>
      </c>
      <c r="H16" s="447" t="s">
        <v>4</v>
      </c>
      <c r="I16" s="447" t="s">
        <v>4</v>
      </c>
      <c r="J16" s="467" t="s">
        <v>4</v>
      </c>
      <c r="K16" s="467" t="s">
        <v>4</v>
      </c>
      <c r="L16" s="447" t="s">
        <v>4</v>
      </c>
      <c r="M16" s="447" t="s">
        <v>4</v>
      </c>
      <c r="N16" s="446">
        <v>2</v>
      </c>
      <c r="O16" s="446">
        <v>2</v>
      </c>
      <c r="P16" s="447" t="s">
        <v>4</v>
      </c>
      <c r="Q16" s="447" t="s">
        <v>4</v>
      </c>
      <c r="R16" s="428"/>
      <c r="S16" s="428"/>
      <c r="T16" s="429"/>
      <c r="U16" s="430"/>
      <c r="V16" s="679" t="s">
        <v>666</v>
      </c>
    </row>
    <row r="17" spans="1:22" ht="15">
      <c r="A17" s="955"/>
      <c r="B17" s="956"/>
      <c r="C17" s="564" t="s">
        <v>599</v>
      </c>
      <c r="D17" s="516">
        <v>1</v>
      </c>
      <c r="E17" s="517">
        <v>1</v>
      </c>
      <c r="F17" s="428">
        <v>1</v>
      </c>
      <c r="G17" s="428">
        <v>1</v>
      </c>
      <c r="H17" s="429"/>
      <c r="I17" s="429"/>
      <c r="J17" s="448"/>
      <c r="K17" s="448"/>
      <c r="L17" s="449"/>
      <c r="M17" s="449"/>
      <c r="N17" s="448"/>
      <c r="O17" s="448"/>
      <c r="P17" s="449"/>
      <c r="Q17" s="449"/>
      <c r="R17" s="428"/>
      <c r="S17" s="428"/>
      <c r="T17" s="429"/>
      <c r="U17" s="430"/>
      <c r="V17" s="97"/>
    </row>
    <row r="18" spans="1:22" ht="15">
      <c r="A18" s="955"/>
      <c r="B18" s="956"/>
      <c r="C18" s="564" t="s">
        <v>600</v>
      </c>
      <c r="D18" s="516">
        <v>1</v>
      </c>
      <c r="E18" s="517">
        <v>1</v>
      </c>
      <c r="F18" s="428"/>
      <c r="G18" s="428"/>
      <c r="H18" s="429">
        <v>1</v>
      </c>
      <c r="I18" s="429">
        <v>1</v>
      </c>
      <c r="J18" s="448"/>
      <c r="K18" s="448"/>
      <c r="L18" s="449"/>
      <c r="M18" s="449"/>
      <c r="N18" s="448"/>
      <c r="O18" s="448"/>
      <c r="P18" s="449"/>
      <c r="Q18" s="449"/>
      <c r="R18" s="428"/>
      <c r="S18" s="428"/>
      <c r="T18" s="429"/>
      <c r="U18" s="430"/>
      <c r="V18" s="97"/>
    </row>
    <row r="19" spans="1:22" ht="15">
      <c r="A19" s="955"/>
      <c r="B19" s="956"/>
      <c r="C19" s="565" t="s">
        <v>601</v>
      </c>
      <c r="D19" s="516">
        <v>2</v>
      </c>
      <c r="E19" s="517">
        <v>2</v>
      </c>
      <c r="F19" s="428"/>
      <c r="G19" s="428"/>
      <c r="H19" s="429"/>
      <c r="I19" s="429"/>
      <c r="J19" s="448">
        <v>2</v>
      </c>
      <c r="K19" s="448">
        <v>2</v>
      </c>
      <c r="L19" s="449"/>
      <c r="M19" s="449"/>
      <c r="N19" s="448"/>
      <c r="O19" s="448"/>
      <c r="P19" s="449"/>
      <c r="Q19" s="449"/>
      <c r="R19" s="428"/>
      <c r="S19" s="428"/>
      <c r="T19" s="429"/>
      <c r="U19" s="430"/>
      <c r="V19" s="97"/>
    </row>
    <row r="20" spans="1:22" ht="15">
      <c r="A20" s="955"/>
      <c r="B20" s="956"/>
      <c r="C20" s="100" t="s">
        <v>42</v>
      </c>
      <c r="D20" s="20">
        <f aca="true" t="shared" si="1" ref="D20:E24">SUM(F20,H20,J20,L20,N20,P20,R20,T20)</f>
        <v>0</v>
      </c>
      <c r="E20" s="5">
        <f t="shared" si="1"/>
        <v>8</v>
      </c>
      <c r="F20" s="2">
        <v>0</v>
      </c>
      <c r="G20" s="2">
        <v>2</v>
      </c>
      <c r="H20" s="3">
        <v>0</v>
      </c>
      <c r="I20" s="3">
        <v>2</v>
      </c>
      <c r="J20" s="444">
        <v>0</v>
      </c>
      <c r="K20" s="444">
        <v>2</v>
      </c>
      <c r="L20" s="443">
        <v>0</v>
      </c>
      <c r="M20" s="443">
        <v>2</v>
      </c>
      <c r="N20" s="444"/>
      <c r="O20" s="444"/>
      <c r="P20" s="443"/>
      <c r="Q20" s="443"/>
      <c r="R20" s="2"/>
      <c r="S20" s="2"/>
      <c r="T20" s="3"/>
      <c r="U20" s="34"/>
      <c r="V20" s="681" t="s">
        <v>667</v>
      </c>
    </row>
    <row r="21" spans="1:22" ht="15">
      <c r="A21" s="955"/>
      <c r="B21" s="956"/>
      <c r="C21" s="566" t="s">
        <v>602</v>
      </c>
      <c r="D21" s="20">
        <v>1</v>
      </c>
      <c r="E21" s="5">
        <v>1</v>
      </c>
      <c r="F21" s="2"/>
      <c r="G21" s="2"/>
      <c r="H21" s="3">
        <v>1</v>
      </c>
      <c r="I21" s="3">
        <v>1</v>
      </c>
      <c r="J21" s="444"/>
      <c r="K21" s="444"/>
      <c r="L21" s="443"/>
      <c r="M21" s="443"/>
      <c r="N21" s="444"/>
      <c r="O21" s="444"/>
      <c r="P21" s="443"/>
      <c r="Q21" s="443"/>
      <c r="R21" s="2"/>
      <c r="S21" s="2"/>
      <c r="T21" s="3"/>
      <c r="U21" s="34"/>
      <c r="V21" s="97"/>
    </row>
    <row r="22" spans="1:22" ht="15">
      <c r="A22" s="955"/>
      <c r="B22" s="956"/>
      <c r="C22" s="101" t="s">
        <v>43</v>
      </c>
      <c r="D22" s="20">
        <f t="shared" si="1"/>
        <v>2</v>
      </c>
      <c r="E22" s="5">
        <f t="shared" si="1"/>
        <v>2</v>
      </c>
      <c r="F22" s="2">
        <v>2</v>
      </c>
      <c r="G22" s="2">
        <v>2</v>
      </c>
      <c r="H22" s="61" t="s">
        <v>4</v>
      </c>
      <c r="I22" s="61" t="s">
        <v>4</v>
      </c>
      <c r="J22" s="444"/>
      <c r="K22" s="444"/>
      <c r="L22" s="443"/>
      <c r="M22" s="443"/>
      <c r="N22" s="444"/>
      <c r="O22" s="444"/>
      <c r="P22" s="443"/>
      <c r="Q22" s="443"/>
      <c r="R22" s="2"/>
      <c r="S22" s="2"/>
      <c r="T22" s="3"/>
      <c r="U22" s="34"/>
      <c r="V22" s="97"/>
    </row>
    <row r="23" spans="1:22" ht="15">
      <c r="A23" s="955"/>
      <c r="B23" s="956"/>
      <c r="C23" s="101" t="s">
        <v>44</v>
      </c>
      <c r="D23" s="20">
        <f t="shared" si="1"/>
        <v>2</v>
      </c>
      <c r="E23" s="5">
        <f t="shared" si="1"/>
        <v>2</v>
      </c>
      <c r="F23" s="62" t="s">
        <v>4</v>
      </c>
      <c r="G23" s="62" t="s">
        <v>4</v>
      </c>
      <c r="H23" s="3">
        <v>2</v>
      </c>
      <c r="I23" s="3">
        <v>2</v>
      </c>
      <c r="J23" s="444"/>
      <c r="K23" s="444"/>
      <c r="L23" s="443"/>
      <c r="M23" s="443"/>
      <c r="N23" s="444"/>
      <c r="O23" s="444"/>
      <c r="P23" s="443"/>
      <c r="Q23" s="443"/>
      <c r="R23" s="2"/>
      <c r="S23" s="2"/>
      <c r="T23" s="3"/>
      <c r="U23" s="34"/>
      <c r="V23" s="97"/>
    </row>
    <row r="24" spans="1:22" ht="15">
      <c r="A24" s="955"/>
      <c r="B24" s="956"/>
      <c r="C24" s="101" t="s">
        <v>45</v>
      </c>
      <c r="D24" s="20">
        <f t="shared" si="1"/>
        <v>4</v>
      </c>
      <c r="E24" s="5">
        <f t="shared" si="1"/>
        <v>4</v>
      </c>
      <c r="F24" s="2"/>
      <c r="G24" s="2"/>
      <c r="H24" s="3"/>
      <c r="I24" s="3"/>
      <c r="J24" s="444">
        <v>2</v>
      </c>
      <c r="K24" s="444">
        <v>2</v>
      </c>
      <c r="L24" s="443">
        <v>2</v>
      </c>
      <c r="M24" s="443">
        <v>2</v>
      </c>
      <c r="N24" s="444"/>
      <c r="O24" s="444"/>
      <c r="P24" s="443"/>
      <c r="Q24" s="443"/>
      <c r="R24" s="2"/>
      <c r="S24" s="2"/>
      <c r="T24" s="3"/>
      <c r="U24" s="34"/>
      <c r="V24" s="97"/>
    </row>
    <row r="25" spans="1:22" ht="18" customHeight="1">
      <c r="A25" s="955"/>
      <c r="B25" s="956"/>
      <c r="C25" s="101" t="s">
        <v>46</v>
      </c>
      <c r="D25" s="20">
        <v>2</v>
      </c>
      <c r="E25" s="5">
        <v>2</v>
      </c>
      <c r="F25" s="2"/>
      <c r="G25" s="2"/>
      <c r="H25" s="3"/>
      <c r="I25" s="3"/>
      <c r="J25" s="450" t="s">
        <v>4</v>
      </c>
      <c r="K25" s="450" t="s">
        <v>4</v>
      </c>
      <c r="L25" s="443">
        <v>2</v>
      </c>
      <c r="M25" s="443">
        <v>2</v>
      </c>
      <c r="N25" s="444"/>
      <c r="O25" s="444"/>
      <c r="P25" s="443"/>
      <c r="Q25" s="443"/>
      <c r="R25" s="2"/>
      <c r="S25" s="2"/>
      <c r="T25" s="3"/>
      <c r="U25" s="34"/>
      <c r="V25" s="567" t="s">
        <v>603</v>
      </c>
    </row>
    <row r="26" spans="1:22" ht="15.75" thickBot="1">
      <c r="A26" s="957"/>
      <c r="B26" s="958"/>
      <c r="C26" s="102" t="s">
        <v>47</v>
      </c>
      <c r="D26" s="11">
        <f aca="true" t="shared" si="2" ref="D26:Q26">SUM(D8:D25)</f>
        <v>53</v>
      </c>
      <c r="E26" s="12">
        <f t="shared" si="2"/>
        <v>61</v>
      </c>
      <c r="F26" s="13">
        <f t="shared" si="2"/>
        <v>11</v>
      </c>
      <c r="G26" s="13">
        <f t="shared" si="2"/>
        <v>13</v>
      </c>
      <c r="H26" s="14">
        <f t="shared" si="2"/>
        <v>12</v>
      </c>
      <c r="I26" s="14">
        <f t="shared" si="2"/>
        <v>14</v>
      </c>
      <c r="J26" s="13">
        <f t="shared" si="2"/>
        <v>10</v>
      </c>
      <c r="K26" s="13">
        <f t="shared" si="2"/>
        <v>12</v>
      </c>
      <c r="L26" s="14">
        <f t="shared" si="2"/>
        <v>10</v>
      </c>
      <c r="M26" s="14">
        <f t="shared" si="2"/>
        <v>12</v>
      </c>
      <c r="N26" s="13">
        <f t="shared" si="2"/>
        <v>6</v>
      </c>
      <c r="O26" s="13">
        <f t="shared" si="2"/>
        <v>6</v>
      </c>
      <c r="P26" s="14">
        <f t="shared" si="2"/>
        <v>4</v>
      </c>
      <c r="Q26" s="14">
        <f t="shared" si="2"/>
        <v>4</v>
      </c>
      <c r="R26" s="13"/>
      <c r="S26" s="13"/>
      <c r="T26" s="14"/>
      <c r="U26" s="49"/>
      <c r="V26" s="103"/>
    </row>
    <row r="27" spans="1:22" ht="55.5" customHeight="1">
      <c r="A27" s="986" t="s">
        <v>344</v>
      </c>
      <c r="B27" s="987"/>
      <c r="C27" s="227" t="s">
        <v>208</v>
      </c>
      <c r="D27" s="20">
        <v>3</v>
      </c>
      <c r="E27" s="83">
        <v>3</v>
      </c>
      <c r="F27" s="228"/>
      <c r="G27" s="228"/>
      <c r="H27" s="229"/>
      <c r="I27" s="229"/>
      <c r="J27" s="86">
        <v>3</v>
      </c>
      <c r="K27" s="86">
        <v>3</v>
      </c>
      <c r="L27" s="229"/>
      <c r="M27" s="229"/>
      <c r="N27" s="228"/>
      <c r="O27" s="228"/>
      <c r="P27" s="229"/>
      <c r="Q27" s="229"/>
      <c r="R27" s="228"/>
      <c r="S27" s="228"/>
      <c r="T27" s="229"/>
      <c r="U27" s="229"/>
      <c r="V27" s="230" t="s">
        <v>507</v>
      </c>
    </row>
    <row r="28" spans="1:22" ht="15.75" thickBot="1">
      <c r="A28" s="911"/>
      <c r="B28" s="912"/>
      <c r="C28" s="420" t="s">
        <v>52</v>
      </c>
      <c r="D28" s="11">
        <f>SUM(D27:D27)</f>
        <v>3</v>
      </c>
      <c r="E28" s="12">
        <f>SUM(E27:E27)</f>
        <v>3</v>
      </c>
      <c r="F28" s="13"/>
      <c r="G28" s="13"/>
      <c r="H28" s="14"/>
      <c r="I28" s="14"/>
      <c r="J28" s="13">
        <f>SUM(J27:J27)</f>
        <v>3</v>
      </c>
      <c r="K28" s="13">
        <f>SUM(K27:K27)</f>
        <v>3</v>
      </c>
      <c r="L28" s="14"/>
      <c r="M28" s="14"/>
      <c r="N28" s="13"/>
      <c r="O28" s="13"/>
      <c r="P28" s="14"/>
      <c r="Q28" s="14"/>
      <c r="R28" s="13"/>
      <c r="S28" s="13"/>
      <c r="T28" s="14"/>
      <c r="U28" s="14"/>
      <c r="V28" s="24"/>
    </row>
    <row r="29" spans="1:22" ht="16.5" customHeight="1" thickBot="1">
      <c r="A29" s="1183" t="s">
        <v>235</v>
      </c>
      <c r="B29" s="1184"/>
      <c r="C29" s="199" t="s">
        <v>236</v>
      </c>
      <c r="D29" s="248">
        <f aca="true" t="shared" si="3" ref="D29:E32">F29+H29+J29+L29+N29+P29+R29+T29</f>
        <v>2</v>
      </c>
      <c r="E29" s="6">
        <f t="shared" si="3"/>
        <v>2</v>
      </c>
      <c r="F29" s="249">
        <v>2</v>
      </c>
      <c r="G29" s="249">
        <v>2</v>
      </c>
      <c r="H29" s="250"/>
      <c r="I29" s="250"/>
      <c r="J29" s="7"/>
      <c r="K29" s="7"/>
      <c r="L29" s="8"/>
      <c r="M29" s="8"/>
      <c r="N29" s="7"/>
      <c r="O29" s="7"/>
      <c r="P29" s="8"/>
      <c r="Q29" s="8"/>
      <c r="R29" s="7"/>
      <c r="S29" s="7"/>
      <c r="T29" s="8"/>
      <c r="U29" s="35"/>
      <c r="V29" s="80"/>
    </row>
    <row r="30" spans="1:22" ht="16.5" customHeight="1" thickBot="1">
      <c r="A30" s="1185"/>
      <c r="B30" s="1186"/>
      <c r="C30" s="197" t="s">
        <v>237</v>
      </c>
      <c r="D30" s="154">
        <f t="shared" si="3"/>
        <v>2</v>
      </c>
      <c r="E30" s="5">
        <f t="shared" si="3"/>
        <v>2</v>
      </c>
      <c r="F30" s="251"/>
      <c r="G30" s="251"/>
      <c r="H30" s="252">
        <v>2</v>
      </c>
      <c r="I30" s="252">
        <v>2</v>
      </c>
      <c r="J30" s="2"/>
      <c r="K30" s="2"/>
      <c r="L30" s="3"/>
      <c r="M30" s="3"/>
      <c r="N30" s="2"/>
      <c r="O30" s="2"/>
      <c r="P30" s="3"/>
      <c r="Q30" s="3"/>
      <c r="R30" s="2"/>
      <c r="S30" s="2"/>
      <c r="T30" s="3"/>
      <c r="U30" s="34"/>
      <c r="V30" s="21"/>
    </row>
    <row r="31" spans="1:22" ht="16.5" customHeight="1" thickBot="1">
      <c r="A31" s="1185"/>
      <c r="B31" s="1186"/>
      <c r="C31" s="197" t="s">
        <v>238</v>
      </c>
      <c r="D31" s="154">
        <f t="shared" si="3"/>
        <v>2</v>
      </c>
      <c r="E31" s="5">
        <f t="shared" si="3"/>
        <v>2</v>
      </c>
      <c r="F31" s="251">
        <v>2</v>
      </c>
      <c r="G31" s="251">
        <v>2</v>
      </c>
      <c r="H31" s="252"/>
      <c r="I31" s="252"/>
      <c r="J31" s="2"/>
      <c r="K31" s="2"/>
      <c r="L31" s="3"/>
      <c r="M31" s="3"/>
      <c r="N31" s="2"/>
      <c r="O31" s="2"/>
      <c r="P31" s="3"/>
      <c r="Q31" s="3"/>
      <c r="R31" s="2"/>
      <c r="S31" s="2"/>
      <c r="T31" s="3"/>
      <c r="U31" s="34"/>
      <c r="V31" s="21"/>
    </row>
    <row r="32" spans="1:22" ht="16.5" customHeight="1" thickBot="1">
      <c r="A32" s="1185"/>
      <c r="B32" s="1186"/>
      <c r="C32" s="100" t="s">
        <v>239</v>
      </c>
      <c r="D32" s="154">
        <f t="shared" si="3"/>
        <v>2</v>
      </c>
      <c r="E32" s="5">
        <f t="shared" si="3"/>
        <v>2</v>
      </c>
      <c r="F32" s="2"/>
      <c r="G32" s="2"/>
      <c r="H32" s="3">
        <v>2</v>
      </c>
      <c r="I32" s="3">
        <v>2</v>
      </c>
      <c r="J32" s="251"/>
      <c r="K32" s="251"/>
      <c r="L32" s="252"/>
      <c r="M32" s="252"/>
      <c r="N32" s="2"/>
      <c r="O32" s="2"/>
      <c r="P32" s="3"/>
      <c r="Q32" s="3"/>
      <c r="R32" s="2"/>
      <c r="S32" s="2"/>
      <c r="T32" s="3"/>
      <c r="U32" s="34"/>
      <c r="V32" s="21"/>
    </row>
    <row r="33" spans="1:22" ht="16.5" customHeight="1" thickBot="1">
      <c r="A33" s="1185"/>
      <c r="B33" s="1186"/>
      <c r="C33" s="100" t="s">
        <v>240</v>
      </c>
      <c r="D33" s="154">
        <v>4</v>
      </c>
      <c r="E33" s="5">
        <v>4</v>
      </c>
      <c r="F33" s="2"/>
      <c r="G33" s="2"/>
      <c r="H33" s="3"/>
      <c r="I33" s="3"/>
      <c r="J33" s="251">
        <v>2</v>
      </c>
      <c r="K33" s="251">
        <v>2</v>
      </c>
      <c r="L33" s="252">
        <v>2</v>
      </c>
      <c r="M33" s="252">
        <v>2</v>
      </c>
      <c r="N33" s="2"/>
      <c r="O33" s="2"/>
      <c r="P33" s="3"/>
      <c r="Q33" s="3"/>
      <c r="R33" s="2"/>
      <c r="S33" s="2"/>
      <c r="T33" s="3"/>
      <c r="U33" s="34"/>
      <c r="V33" s="21"/>
    </row>
    <row r="34" spans="1:22" ht="16.5" customHeight="1" thickBot="1">
      <c r="A34" s="1185"/>
      <c r="B34" s="1186"/>
      <c r="C34" s="100" t="s">
        <v>241</v>
      </c>
      <c r="D34" s="154">
        <v>2</v>
      </c>
      <c r="E34" s="5">
        <v>2</v>
      </c>
      <c r="F34" s="2"/>
      <c r="G34" s="2"/>
      <c r="H34" s="3"/>
      <c r="I34" s="3"/>
      <c r="J34" s="251">
        <v>2</v>
      </c>
      <c r="K34" s="251">
        <v>2</v>
      </c>
      <c r="L34" s="3"/>
      <c r="M34" s="3"/>
      <c r="N34" s="2"/>
      <c r="O34" s="2"/>
      <c r="P34" s="3"/>
      <c r="Q34" s="3"/>
      <c r="R34" s="2"/>
      <c r="S34" s="2"/>
      <c r="T34" s="3"/>
      <c r="U34" s="34"/>
      <c r="V34" s="21"/>
    </row>
    <row r="35" spans="1:22" ht="16.5" customHeight="1" thickBot="1">
      <c r="A35" s="1185"/>
      <c r="B35" s="1186"/>
      <c r="C35" s="100" t="s">
        <v>242</v>
      </c>
      <c r="D35" s="154">
        <f>F35+H35+J35+L35+N35+P35+R35+T35</f>
        <v>2</v>
      </c>
      <c r="E35" s="5">
        <f>G35+I35+K35+M35+O35+Q35+S35+U35</f>
        <v>2</v>
      </c>
      <c r="F35" s="2"/>
      <c r="G35" s="2"/>
      <c r="H35" s="3"/>
      <c r="I35" s="3"/>
      <c r="J35" s="2"/>
      <c r="K35" s="2"/>
      <c r="L35" s="3">
        <v>2</v>
      </c>
      <c r="M35" s="3">
        <v>2</v>
      </c>
      <c r="N35" s="106"/>
      <c r="O35" s="106"/>
      <c r="P35" s="253"/>
      <c r="Q35" s="253"/>
      <c r="R35" s="2"/>
      <c r="S35" s="2"/>
      <c r="T35" s="3"/>
      <c r="U35" s="34"/>
      <c r="V35" s="21"/>
    </row>
    <row r="36" spans="1:22" ht="16.5" customHeight="1" thickBot="1">
      <c r="A36" s="1185"/>
      <c r="B36" s="1186"/>
      <c r="C36" s="100" t="s">
        <v>243</v>
      </c>
      <c r="D36" s="154">
        <v>2</v>
      </c>
      <c r="E36" s="5">
        <v>2</v>
      </c>
      <c r="F36" s="2"/>
      <c r="G36" s="2"/>
      <c r="H36" s="3"/>
      <c r="I36" s="3"/>
      <c r="J36" s="2"/>
      <c r="K36" s="2"/>
      <c r="L36" s="3">
        <v>2</v>
      </c>
      <c r="M36" s="3">
        <v>2</v>
      </c>
      <c r="N36" s="106"/>
      <c r="O36" s="106"/>
      <c r="P36" s="253"/>
      <c r="Q36" s="253"/>
      <c r="R36" s="2"/>
      <c r="S36" s="2"/>
      <c r="T36" s="3"/>
      <c r="U36" s="34"/>
      <c r="V36" s="21"/>
    </row>
    <row r="37" spans="1:22" ht="16.5" customHeight="1" thickBot="1">
      <c r="A37" s="1185"/>
      <c r="B37" s="1186"/>
      <c r="C37" s="100" t="s">
        <v>244</v>
      </c>
      <c r="D37" s="154">
        <v>4</v>
      </c>
      <c r="E37" s="5">
        <v>4</v>
      </c>
      <c r="F37" s="2"/>
      <c r="G37" s="2"/>
      <c r="H37" s="3"/>
      <c r="I37" s="3"/>
      <c r="J37" s="2"/>
      <c r="K37" s="2"/>
      <c r="L37" s="3"/>
      <c r="M37" s="3"/>
      <c r="N37" s="106">
        <v>2</v>
      </c>
      <c r="O37" s="106">
        <v>2</v>
      </c>
      <c r="P37" s="253">
        <v>2</v>
      </c>
      <c r="Q37" s="253">
        <v>2</v>
      </c>
      <c r="R37" s="2"/>
      <c r="S37" s="2"/>
      <c r="T37" s="3"/>
      <c r="U37" s="34"/>
      <c r="V37" s="21"/>
    </row>
    <row r="38" spans="1:22" ht="16.5" customHeight="1" thickBot="1">
      <c r="A38" s="1185"/>
      <c r="B38" s="1186"/>
      <c r="C38" s="254" t="s">
        <v>245</v>
      </c>
      <c r="D38" s="154">
        <v>2</v>
      </c>
      <c r="E38" s="5">
        <v>2</v>
      </c>
      <c r="F38" s="156"/>
      <c r="G38" s="156"/>
      <c r="H38" s="61"/>
      <c r="I38" s="61"/>
      <c r="J38" s="2"/>
      <c r="K38" s="2"/>
      <c r="L38" s="3"/>
      <c r="M38" s="3"/>
      <c r="N38" s="2">
        <v>2</v>
      </c>
      <c r="O38" s="2">
        <v>2</v>
      </c>
      <c r="P38" s="3"/>
      <c r="Q38" s="3"/>
      <c r="R38" s="2"/>
      <c r="S38" s="2"/>
      <c r="T38" s="3"/>
      <c r="U38" s="34"/>
      <c r="V38" s="21"/>
    </row>
    <row r="39" spans="1:22" ht="16.5" customHeight="1" thickBot="1">
      <c r="A39" s="1185"/>
      <c r="B39" s="1186"/>
      <c r="C39" s="100" t="s">
        <v>246</v>
      </c>
      <c r="D39" s="154">
        <v>2</v>
      </c>
      <c r="E39" s="5">
        <f>D43209+D39</f>
        <v>2</v>
      </c>
      <c r="F39" s="2"/>
      <c r="G39" s="2"/>
      <c r="H39" s="3"/>
      <c r="I39" s="3"/>
      <c r="J39" s="156"/>
      <c r="K39" s="156"/>
      <c r="L39" s="252"/>
      <c r="M39" s="252"/>
      <c r="N39" s="2"/>
      <c r="O39" s="2"/>
      <c r="P39" s="3">
        <v>2</v>
      </c>
      <c r="Q39" s="3">
        <v>2</v>
      </c>
      <c r="R39" s="2"/>
      <c r="S39" s="2"/>
      <c r="T39" s="3"/>
      <c r="U39" s="34"/>
      <c r="V39" s="21"/>
    </row>
    <row r="40" spans="1:22" ht="16.5" customHeight="1" thickBot="1">
      <c r="A40" s="1185"/>
      <c r="B40" s="1186"/>
      <c r="C40" s="197" t="s">
        <v>247</v>
      </c>
      <c r="D40" s="154">
        <v>2</v>
      </c>
      <c r="E40" s="5">
        <v>2</v>
      </c>
      <c r="F40" s="62"/>
      <c r="G40" s="62"/>
      <c r="H40" s="255"/>
      <c r="I40" s="255"/>
      <c r="J40" s="2"/>
      <c r="K40" s="2"/>
      <c r="L40" s="3"/>
      <c r="M40" s="3"/>
      <c r="N40" s="2"/>
      <c r="O40" s="2"/>
      <c r="P40" s="3">
        <v>2</v>
      </c>
      <c r="Q40" s="3">
        <v>2</v>
      </c>
      <c r="R40" s="2"/>
      <c r="S40" s="2"/>
      <c r="T40" s="3"/>
      <c r="U40" s="34"/>
      <c r="V40" s="21"/>
    </row>
    <row r="41" spans="1:22" ht="16.5" customHeight="1" thickBot="1">
      <c r="A41" s="1185"/>
      <c r="B41" s="1186"/>
      <c r="C41" s="256" t="s">
        <v>248</v>
      </c>
      <c r="D41" s="154">
        <f>F41+H41+J41+L41+N41+P41+R41+T41</f>
        <v>4</v>
      </c>
      <c r="E41" s="5">
        <f>G41+I41+K41+M41+O41+Q41+S41+U41</f>
        <v>4</v>
      </c>
      <c r="F41" s="2"/>
      <c r="G41" s="2"/>
      <c r="H41" s="3"/>
      <c r="I41" s="3"/>
      <c r="J41" s="2"/>
      <c r="K41" s="2"/>
      <c r="L41" s="3"/>
      <c r="M41" s="3"/>
      <c r="N41" s="251"/>
      <c r="O41" s="251"/>
      <c r="P41" s="252"/>
      <c r="Q41" s="252"/>
      <c r="R41" s="2">
        <v>2</v>
      </c>
      <c r="S41" s="2">
        <v>2</v>
      </c>
      <c r="T41" s="3">
        <v>2</v>
      </c>
      <c r="U41" s="34">
        <v>2</v>
      </c>
      <c r="V41" s="21"/>
    </row>
    <row r="42" spans="1:22" ht="16.5" customHeight="1" thickBot="1">
      <c r="A42" s="1187"/>
      <c r="B42" s="1188"/>
      <c r="C42" s="197" t="s">
        <v>249</v>
      </c>
      <c r="D42" s="154">
        <v>2</v>
      </c>
      <c r="E42" s="5">
        <v>2</v>
      </c>
      <c r="F42" s="2"/>
      <c r="G42" s="2"/>
      <c r="H42" s="3"/>
      <c r="I42" s="3"/>
      <c r="J42" s="62"/>
      <c r="K42" s="62"/>
      <c r="L42" s="157"/>
      <c r="M42" s="157"/>
      <c r="N42" s="2"/>
      <c r="O42" s="2"/>
      <c r="P42" s="3"/>
      <c r="Q42" s="3"/>
      <c r="R42" s="2">
        <v>2</v>
      </c>
      <c r="S42" s="2">
        <v>2</v>
      </c>
      <c r="T42" s="3"/>
      <c r="U42" s="34"/>
      <c r="V42" s="21"/>
    </row>
    <row r="43" spans="1:22" ht="16.5" customHeight="1" thickBot="1">
      <c r="A43" s="1187"/>
      <c r="B43" s="1188"/>
      <c r="C43" s="100" t="s">
        <v>250</v>
      </c>
      <c r="D43" s="154">
        <v>2</v>
      </c>
      <c r="E43" s="5">
        <v>2</v>
      </c>
      <c r="F43" s="2"/>
      <c r="G43" s="2"/>
      <c r="H43" s="3"/>
      <c r="I43" s="3"/>
      <c r="J43" s="62"/>
      <c r="K43" s="62"/>
      <c r="L43" s="157"/>
      <c r="M43" s="157"/>
      <c r="N43" s="2"/>
      <c r="O43" s="2"/>
      <c r="P43" s="3"/>
      <c r="Q43" s="3"/>
      <c r="R43" s="2"/>
      <c r="S43" s="2"/>
      <c r="T43" s="3">
        <v>2</v>
      </c>
      <c r="U43" s="34">
        <v>2</v>
      </c>
      <c r="V43" s="21"/>
    </row>
    <row r="44" spans="1:22" ht="16.5" customHeight="1" thickBot="1">
      <c r="A44" s="1187"/>
      <c r="B44" s="1188"/>
      <c r="C44" s="257" t="s">
        <v>5</v>
      </c>
      <c r="D44" s="258">
        <f>SUM(D29:D43)</f>
        <v>36</v>
      </c>
      <c r="E44" s="12">
        <f aca="true" t="shared" si="4" ref="E44:U44">SUM(E29:E43)</f>
        <v>36</v>
      </c>
      <c r="F44" s="13">
        <f t="shared" si="4"/>
        <v>4</v>
      </c>
      <c r="G44" s="13">
        <f t="shared" si="4"/>
        <v>4</v>
      </c>
      <c r="H44" s="14">
        <f t="shared" si="4"/>
        <v>4</v>
      </c>
      <c r="I44" s="14">
        <f t="shared" si="4"/>
        <v>4</v>
      </c>
      <c r="J44" s="13">
        <f t="shared" si="4"/>
        <v>4</v>
      </c>
      <c r="K44" s="13">
        <f t="shared" si="4"/>
        <v>4</v>
      </c>
      <c r="L44" s="14">
        <f t="shared" si="4"/>
        <v>6</v>
      </c>
      <c r="M44" s="14">
        <f t="shared" si="4"/>
        <v>6</v>
      </c>
      <c r="N44" s="13">
        <f t="shared" si="4"/>
        <v>4</v>
      </c>
      <c r="O44" s="13">
        <f t="shared" si="4"/>
        <v>4</v>
      </c>
      <c r="P44" s="14">
        <f t="shared" si="4"/>
        <v>6</v>
      </c>
      <c r="Q44" s="14">
        <f t="shared" si="4"/>
        <v>6</v>
      </c>
      <c r="R44" s="13">
        <f t="shared" si="4"/>
        <v>4</v>
      </c>
      <c r="S44" s="13">
        <f t="shared" si="4"/>
        <v>4</v>
      </c>
      <c r="T44" s="14">
        <f t="shared" si="4"/>
        <v>4</v>
      </c>
      <c r="U44" s="49">
        <f t="shared" si="4"/>
        <v>4</v>
      </c>
      <c r="V44" s="24"/>
    </row>
    <row r="45" spans="1:22" ht="16.5" customHeight="1">
      <c r="A45" s="1015" t="s">
        <v>488</v>
      </c>
      <c r="B45" s="1166" t="s">
        <v>251</v>
      </c>
      <c r="C45" s="259" t="s">
        <v>252</v>
      </c>
      <c r="D45" s="260">
        <v>2</v>
      </c>
      <c r="E45" s="261">
        <v>2</v>
      </c>
      <c r="F45" s="262">
        <v>2</v>
      </c>
      <c r="G45" s="262">
        <v>2</v>
      </c>
      <c r="H45" s="263"/>
      <c r="I45" s="263"/>
      <c r="J45" s="264"/>
      <c r="K45" s="264"/>
      <c r="L45" s="265"/>
      <c r="M45" s="265"/>
      <c r="N45" s="262"/>
      <c r="O45" s="262"/>
      <c r="P45" s="263"/>
      <c r="Q45" s="263"/>
      <c r="R45" s="262"/>
      <c r="S45" s="262"/>
      <c r="T45" s="263"/>
      <c r="U45" s="266"/>
      <c r="V45" s="19"/>
    </row>
    <row r="46" spans="1:22" ht="16.5" customHeight="1">
      <c r="A46" s="993"/>
      <c r="B46" s="1167"/>
      <c r="C46" s="267" t="s">
        <v>253</v>
      </c>
      <c r="D46" s="268">
        <f>F46+H46+J46+L46+N46+P46+R46+T46</f>
        <v>2</v>
      </c>
      <c r="E46" s="26">
        <f>G46+I46+K46+M46+O46+Q46+S46+U46</f>
        <v>2</v>
      </c>
      <c r="F46" s="10"/>
      <c r="G46" s="10"/>
      <c r="H46" s="269">
        <v>2</v>
      </c>
      <c r="I46" s="269">
        <v>2</v>
      </c>
      <c r="J46" s="10"/>
      <c r="K46" s="10"/>
      <c r="L46" s="9"/>
      <c r="M46" s="9"/>
      <c r="N46" s="270"/>
      <c r="O46" s="270"/>
      <c r="P46" s="271"/>
      <c r="Q46" s="272"/>
      <c r="R46" s="10"/>
      <c r="S46" s="10"/>
      <c r="T46" s="9"/>
      <c r="U46" s="99"/>
      <c r="V46" s="21"/>
    </row>
    <row r="47" spans="1:22" ht="16.5" customHeight="1">
      <c r="A47" s="993"/>
      <c r="B47" s="1167"/>
      <c r="C47" s="273" t="s">
        <v>254</v>
      </c>
      <c r="D47" s="268">
        <f>F47+H47+J47+L47+N47+P47+R47+T47</f>
        <v>2</v>
      </c>
      <c r="E47" s="26">
        <f>G47+I47+K47+M47+O47+Q47+S47+U47</f>
        <v>2</v>
      </c>
      <c r="F47" s="10"/>
      <c r="G47" s="10"/>
      <c r="H47" s="9">
        <v>2</v>
      </c>
      <c r="I47" s="9">
        <v>2</v>
      </c>
      <c r="J47" s="10"/>
      <c r="K47" s="10"/>
      <c r="L47" s="9"/>
      <c r="M47" s="9"/>
      <c r="N47" s="270"/>
      <c r="O47" s="270"/>
      <c r="P47" s="271"/>
      <c r="Q47" s="271"/>
      <c r="R47" s="10"/>
      <c r="S47" s="10"/>
      <c r="T47" s="9"/>
      <c r="U47" s="99"/>
      <c r="V47" s="21"/>
    </row>
    <row r="48" spans="1:22" ht="16.5" customHeight="1">
      <c r="A48" s="993"/>
      <c r="B48" s="1167"/>
      <c r="C48" s="694" t="s">
        <v>683</v>
      </c>
      <c r="D48" s="268">
        <v>2</v>
      </c>
      <c r="E48" s="26">
        <v>2</v>
      </c>
      <c r="F48" s="10"/>
      <c r="G48" s="10"/>
      <c r="H48" s="9">
        <v>2</v>
      </c>
      <c r="I48" s="9">
        <v>2</v>
      </c>
      <c r="J48" s="10"/>
      <c r="K48" s="10"/>
      <c r="L48" s="9"/>
      <c r="M48" s="9"/>
      <c r="N48" s="270"/>
      <c r="O48" s="270"/>
      <c r="P48" s="271"/>
      <c r="Q48" s="271"/>
      <c r="R48" s="10"/>
      <c r="S48" s="10"/>
      <c r="T48" s="9"/>
      <c r="U48" s="99"/>
      <c r="V48" s="21"/>
    </row>
    <row r="49" spans="1:22" ht="16.5" customHeight="1">
      <c r="A49" s="993"/>
      <c r="B49" s="1167"/>
      <c r="C49" s="274" t="s">
        <v>255</v>
      </c>
      <c r="D49" s="268">
        <v>2</v>
      </c>
      <c r="E49" s="26">
        <v>2</v>
      </c>
      <c r="F49" s="10">
        <v>2</v>
      </c>
      <c r="G49" s="10">
        <v>2</v>
      </c>
      <c r="H49" s="9"/>
      <c r="I49" s="9"/>
      <c r="J49" s="10"/>
      <c r="K49" s="10"/>
      <c r="L49" s="9"/>
      <c r="M49" s="9"/>
      <c r="N49" s="270"/>
      <c r="O49" s="270"/>
      <c r="P49" s="271"/>
      <c r="Q49" s="271"/>
      <c r="R49" s="10"/>
      <c r="S49" s="10"/>
      <c r="T49" s="9"/>
      <c r="U49" s="99"/>
      <c r="V49" s="21"/>
    </row>
    <row r="50" spans="1:22" ht="16.5" customHeight="1">
      <c r="A50" s="993"/>
      <c r="B50" s="1167"/>
      <c r="C50" s="274" t="s">
        <v>256</v>
      </c>
      <c r="D50" s="268">
        <v>2</v>
      </c>
      <c r="E50" s="26">
        <v>2</v>
      </c>
      <c r="F50" s="10"/>
      <c r="G50" s="10"/>
      <c r="H50" s="9">
        <v>2</v>
      </c>
      <c r="I50" s="9">
        <v>2</v>
      </c>
      <c r="J50" s="10"/>
      <c r="K50" s="10"/>
      <c r="L50" s="9"/>
      <c r="M50" s="9"/>
      <c r="N50" s="270"/>
      <c r="O50" s="270"/>
      <c r="P50" s="271"/>
      <c r="Q50" s="271"/>
      <c r="R50" s="10"/>
      <c r="S50" s="10"/>
      <c r="T50" s="9"/>
      <c r="U50" s="99"/>
      <c r="V50" s="21"/>
    </row>
    <row r="51" spans="1:22" ht="16.5" customHeight="1">
      <c r="A51" s="993"/>
      <c r="B51" s="1167"/>
      <c r="C51" s="273" t="s">
        <v>257</v>
      </c>
      <c r="D51" s="268">
        <v>2</v>
      </c>
      <c r="E51" s="26">
        <v>2</v>
      </c>
      <c r="F51" s="10"/>
      <c r="G51" s="10"/>
      <c r="H51" s="9"/>
      <c r="I51" s="9"/>
      <c r="J51" s="10">
        <v>2</v>
      </c>
      <c r="K51" s="10">
        <v>2</v>
      </c>
      <c r="L51" s="9"/>
      <c r="M51" s="9"/>
      <c r="N51" s="270"/>
      <c r="O51" s="270"/>
      <c r="P51" s="271"/>
      <c r="Q51" s="271"/>
      <c r="R51" s="10"/>
      <c r="S51" s="10"/>
      <c r="T51" s="9"/>
      <c r="U51" s="99"/>
      <c r="V51" s="21"/>
    </row>
    <row r="52" spans="1:22" ht="16.5" customHeight="1">
      <c r="A52" s="993"/>
      <c r="B52" s="1167"/>
      <c r="C52" s="275" t="s">
        <v>258</v>
      </c>
      <c r="D52" s="268">
        <f>F52+H52+J52+L52+N52+P52+R52+T52</f>
        <v>2</v>
      </c>
      <c r="E52" s="26">
        <f>G52+I52+K52+M52+O52+Q52+S52+U52</f>
        <v>2</v>
      </c>
      <c r="F52" s="10"/>
      <c r="G52" s="10"/>
      <c r="H52" s="9"/>
      <c r="I52" s="9"/>
      <c r="J52" s="10">
        <v>2</v>
      </c>
      <c r="K52" s="10">
        <v>2</v>
      </c>
      <c r="L52" s="9"/>
      <c r="M52" s="9"/>
      <c r="N52" s="270"/>
      <c r="O52" s="270"/>
      <c r="P52" s="276"/>
      <c r="Q52" s="276"/>
      <c r="R52" s="10"/>
      <c r="S52" s="10"/>
      <c r="T52" s="9"/>
      <c r="U52" s="99"/>
      <c r="V52" s="21"/>
    </row>
    <row r="53" spans="1:22" ht="16.5" customHeight="1">
      <c r="A53" s="993"/>
      <c r="B53" s="1167"/>
      <c r="C53" s="695" t="s">
        <v>684</v>
      </c>
      <c r="D53" s="268">
        <v>2</v>
      </c>
      <c r="E53" s="26">
        <v>2</v>
      </c>
      <c r="F53" s="10"/>
      <c r="G53" s="10"/>
      <c r="H53" s="9"/>
      <c r="I53" s="9"/>
      <c r="J53" s="10">
        <v>2</v>
      </c>
      <c r="K53" s="10">
        <v>2</v>
      </c>
      <c r="L53" s="9"/>
      <c r="M53" s="9"/>
      <c r="N53" s="270"/>
      <c r="O53" s="270"/>
      <c r="P53" s="276"/>
      <c r="Q53" s="276"/>
      <c r="R53" s="10"/>
      <c r="S53" s="10"/>
      <c r="T53" s="9"/>
      <c r="U53" s="99"/>
      <c r="V53" s="685" t="s">
        <v>685</v>
      </c>
    </row>
    <row r="54" spans="1:22" ht="16.5" customHeight="1">
      <c r="A54" s="993"/>
      <c r="B54" s="1167"/>
      <c r="C54" s="695" t="s">
        <v>686</v>
      </c>
      <c r="D54" s="268">
        <v>2</v>
      </c>
      <c r="E54" s="26">
        <v>2</v>
      </c>
      <c r="F54" s="10"/>
      <c r="G54" s="10"/>
      <c r="H54" s="9"/>
      <c r="I54" s="9"/>
      <c r="J54" s="10"/>
      <c r="K54" s="10"/>
      <c r="L54" s="9">
        <v>2</v>
      </c>
      <c r="M54" s="9">
        <v>2</v>
      </c>
      <c r="N54" s="270"/>
      <c r="O54" s="270"/>
      <c r="P54" s="276"/>
      <c r="Q54" s="276"/>
      <c r="R54" s="10"/>
      <c r="S54" s="10"/>
      <c r="T54" s="9"/>
      <c r="U54" s="99"/>
      <c r="V54" s="21"/>
    </row>
    <row r="55" spans="1:22" ht="16.5" customHeight="1">
      <c r="A55" s="993"/>
      <c r="B55" s="1167"/>
      <c r="C55" s="275" t="s">
        <v>259</v>
      </c>
      <c r="D55" s="268">
        <f>F55+H55+J55+L55+N55+P55+R55+T55</f>
        <v>2</v>
      </c>
      <c r="E55" s="26">
        <f>G55+I55+K55+M55+O55+Q55+S55+U55</f>
        <v>2</v>
      </c>
      <c r="F55" s="10"/>
      <c r="G55" s="10"/>
      <c r="H55" s="9"/>
      <c r="I55" s="9"/>
      <c r="J55" s="10"/>
      <c r="K55" s="10"/>
      <c r="L55" s="9">
        <v>2</v>
      </c>
      <c r="M55" s="9">
        <v>2</v>
      </c>
      <c r="N55" s="270"/>
      <c r="O55" s="270"/>
      <c r="P55" s="276"/>
      <c r="Q55" s="276"/>
      <c r="R55" s="270"/>
      <c r="S55" s="270"/>
      <c r="T55" s="9"/>
      <c r="U55" s="99"/>
      <c r="V55" s="21"/>
    </row>
    <row r="56" spans="1:22" ht="16.5" customHeight="1">
      <c r="A56" s="993"/>
      <c r="B56" s="1167"/>
      <c r="C56" s="277" t="s">
        <v>260</v>
      </c>
      <c r="D56" s="278">
        <f>F56+H56+J56+L56+N56+P56+R56+T56</f>
        <v>2</v>
      </c>
      <c r="E56" s="279">
        <f>G56+I56+K56+M56+O56+Q56+S56+U56</f>
        <v>2</v>
      </c>
      <c r="F56" s="280"/>
      <c r="G56" s="280"/>
      <c r="H56" s="281"/>
      <c r="I56" s="281"/>
      <c r="J56" s="280"/>
      <c r="K56" s="280"/>
      <c r="L56" s="281">
        <v>2</v>
      </c>
      <c r="M56" s="281">
        <v>2</v>
      </c>
      <c r="N56" s="282"/>
      <c r="O56" s="282"/>
      <c r="P56" s="283"/>
      <c r="Q56" s="283"/>
      <c r="R56" s="282"/>
      <c r="S56" s="282"/>
      <c r="T56" s="281"/>
      <c r="U56" s="284"/>
      <c r="V56" s="21"/>
    </row>
    <row r="57" spans="1:22" ht="16.5" customHeight="1">
      <c r="A57" s="993"/>
      <c r="B57" s="1167"/>
      <c r="C57" s="277" t="s">
        <v>261</v>
      </c>
      <c r="D57" s="278">
        <v>2</v>
      </c>
      <c r="E57" s="279">
        <v>2</v>
      </c>
      <c r="F57" s="280"/>
      <c r="G57" s="280"/>
      <c r="H57" s="281"/>
      <c r="I57" s="281"/>
      <c r="J57" s="280"/>
      <c r="K57" s="280"/>
      <c r="L57" s="281">
        <v>2</v>
      </c>
      <c r="M57" s="281">
        <v>2</v>
      </c>
      <c r="N57" s="282"/>
      <c r="O57" s="282"/>
      <c r="P57" s="283"/>
      <c r="Q57" s="283"/>
      <c r="R57" s="282"/>
      <c r="S57" s="282"/>
      <c r="T57" s="281"/>
      <c r="U57" s="284"/>
      <c r="V57" s="21"/>
    </row>
    <row r="58" spans="1:22" ht="16.5" customHeight="1">
      <c r="A58" s="993"/>
      <c r="B58" s="1167"/>
      <c r="C58" s="277" t="s">
        <v>262</v>
      </c>
      <c r="D58" s="278">
        <v>2</v>
      </c>
      <c r="E58" s="279">
        <v>2</v>
      </c>
      <c r="F58" s="280"/>
      <c r="G58" s="280"/>
      <c r="H58" s="281"/>
      <c r="I58" s="281"/>
      <c r="J58" s="280"/>
      <c r="K58" s="280"/>
      <c r="L58" s="281"/>
      <c r="M58" s="281"/>
      <c r="N58" s="282">
        <v>2</v>
      </c>
      <c r="O58" s="282">
        <v>2</v>
      </c>
      <c r="P58" s="283"/>
      <c r="Q58" s="283"/>
      <c r="R58" s="282"/>
      <c r="S58" s="282"/>
      <c r="T58" s="281"/>
      <c r="U58" s="284"/>
      <c r="V58" s="21"/>
    </row>
    <row r="59" spans="1:22" ht="16.5" customHeight="1">
      <c r="A59" s="993"/>
      <c r="B59" s="1167"/>
      <c r="C59" s="285" t="s">
        <v>263</v>
      </c>
      <c r="D59" s="278">
        <v>2</v>
      </c>
      <c r="E59" s="279">
        <v>2</v>
      </c>
      <c r="F59" s="10"/>
      <c r="G59" s="10"/>
      <c r="H59" s="9"/>
      <c r="I59" s="9"/>
      <c r="J59" s="10"/>
      <c r="K59" s="10"/>
      <c r="L59" s="9"/>
      <c r="M59" s="9"/>
      <c r="N59" s="270">
        <v>2</v>
      </c>
      <c r="O59" s="270">
        <v>2</v>
      </c>
      <c r="P59" s="276"/>
      <c r="Q59" s="276"/>
      <c r="R59" s="282"/>
      <c r="S59" s="282"/>
      <c r="T59" s="281"/>
      <c r="U59" s="284"/>
      <c r="V59" s="21"/>
    </row>
    <row r="60" spans="1:22" ht="16.5" customHeight="1">
      <c r="A60" s="993"/>
      <c r="B60" s="1167"/>
      <c r="C60" s="286" t="s">
        <v>264</v>
      </c>
      <c r="D60" s="287">
        <v>2</v>
      </c>
      <c r="E60" s="288">
        <v>2</v>
      </c>
      <c r="F60" s="10"/>
      <c r="G60" s="10"/>
      <c r="H60" s="9"/>
      <c r="I60" s="9"/>
      <c r="J60" s="10"/>
      <c r="K60" s="10"/>
      <c r="L60" s="9"/>
      <c r="M60" s="9"/>
      <c r="N60" s="270"/>
      <c r="O60" s="270"/>
      <c r="P60" s="276"/>
      <c r="Q60" s="276"/>
      <c r="R60" s="282">
        <v>2</v>
      </c>
      <c r="S60" s="282">
        <v>2</v>
      </c>
      <c r="T60" s="281"/>
      <c r="U60" s="284"/>
      <c r="V60" s="21"/>
    </row>
    <row r="61" spans="1:22" ht="16.5" customHeight="1" thickBot="1">
      <c r="A61" s="993"/>
      <c r="B61" s="1168"/>
      <c r="C61" s="289" t="s">
        <v>265</v>
      </c>
      <c r="D61" s="290">
        <v>2</v>
      </c>
      <c r="E61" s="27">
        <v>2</v>
      </c>
      <c r="F61" s="291"/>
      <c r="G61" s="291"/>
      <c r="H61" s="292"/>
      <c r="I61" s="292"/>
      <c r="J61" s="291"/>
      <c r="K61" s="291"/>
      <c r="L61" s="292"/>
      <c r="M61" s="292"/>
      <c r="N61" s="293"/>
      <c r="O61" s="293"/>
      <c r="P61" s="294"/>
      <c r="Q61" s="294"/>
      <c r="R61" s="293"/>
      <c r="S61" s="293"/>
      <c r="T61" s="292">
        <v>2</v>
      </c>
      <c r="U61" s="295">
        <v>2</v>
      </c>
      <c r="V61" s="24"/>
    </row>
    <row r="62" spans="1:22" ht="16.5" customHeight="1">
      <c r="A62" s="993"/>
      <c r="B62" s="1172" t="s">
        <v>266</v>
      </c>
      <c r="C62" s="239" t="s">
        <v>267</v>
      </c>
      <c r="D62" s="248">
        <f aca="true" t="shared" si="5" ref="D62:E66">F62+H62+J62+L62+N62+P62+R62+T62</f>
        <v>2</v>
      </c>
      <c r="E62" s="6">
        <f t="shared" si="5"/>
        <v>2</v>
      </c>
      <c r="F62" s="249">
        <v>2</v>
      </c>
      <c r="G62" s="249">
        <v>2</v>
      </c>
      <c r="H62" s="250"/>
      <c r="I62" s="250"/>
      <c r="J62" s="7"/>
      <c r="K62" s="7"/>
      <c r="L62" s="8"/>
      <c r="M62" s="8"/>
      <c r="N62" s="7"/>
      <c r="O62" s="7"/>
      <c r="P62" s="8"/>
      <c r="Q62" s="8"/>
      <c r="R62" s="7"/>
      <c r="S62" s="7"/>
      <c r="T62" s="8"/>
      <c r="U62" s="35"/>
      <c r="V62" s="80"/>
    </row>
    <row r="63" spans="1:22" ht="16.5" customHeight="1">
      <c r="A63" s="993"/>
      <c r="B63" s="1173"/>
      <c r="C63" s="241" t="s">
        <v>268</v>
      </c>
      <c r="D63" s="154">
        <f t="shared" si="5"/>
        <v>2</v>
      </c>
      <c r="E63" s="5">
        <f t="shared" si="5"/>
        <v>2</v>
      </c>
      <c r="F63" s="2"/>
      <c r="G63" s="2"/>
      <c r="H63" s="3">
        <v>2</v>
      </c>
      <c r="I63" s="3">
        <v>2</v>
      </c>
      <c r="J63" s="106"/>
      <c r="K63" s="106"/>
      <c r="L63" s="253"/>
      <c r="M63" s="253"/>
      <c r="N63" s="2"/>
      <c r="O63" s="2"/>
      <c r="P63" s="3"/>
      <c r="Q63" s="3"/>
      <c r="R63" s="2"/>
      <c r="S63" s="2"/>
      <c r="T63" s="3"/>
      <c r="U63" s="34"/>
      <c r="V63" s="21"/>
    </row>
    <row r="64" spans="1:22" ht="16.5" customHeight="1">
      <c r="A64" s="993"/>
      <c r="B64" s="1173"/>
      <c r="C64" s="241" t="s">
        <v>269</v>
      </c>
      <c r="D64" s="154">
        <f t="shared" si="5"/>
        <v>2</v>
      </c>
      <c r="E64" s="5">
        <f t="shared" si="5"/>
        <v>2</v>
      </c>
      <c r="F64" s="2"/>
      <c r="G64" s="2"/>
      <c r="H64" s="3">
        <v>2</v>
      </c>
      <c r="I64" s="3">
        <v>2</v>
      </c>
      <c r="J64" s="106"/>
      <c r="K64" s="106"/>
      <c r="L64" s="253"/>
      <c r="M64" s="253"/>
      <c r="N64" s="2"/>
      <c r="O64" s="2"/>
      <c r="P64" s="3"/>
      <c r="Q64" s="3"/>
      <c r="R64" s="2"/>
      <c r="S64" s="2"/>
      <c r="T64" s="3"/>
      <c r="U64" s="34"/>
      <c r="V64" s="21"/>
    </row>
    <row r="65" spans="1:22" ht="16.5" customHeight="1">
      <c r="A65" s="993"/>
      <c r="B65" s="1173"/>
      <c r="C65" s="241" t="s">
        <v>270</v>
      </c>
      <c r="D65" s="154">
        <f t="shared" si="5"/>
        <v>2</v>
      </c>
      <c r="E65" s="5">
        <f t="shared" si="5"/>
        <v>2</v>
      </c>
      <c r="F65" s="2">
        <v>2</v>
      </c>
      <c r="G65" s="2">
        <v>2</v>
      </c>
      <c r="H65" s="3"/>
      <c r="I65" s="3"/>
      <c r="J65" s="106"/>
      <c r="K65" s="106"/>
      <c r="L65" s="252"/>
      <c r="M65" s="252"/>
      <c r="N65" s="2"/>
      <c r="O65" s="2"/>
      <c r="P65" s="3"/>
      <c r="Q65" s="3"/>
      <c r="R65" s="2"/>
      <c r="S65" s="2"/>
      <c r="T65" s="3"/>
      <c r="U65" s="34"/>
      <c r="V65" s="21"/>
    </row>
    <row r="66" spans="1:22" ht="16.5" customHeight="1">
      <c r="A66" s="993"/>
      <c r="B66" s="1173"/>
      <c r="C66" s="241" t="s">
        <v>271</v>
      </c>
      <c r="D66" s="154">
        <f t="shared" si="5"/>
        <v>2</v>
      </c>
      <c r="E66" s="5">
        <f t="shared" si="5"/>
        <v>2</v>
      </c>
      <c r="F66" s="2"/>
      <c r="G66" s="2"/>
      <c r="H66" s="3">
        <v>2</v>
      </c>
      <c r="I66" s="3">
        <v>2</v>
      </c>
      <c r="J66" s="2"/>
      <c r="K66" s="2"/>
      <c r="L66" s="3"/>
      <c r="M66" s="3"/>
      <c r="N66" s="251"/>
      <c r="O66" s="251"/>
      <c r="P66" s="252"/>
      <c r="Q66" s="252"/>
      <c r="R66" s="2"/>
      <c r="S66" s="2"/>
      <c r="T66" s="3"/>
      <c r="U66" s="34"/>
      <c r="V66" s="21"/>
    </row>
    <row r="67" spans="1:22" ht="16.5" customHeight="1">
      <c r="A67" s="993"/>
      <c r="B67" s="1173"/>
      <c r="C67" s="197" t="s">
        <v>272</v>
      </c>
      <c r="D67" s="154">
        <v>2</v>
      </c>
      <c r="E67" s="5">
        <v>2</v>
      </c>
      <c r="F67" s="251"/>
      <c r="G67" s="251"/>
      <c r="H67" s="3"/>
      <c r="I67" s="3"/>
      <c r="J67" s="2">
        <v>2</v>
      </c>
      <c r="K67" s="2">
        <v>2</v>
      </c>
      <c r="L67" s="3"/>
      <c r="M67" s="3"/>
      <c r="N67" s="2"/>
      <c r="O67" s="2"/>
      <c r="P67" s="3"/>
      <c r="Q67" s="3"/>
      <c r="R67" s="2"/>
      <c r="S67" s="2"/>
      <c r="T67" s="3"/>
      <c r="U67" s="34"/>
      <c r="V67" s="21"/>
    </row>
    <row r="68" spans="1:22" ht="16.5" customHeight="1">
      <c r="A68" s="993"/>
      <c r="B68" s="1173"/>
      <c r="C68" s="197" t="s">
        <v>273</v>
      </c>
      <c r="D68" s="154">
        <v>2</v>
      </c>
      <c r="E68" s="5">
        <v>2</v>
      </c>
      <c r="F68" s="2"/>
      <c r="G68" s="2"/>
      <c r="H68" s="3"/>
      <c r="I68" s="3"/>
      <c r="J68" s="2"/>
      <c r="K68" s="2"/>
      <c r="L68" s="3">
        <v>2</v>
      </c>
      <c r="M68" s="3">
        <v>2</v>
      </c>
      <c r="N68" s="2"/>
      <c r="O68" s="2"/>
      <c r="P68" s="3"/>
      <c r="Q68" s="3"/>
      <c r="R68" s="2"/>
      <c r="S68" s="2"/>
      <c r="T68" s="3"/>
      <c r="U68" s="34"/>
      <c r="V68" s="21"/>
    </row>
    <row r="69" spans="1:22" ht="16.5" customHeight="1">
      <c r="A69" s="993"/>
      <c r="B69" s="1173"/>
      <c r="C69" s="241" t="s">
        <v>274</v>
      </c>
      <c r="D69" s="154">
        <f aca="true" t="shared" si="6" ref="D69:E74">F69+H69+J69+L69+N69+P69+R69+T69</f>
        <v>2</v>
      </c>
      <c r="E69" s="5">
        <f t="shared" si="6"/>
        <v>2</v>
      </c>
      <c r="F69" s="2"/>
      <c r="G69" s="2"/>
      <c r="H69" s="3"/>
      <c r="I69" s="3"/>
      <c r="J69" s="2">
        <v>2</v>
      </c>
      <c r="K69" s="2">
        <v>2</v>
      </c>
      <c r="L69" s="3"/>
      <c r="M69" s="3"/>
      <c r="N69" s="2"/>
      <c r="O69" s="2"/>
      <c r="P69" s="3"/>
      <c r="Q69" s="3"/>
      <c r="R69" s="106"/>
      <c r="S69" s="106"/>
      <c r="T69" s="252"/>
      <c r="U69" s="296"/>
      <c r="V69" s="21"/>
    </row>
    <row r="70" spans="1:22" ht="16.5" customHeight="1">
      <c r="A70" s="993"/>
      <c r="B70" s="1173"/>
      <c r="C70" s="241" t="s">
        <v>275</v>
      </c>
      <c r="D70" s="154">
        <f t="shared" si="6"/>
        <v>2</v>
      </c>
      <c r="E70" s="5">
        <f t="shared" si="6"/>
        <v>2</v>
      </c>
      <c r="F70" s="2"/>
      <c r="G70" s="2"/>
      <c r="H70" s="3"/>
      <c r="I70" s="3"/>
      <c r="J70" s="2"/>
      <c r="K70" s="2"/>
      <c r="L70" s="3">
        <v>2</v>
      </c>
      <c r="M70" s="3">
        <v>2</v>
      </c>
      <c r="N70" s="2"/>
      <c r="O70" s="2"/>
      <c r="P70" s="3"/>
      <c r="Q70" s="3"/>
      <c r="R70" s="297"/>
      <c r="S70" s="297"/>
      <c r="T70" s="252"/>
      <c r="U70" s="296"/>
      <c r="V70" s="21"/>
    </row>
    <row r="71" spans="1:22" ht="16.5" customHeight="1">
      <c r="A71" s="993"/>
      <c r="B71" s="1173"/>
      <c r="C71" s="197" t="s">
        <v>276</v>
      </c>
      <c r="D71" s="154">
        <f t="shared" si="6"/>
        <v>2</v>
      </c>
      <c r="E71" s="5">
        <f t="shared" si="6"/>
        <v>2</v>
      </c>
      <c r="F71" s="251"/>
      <c r="G71" s="251"/>
      <c r="H71" s="3"/>
      <c r="I71" s="3"/>
      <c r="J71" s="2"/>
      <c r="K71" s="2"/>
      <c r="L71" s="3">
        <v>2</v>
      </c>
      <c r="M71" s="3">
        <v>2</v>
      </c>
      <c r="N71" s="2"/>
      <c r="O71" s="2"/>
      <c r="P71" s="3"/>
      <c r="Q71" s="3"/>
      <c r="R71" s="2"/>
      <c r="S71" s="2"/>
      <c r="T71" s="3"/>
      <c r="U71" s="34"/>
      <c r="V71" s="21"/>
    </row>
    <row r="72" spans="1:22" ht="16.5" customHeight="1">
      <c r="A72" s="993"/>
      <c r="B72" s="1173"/>
      <c r="C72" s="694" t="s">
        <v>1173</v>
      </c>
      <c r="D72" s="154">
        <f>F72+H72+J72+L72+N72+P72+R72+T72</f>
        <v>2</v>
      </c>
      <c r="E72" s="5">
        <f>G72+I72+K72+M72+O72+Q72+S72+U72</f>
        <v>2</v>
      </c>
      <c r="F72" s="251"/>
      <c r="G72" s="251"/>
      <c r="H72" s="3"/>
      <c r="I72" s="3"/>
      <c r="J72" s="2"/>
      <c r="K72" s="2"/>
      <c r="L72" s="3">
        <v>2</v>
      </c>
      <c r="M72" s="3">
        <v>2</v>
      </c>
      <c r="N72" s="2"/>
      <c r="O72" s="2"/>
      <c r="P72" s="3"/>
      <c r="Q72" s="3"/>
      <c r="R72" s="2"/>
      <c r="S72" s="2"/>
      <c r="T72" s="3"/>
      <c r="U72" s="34"/>
      <c r="V72" s="21"/>
    </row>
    <row r="73" spans="1:22" ht="16.5" customHeight="1">
      <c r="A73" s="993"/>
      <c r="B73" s="1173"/>
      <c r="C73" s="197" t="s">
        <v>277</v>
      </c>
      <c r="D73" s="154">
        <f t="shared" si="6"/>
        <v>2</v>
      </c>
      <c r="E73" s="5">
        <f t="shared" si="6"/>
        <v>2</v>
      </c>
      <c r="F73" s="251"/>
      <c r="G73" s="251"/>
      <c r="H73" s="252"/>
      <c r="I73" s="252"/>
      <c r="J73" s="2"/>
      <c r="K73" s="2"/>
      <c r="L73" s="3"/>
      <c r="M73" s="3"/>
      <c r="N73" s="2">
        <v>2</v>
      </c>
      <c r="O73" s="2">
        <v>2</v>
      </c>
      <c r="P73" s="3"/>
      <c r="Q73" s="3"/>
      <c r="R73" s="2"/>
      <c r="S73" s="2"/>
      <c r="T73" s="3"/>
      <c r="U73" s="34"/>
      <c r="V73" s="21"/>
    </row>
    <row r="74" spans="1:22" ht="16.5" customHeight="1">
      <c r="A74" s="993"/>
      <c r="B74" s="1173"/>
      <c r="C74" s="100" t="s">
        <v>278</v>
      </c>
      <c r="D74" s="154">
        <f t="shared" si="6"/>
        <v>2</v>
      </c>
      <c r="E74" s="5">
        <f t="shared" si="6"/>
        <v>2</v>
      </c>
      <c r="F74" s="106"/>
      <c r="G74" s="106"/>
      <c r="H74" s="3"/>
      <c r="I74" s="3"/>
      <c r="J74" s="2"/>
      <c r="K74" s="2"/>
      <c r="L74" s="3"/>
      <c r="M74" s="3"/>
      <c r="N74" s="2">
        <v>2</v>
      </c>
      <c r="O74" s="2">
        <v>2</v>
      </c>
      <c r="P74" s="3"/>
      <c r="Q74" s="3"/>
      <c r="R74" s="2"/>
      <c r="S74" s="2"/>
      <c r="T74" s="3"/>
      <c r="U74" s="34"/>
      <c r="V74" s="21"/>
    </row>
    <row r="75" spans="1:22" ht="16.5" customHeight="1">
      <c r="A75" s="993"/>
      <c r="B75" s="1173"/>
      <c r="C75" s="100" t="s">
        <v>279</v>
      </c>
      <c r="D75" s="154">
        <f aca="true" t="shared" si="7" ref="D75:E79">F75+H75+J75+L75+N75+P75+R76+T76</f>
        <v>2</v>
      </c>
      <c r="E75" s="5">
        <f t="shared" si="7"/>
        <v>2</v>
      </c>
      <c r="F75" s="2"/>
      <c r="G75" s="2"/>
      <c r="H75" s="3"/>
      <c r="I75" s="3"/>
      <c r="J75" s="2"/>
      <c r="K75" s="2"/>
      <c r="L75" s="3"/>
      <c r="M75" s="3"/>
      <c r="N75" s="2">
        <v>2</v>
      </c>
      <c r="O75" s="2">
        <v>2</v>
      </c>
      <c r="P75" s="3"/>
      <c r="Q75" s="3"/>
      <c r="R75" s="2"/>
      <c r="S75" s="2"/>
      <c r="T75" s="3"/>
      <c r="U75" s="34"/>
      <c r="V75" s="21"/>
    </row>
    <row r="76" spans="1:22" ht="16.5" customHeight="1">
      <c r="A76" s="993"/>
      <c r="B76" s="1173"/>
      <c r="C76" s="100" t="s">
        <v>280</v>
      </c>
      <c r="D76" s="154">
        <f>F76+H76+J76+L76+N76+P76+R78+T78</f>
        <v>2</v>
      </c>
      <c r="E76" s="5">
        <f>G76+I76+K76+M76+O76+Q76+S78+U78</f>
        <v>2</v>
      </c>
      <c r="F76" s="251"/>
      <c r="G76" s="251"/>
      <c r="H76" s="252"/>
      <c r="I76" s="252"/>
      <c r="J76" s="2"/>
      <c r="K76" s="2"/>
      <c r="L76" s="3"/>
      <c r="M76" s="3"/>
      <c r="N76" s="2"/>
      <c r="O76" s="2"/>
      <c r="P76" s="3">
        <v>2</v>
      </c>
      <c r="Q76" s="3">
        <v>2</v>
      </c>
      <c r="R76" s="2"/>
      <c r="S76" s="2"/>
      <c r="T76" s="3"/>
      <c r="U76" s="34"/>
      <c r="V76" s="21"/>
    </row>
    <row r="77" spans="1:22" ht="16.5" customHeight="1">
      <c r="A77" s="993"/>
      <c r="B77" s="1173"/>
      <c r="C77" s="696" t="s">
        <v>1171</v>
      </c>
      <c r="D77" s="154">
        <f>F77+H77+J77+L77+N77+P77+R78+T78</f>
        <v>2</v>
      </c>
      <c r="E77" s="5">
        <f>G77+I77+K77+M77+O77+Q77+S78+U78</f>
        <v>2</v>
      </c>
      <c r="F77" s="251"/>
      <c r="G77" s="251"/>
      <c r="H77" s="252"/>
      <c r="I77" s="252"/>
      <c r="J77" s="2"/>
      <c r="K77" s="2"/>
      <c r="L77" s="3"/>
      <c r="M77" s="3"/>
      <c r="N77" s="2"/>
      <c r="O77" s="2"/>
      <c r="P77" s="3">
        <v>2</v>
      </c>
      <c r="Q77" s="3">
        <v>2</v>
      </c>
      <c r="R77" s="2"/>
      <c r="S77" s="2"/>
      <c r="T77" s="3"/>
      <c r="U77" s="34"/>
      <c r="V77" s="21"/>
    </row>
    <row r="78" spans="1:22" ht="16.5" customHeight="1">
      <c r="A78" s="993"/>
      <c r="B78" s="1173"/>
      <c r="C78" s="100" t="s">
        <v>281</v>
      </c>
      <c r="D78" s="154">
        <f t="shared" si="7"/>
        <v>2</v>
      </c>
      <c r="E78" s="5">
        <f t="shared" si="7"/>
        <v>2</v>
      </c>
      <c r="F78" s="298"/>
      <c r="G78" s="298"/>
      <c r="H78" s="299"/>
      <c r="I78" s="299"/>
      <c r="J78" s="106"/>
      <c r="K78" s="106"/>
      <c r="L78" s="300"/>
      <c r="M78" s="300"/>
      <c r="N78" s="2">
        <v>2</v>
      </c>
      <c r="O78" s="2">
        <v>2</v>
      </c>
      <c r="P78" s="3"/>
      <c r="Q78" s="3"/>
      <c r="R78" s="2"/>
      <c r="S78" s="2"/>
      <c r="T78" s="3"/>
      <c r="U78" s="34"/>
      <c r="V78" s="21"/>
    </row>
    <row r="79" spans="1:22" ht="16.5" customHeight="1">
      <c r="A79" s="993"/>
      <c r="B79" s="1173"/>
      <c r="C79" s="100" t="s">
        <v>282</v>
      </c>
      <c r="D79" s="154">
        <f t="shared" si="7"/>
        <v>2</v>
      </c>
      <c r="E79" s="5">
        <f t="shared" si="7"/>
        <v>2</v>
      </c>
      <c r="F79" s="298"/>
      <c r="G79" s="298"/>
      <c r="H79" s="299"/>
      <c r="I79" s="299"/>
      <c r="J79" s="251"/>
      <c r="K79" s="251"/>
      <c r="L79" s="252"/>
      <c r="M79" s="252"/>
      <c r="N79" s="2"/>
      <c r="O79" s="2"/>
      <c r="P79" s="3">
        <v>2</v>
      </c>
      <c r="Q79" s="3">
        <v>2</v>
      </c>
      <c r="R79" s="2"/>
      <c r="S79" s="2"/>
      <c r="T79" s="3"/>
      <c r="U79" s="34"/>
      <c r="V79" s="21"/>
    </row>
    <row r="80" spans="1:22" ht="16.5" customHeight="1">
      <c r="A80" s="993"/>
      <c r="B80" s="1173"/>
      <c r="C80" s="241" t="s">
        <v>283</v>
      </c>
      <c r="D80" s="154">
        <v>2</v>
      </c>
      <c r="E80" s="5">
        <v>2</v>
      </c>
      <c r="F80" s="298"/>
      <c r="G80" s="298"/>
      <c r="H80" s="299"/>
      <c r="I80" s="299"/>
      <c r="J80" s="251"/>
      <c r="K80" s="251"/>
      <c r="L80" s="252"/>
      <c r="M80" s="252"/>
      <c r="N80" s="2"/>
      <c r="O80" s="2"/>
      <c r="P80" s="3">
        <v>2</v>
      </c>
      <c r="Q80" s="3">
        <v>2</v>
      </c>
      <c r="R80" s="2"/>
      <c r="S80" s="2"/>
      <c r="T80" s="3"/>
      <c r="U80" s="34"/>
      <c r="V80" s="21"/>
    </row>
    <row r="81" spans="1:22" ht="16.5" customHeight="1">
      <c r="A81" s="993"/>
      <c r="B81" s="1173"/>
      <c r="C81" s="696" t="s">
        <v>687</v>
      </c>
      <c r="D81" s="154">
        <v>2</v>
      </c>
      <c r="E81" s="5">
        <v>2</v>
      </c>
      <c r="F81" s="298"/>
      <c r="G81" s="298"/>
      <c r="H81" s="299"/>
      <c r="I81" s="299"/>
      <c r="J81" s="251"/>
      <c r="K81" s="251"/>
      <c r="L81" s="252"/>
      <c r="M81" s="252"/>
      <c r="N81" s="2"/>
      <c r="O81" s="2"/>
      <c r="P81" s="3">
        <v>2</v>
      </c>
      <c r="Q81" s="3">
        <v>2</v>
      </c>
      <c r="R81" s="2"/>
      <c r="S81" s="2"/>
      <c r="T81" s="3"/>
      <c r="U81" s="34"/>
      <c r="V81" s="21"/>
    </row>
    <row r="82" spans="1:22" ht="16.5" customHeight="1">
      <c r="A82" s="993"/>
      <c r="B82" s="1173"/>
      <c r="C82" s="100" t="s">
        <v>284</v>
      </c>
      <c r="D82" s="154">
        <f>F82+H82+J82+L82+N82+P82+R82+T82</f>
        <v>2</v>
      </c>
      <c r="E82" s="5">
        <f>G82+I82+K82+M82+O82+Q82+S82+U82</f>
        <v>2</v>
      </c>
      <c r="F82" s="298"/>
      <c r="G82" s="298"/>
      <c r="H82" s="299"/>
      <c r="I82" s="299"/>
      <c r="J82" s="251"/>
      <c r="K82" s="251"/>
      <c r="L82" s="252"/>
      <c r="M82" s="252"/>
      <c r="N82" s="2"/>
      <c r="O82" s="2"/>
      <c r="P82" s="3"/>
      <c r="Q82" s="3"/>
      <c r="R82" s="2">
        <v>2</v>
      </c>
      <c r="S82" s="2">
        <v>2</v>
      </c>
      <c r="T82" s="3"/>
      <c r="U82" s="34"/>
      <c r="V82" s="21"/>
    </row>
    <row r="83" spans="1:22" ht="16.5" customHeight="1">
      <c r="A83" s="993"/>
      <c r="B83" s="1173"/>
      <c r="C83" s="241" t="s">
        <v>285</v>
      </c>
      <c r="D83" s="154">
        <f>F83+H83+J83+L83+N83+P83+R83+T83</f>
        <v>2</v>
      </c>
      <c r="E83" s="5">
        <f>G83+I83+K83+M83+O83+Q83+S83+U83</f>
        <v>2</v>
      </c>
      <c r="F83" s="298"/>
      <c r="G83" s="298"/>
      <c r="H83" s="299"/>
      <c r="I83" s="299"/>
      <c r="J83" s="251"/>
      <c r="K83" s="251"/>
      <c r="L83" s="252"/>
      <c r="M83" s="252"/>
      <c r="N83" s="2"/>
      <c r="O83" s="2"/>
      <c r="P83" s="3"/>
      <c r="Q83" s="3"/>
      <c r="R83" s="2">
        <v>2</v>
      </c>
      <c r="S83" s="2">
        <v>2</v>
      </c>
      <c r="T83" s="3"/>
      <c r="U83" s="34"/>
      <c r="V83" s="21"/>
    </row>
    <row r="84" spans="1:22" ht="16.5" customHeight="1" thickBot="1">
      <c r="A84" s="993"/>
      <c r="B84" s="1173"/>
      <c r="C84" s="301" t="s">
        <v>286</v>
      </c>
      <c r="D84" s="302">
        <v>2</v>
      </c>
      <c r="E84" s="66">
        <v>2</v>
      </c>
      <c r="F84" s="303"/>
      <c r="G84" s="303"/>
      <c r="H84" s="304"/>
      <c r="I84" s="304"/>
      <c r="J84" s="305"/>
      <c r="K84" s="305"/>
      <c r="L84" s="306"/>
      <c r="M84" s="306"/>
      <c r="N84" s="67"/>
      <c r="O84" s="67"/>
      <c r="P84" s="22"/>
      <c r="Q84" s="22"/>
      <c r="R84" s="67"/>
      <c r="S84" s="67"/>
      <c r="T84" s="22">
        <v>2</v>
      </c>
      <c r="U84" s="50">
        <v>2</v>
      </c>
      <c r="V84" s="23"/>
    </row>
    <row r="85" spans="1:22" ht="16.5" customHeight="1">
      <c r="A85" s="993"/>
      <c r="B85" s="1166" t="s">
        <v>287</v>
      </c>
      <c r="C85" s="307" t="s">
        <v>288</v>
      </c>
      <c r="D85" s="84">
        <f aca="true" t="shared" si="8" ref="D85:E89">F85+H85+J85+L85+N85+P85+R85+T85</f>
        <v>2</v>
      </c>
      <c r="E85" s="16">
        <f t="shared" si="8"/>
        <v>2</v>
      </c>
      <c r="F85" s="308">
        <v>2</v>
      </c>
      <c r="G85" s="308">
        <v>2</v>
      </c>
      <c r="H85" s="309"/>
      <c r="I85" s="309"/>
      <c r="J85" s="174"/>
      <c r="K85" s="174"/>
      <c r="L85" s="310"/>
      <c r="M85" s="310"/>
      <c r="N85" s="17"/>
      <c r="O85" s="17"/>
      <c r="P85" s="18"/>
      <c r="Q85" s="18"/>
      <c r="R85" s="17"/>
      <c r="S85" s="17"/>
      <c r="T85" s="18"/>
      <c r="U85" s="33"/>
      <c r="V85" s="19"/>
    </row>
    <row r="86" spans="1:22" ht="16.5" customHeight="1">
      <c r="A86" s="993"/>
      <c r="B86" s="1167"/>
      <c r="C86" s="241" t="s">
        <v>289</v>
      </c>
      <c r="D86" s="154">
        <f t="shared" si="8"/>
        <v>2</v>
      </c>
      <c r="E86" s="5">
        <f t="shared" si="8"/>
        <v>2</v>
      </c>
      <c r="F86" s="298"/>
      <c r="G86" s="298"/>
      <c r="H86" s="299">
        <v>2</v>
      </c>
      <c r="I86" s="299">
        <v>2</v>
      </c>
      <c r="J86" s="106"/>
      <c r="K86" s="106"/>
      <c r="L86" s="253"/>
      <c r="M86" s="253"/>
      <c r="N86" s="2"/>
      <c r="O86" s="2"/>
      <c r="P86" s="3"/>
      <c r="Q86" s="3"/>
      <c r="R86" s="2"/>
      <c r="S86" s="2"/>
      <c r="T86" s="3"/>
      <c r="U86" s="34"/>
      <c r="V86" s="21"/>
    </row>
    <row r="87" spans="1:22" ht="16.5" customHeight="1">
      <c r="A87" s="993"/>
      <c r="B87" s="1167"/>
      <c r="C87" s="100" t="s">
        <v>290</v>
      </c>
      <c r="D87" s="154">
        <f t="shared" si="8"/>
        <v>3</v>
      </c>
      <c r="E87" s="5">
        <f t="shared" si="8"/>
        <v>3</v>
      </c>
      <c r="F87" s="298"/>
      <c r="G87" s="298"/>
      <c r="H87" s="299"/>
      <c r="I87" s="299"/>
      <c r="J87" s="251">
        <v>3</v>
      </c>
      <c r="K87" s="251">
        <v>3</v>
      </c>
      <c r="L87" s="252"/>
      <c r="M87" s="252"/>
      <c r="N87" s="2"/>
      <c r="O87" s="2"/>
      <c r="P87" s="3"/>
      <c r="Q87" s="3"/>
      <c r="R87" s="2"/>
      <c r="S87" s="2"/>
      <c r="T87" s="3"/>
      <c r="U87" s="34"/>
      <c r="V87" s="21"/>
    </row>
    <row r="88" spans="1:22" ht="16.5" customHeight="1">
      <c r="A88" s="993"/>
      <c r="B88" s="1167"/>
      <c r="C88" s="100" t="s">
        <v>291</v>
      </c>
      <c r="D88" s="154">
        <f>F88+H88+J88+L88+N88+P88+R88+T88</f>
        <v>2</v>
      </c>
      <c r="E88" s="5">
        <f>G88+I88+K88+M88+O88+Q88+S88+U88</f>
        <v>2</v>
      </c>
      <c r="F88" s="298"/>
      <c r="G88" s="298"/>
      <c r="H88" s="299"/>
      <c r="I88" s="299"/>
      <c r="J88" s="251">
        <v>2</v>
      </c>
      <c r="K88" s="251">
        <v>2</v>
      </c>
      <c r="L88" s="253"/>
      <c r="M88" s="253"/>
      <c r="N88" s="2"/>
      <c r="O88" s="2"/>
      <c r="P88" s="3"/>
      <c r="Q88" s="3"/>
      <c r="R88" s="2"/>
      <c r="S88" s="2"/>
      <c r="T88" s="3"/>
      <c r="U88" s="34"/>
      <c r="V88" s="21"/>
    </row>
    <row r="89" spans="1:22" ht="16.5" customHeight="1">
      <c r="A89" s="993"/>
      <c r="B89" s="1167"/>
      <c r="C89" s="235" t="s">
        <v>292</v>
      </c>
      <c r="D89" s="248">
        <f t="shared" si="8"/>
        <v>3</v>
      </c>
      <c r="E89" s="6">
        <f t="shared" si="8"/>
        <v>3</v>
      </c>
      <c r="F89" s="311"/>
      <c r="G89" s="311"/>
      <c r="H89" s="312"/>
      <c r="I89" s="312"/>
      <c r="J89" s="249"/>
      <c r="K89" s="249"/>
      <c r="L89" s="250">
        <v>3</v>
      </c>
      <c r="M89" s="250">
        <v>3</v>
      </c>
      <c r="N89" s="7"/>
      <c r="O89" s="7"/>
      <c r="P89" s="8"/>
      <c r="Q89" s="8"/>
      <c r="R89" s="7"/>
      <c r="S89" s="7"/>
      <c r="T89" s="8"/>
      <c r="U89" s="35"/>
      <c r="V89" s="21"/>
    </row>
    <row r="90" spans="1:22" ht="16.5" customHeight="1">
      <c r="A90" s="993"/>
      <c r="B90" s="1167"/>
      <c r="C90" s="100" t="s">
        <v>293</v>
      </c>
      <c r="D90" s="154">
        <v>3</v>
      </c>
      <c r="E90" s="5">
        <v>3</v>
      </c>
      <c r="F90" s="298"/>
      <c r="G90" s="298"/>
      <c r="H90" s="299"/>
      <c r="I90" s="299"/>
      <c r="J90" s="251"/>
      <c r="K90" s="251"/>
      <c r="L90" s="252"/>
      <c r="M90" s="252"/>
      <c r="N90" s="2">
        <v>3</v>
      </c>
      <c r="O90" s="2">
        <v>3</v>
      </c>
      <c r="P90" s="3"/>
      <c r="Q90" s="3"/>
      <c r="R90" s="2"/>
      <c r="S90" s="2"/>
      <c r="T90" s="3"/>
      <c r="U90" s="34"/>
      <c r="V90" s="21"/>
    </row>
    <row r="91" spans="1:22" ht="16.5" customHeight="1">
      <c r="A91" s="993"/>
      <c r="B91" s="1167"/>
      <c r="C91" s="100" t="s">
        <v>294</v>
      </c>
      <c r="D91" s="154">
        <f>F91+H91+J91+L91+N91+P91+R92+T92</f>
        <v>3</v>
      </c>
      <c r="E91" s="5">
        <f>G91+I91+K91+M91+O91+Q91+S92+U92</f>
        <v>3</v>
      </c>
      <c r="F91" s="298"/>
      <c r="G91" s="298"/>
      <c r="H91" s="299"/>
      <c r="I91" s="299"/>
      <c r="J91" s="251"/>
      <c r="K91" s="251"/>
      <c r="L91" s="252"/>
      <c r="M91" s="252"/>
      <c r="N91" s="2"/>
      <c r="O91" s="2"/>
      <c r="P91" s="3">
        <v>3</v>
      </c>
      <c r="Q91" s="3">
        <v>3</v>
      </c>
      <c r="R91" s="2"/>
      <c r="S91" s="2"/>
      <c r="T91" s="3"/>
      <c r="U91" s="34"/>
      <c r="V91" s="21"/>
    </row>
    <row r="92" spans="1:22" ht="16.5" customHeight="1">
      <c r="A92" s="993"/>
      <c r="B92" s="1167"/>
      <c r="C92" s="100" t="s">
        <v>295</v>
      </c>
      <c r="D92" s="154">
        <v>2</v>
      </c>
      <c r="E92" s="5">
        <v>2</v>
      </c>
      <c r="F92" s="298"/>
      <c r="G92" s="298"/>
      <c r="H92" s="299"/>
      <c r="I92" s="299"/>
      <c r="J92" s="251"/>
      <c r="K92" s="251"/>
      <c r="L92" s="253"/>
      <c r="M92" s="253"/>
      <c r="N92" s="2"/>
      <c r="O92" s="2"/>
      <c r="P92" s="157">
        <v>2</v>
      </c>
      <c r="Q92" s="157">
        <v>2</v>
      </c>
      <c r="R92" s="2"/>
      <c r="S92" s="2"/>
      <c r="T92" s="3"/>
      <c r="U92" s="34"/>
      <c r="V92" s="21"/>
    </row>
    <row r="93" spans="1:22" ht="16.5" customHeight="1">
      <c r="A93" s="993"/>
      <c r="B93" s="1167"/>
      <c r="C93" s="241" t="s">
        <v>296</v>
      </c>
      <c r="D93" s="154">
        <f aca="true" t="shared" si="9" ref="D93:E96">F93+H93+J93+L93+N93+P93+R93+T93</f>
        <v>2</v>
      </c>
      <c r="E93" s="5">
        <f t="shared" si="9"/>
        <v>2</v>
      </c>
      <c r="F93" s="2"/>
      <c r="G93" s="2"/>
      <c r="H93" s="3"/>
      <c r="I93" s="3"/>
      <c r="J93" s="2"/>
      <c r="K93" s="2"/>
      <c r="L93" s="3"/>
      <c r="M93" s="3"/>
      <c r="N93" s="251">
        <v>2</v>
      </c>
      <c r="O93" s="251">
        <v>2</v>
      </c>
      <c r="P93" s="157"/>
      <c r="Q93" s="157"/>
      <c r="R93" s="2"/>
      <c r="S93" s="2"/>
      <c r="T93" s="3"/>
      <c r="U93" s="34"/>
      <c r="V93" s="21"/>
    </row>
    <row r="94" spans="1:22" ht="16.5" customHeight="1">
      <c r="A94" s="993"/>
      <c r="B94" s="1167"/>
      <c r="C94" s="694" t="s">
        <v>688</v>
      </c>
      <c r="D94" s="268">
        <v>2</v>
      </c>
      <c r="E94" s="26">
        <v>2</v>
      </c>
      <c r="F94" s="10"/>
      <c r="G94" s="10"/>
      <c r="H94" s="9"/>
      <c r="I94" s="9"/>
      <c r="J94" s="280"/>
      <c r="K94" s="280"/>
      <c r="L94" s="281"/>
      <c r="M94" s="281"/>
      <c r="N94" s="282"/>
      <c r="O94" s="282"/>
      <c r="P94" s="9">
        <v>2</v>
      </c>
      <c r="Q94" s="9">
        <v>2</v>
      </c>
      <c r="R94" s="282"/>
      <c r="S94" s="282"/>
      <c r="T94" s="281"/>
      <c r="U94" s="284"/>
      <c r="V94" s="21"/>
    </row>
    <row r="95" spans="1:22" ht="16.5" customHeight="1">
      <c r="A95" s="993"/>
      <c r="B95" s="1167"/>
      <c r="C95" s="197" t="s">
        <v>297</v>
      </c>
      <c r="D95" s="154">
        <f t="shared" si="9"/>
        <v>2</v>
      </c>
      <c r="E95" s="5">
        <f t="shared" si="9"/>
        <v>2</v>
      </c>
      <c r="F95" s="2"/>
      <c r="G95" s="2"/>
      <c r="H95" s="3"/>
      <c r="I95" s="3"/>
      <c r="J95" s="2"/>
      <c r="K95" s="2"/>
      <c r="L95" s="3"/>
      <c r="M95" s="3"/>
      <c r="N95" s="251"/>
      <c r="O95" s="251"/>
      <c r="P95" s="253"/>
      <c r="Q95" s="300"/>
      <c r="R95" s="2">
        <v>2</v>
      </c>
      <c r="S95" s="2">
        <v>2</v>
      </c>
      <c r="T95" s="3"/>
      <c r="U95" s="34"/>
      <c r="V95" s="21"/>
    </row>
    <row r="96" spans="1:22" ht="16.5" customHeight="1">
      <c r="A96" s="993"/>
      <c r="B96" s="1167"/>
      <c r="C96" s="197" t="s">
        <v>298</v>
      </c>
      <c r="D96" s="154">
        <f t="shared" si="9"/>
        <v>2</v>
      </c>
      <c r="E96" s="5">
        <f t="shared" si="9"/>
        <v>2</v>
      </c>
      <c r="F96" s="2"/>
      <c r="G96" s="2"/>
      <c r="H96" s="3"/>
      <c r="I96" s="3"/>
      <c r="J96" s="2"/>
      <c r="K96" s="2"/>
      <c r="L96" s="3"/>
      <c r="M96" s="3"/>
      <c r="N96" s="251"/>
      <c r="O96" s="251"/>
      <c r="P96" s="157"/>
      <c r="Q96" s="157"/>
      <c r="R96" s="2"/>
      <c r="S96" s="2"/>
      <c r="T96" s="3">
        <v>2</v>
      </c>
      <c r="U96" s="34">
        <v>2</v>
      </c>
      <c r="V96" s="21"/>
    </row>
    <row r="97" spans="1:22" ht="16.5" customHeight="1">
      <c r="A97" s="993"/>
      <c r="B97" s="1167"/>
      <c r="C97" s="197" t="s">
        <v>299</v>
      </c>
      <c r="D97" s="154">
        <v>2</v>
      </c>
      <c r="E97" s="5">
        <v>2</v>
      </c>
      <c r="F97" s="2"/>
      <c r="G97" s="2"/>
      <c r="H97" s="3"/>
      <c r="I97" s="3"/>
      <c r="J97" s="2"/>
      <c r="K97" s="2"/>
      <c r="L97" s="3"/>
      <c r="M97" s="3"/>
      <c r="N97" s="251"/>
      <c r="O97" s="251"/>
      <c r="P97" s="157"/>
      <c r="Q97" s="157"/>
      <c r="R97" s="2">
        <v>2</v>
      </c>
      <c r="S97" s="2">
        <v>2</v>
      </c>
      <c r="T97" s="3"/>
      <c r="U97" s="34"/>
      <c r="V97" s="21"/>
    </row>
    <row r="98" spans="1:22" ht="16.5" customHeight="1">
      <c r="A98" s="993"/>
      <c r="B98" s="1167"/>
      <c r="C98" s="197" t="s">
        <v>300</v>
      </c>
      <c r="D98" s="154">
        <v>2</v>
      </c>
      <c r="E98" s="5">
        <v>2</v>
      </c>
      <c r="F98" s="2"/>
      <c r="G98" s="2"/>
      <c r="H98" s="3"/>
      <c r="I98" s="3"/>
      <c r="J98" s="2"/>
      <c r="K98" s="2"/>
      <c r="L98" s="3"/>
      <c r="M98" s="3"/>
      <c r="N98" s="251"/>
      <c r="O98" s="251"/>
      <c r="P98" s="253"/>
      <c r="Q98" s="300"/>
      <c r="R98" s="2"/>
      <c r="S98" s="2"/>
      <c r="T98" s="3">
        <v>2</v>
      </c>
      <c r="U98" s="34">
        <v>2</v>
      </c>
      <c r="V98" s="21"/>
    </row>
    <row r="99" spans="1:22" ht="16.5" customHeight="1">
      <c r="A99" s="993"/>
      <c r="B99" s="1167"/>
      <c r="C99" s="199" t="s">
        <v>301</v>
      </c>
      <c r="D99" s="248">
        <f aca="true" t="shared" si="10" ref="D99:E103">F99+H99+J99+L99+N99+P99+R99+T99</f>
        <v>2</v>
      </c>
      <c r="E99" s="6">
        <f t="shared" si="10"/>
        <v>2</v>
      </c>
      <c r="F99" s="7">
        <v>2</v>
      </c>
      <c r="G99" s="7">
        <v>2</v>
      </c>
      <c r="H99" s="8"/>
      <c r="I99" s="8"/>
      <c r="J99" s="7"/>
      <c r="K99" s="7"/>
      <c r="L99" s="8"/>
      <c r="M99" s="8"/>
      <c r="N99" s="313"/>
      <c r="O99" s="313"/>
      <c r="P99" s="250"/>
      <c r="Q99" s="250"/>
      <c r="R99" s="7"/>
      <c r="S99" s="7"/>
      <c r="T99" s="8"/>
      <c r="U99" s="35"/>
      <c r="V99" s="80"/>
    </row>
    <row r="100" spans="1:22" ht="16.5" customHeight="1">
      <c r="A100" s="993"/>
      <c r="B100" s="1167"/>
      <c r="C100" s="100" t="s">
        <v>302</v>
      </c>
      <c r="D100" s="154">
        <f>F100+H100+J100+L100+N100+P100+R100+T100</f>
        <v>2</v>
      </c>
      <c r="E100" s="5">
        <f>G100+I100+K100+M100+O100+Q100+S100+U100</f>
        <v>2</v>
      </c>
      <c r="F100" s="2"/>
      <c r="G100" s="2"/>
      <c r="H100" s="3">
        <v>2</v>
      </c>
      <c r="I100" s="3">
        <v>2</v>
      </c>
      <c r="J100" s="2"/>
      <c r="K100" s="2"/>
      <c r="L100" s="3"/>
      <c r="M100" s="3"/>
      <c r="N100" s="2"/>
      <c r="O100" s="2"/>
      <c r="P100" s="3"/>
      <c r="Q100" s="3"/>
      <c r="R100" s="251"/>
      <c r="S100" s="251"/>
      <c r="T100" s="3"/>
      <c r="U100" s="34"/>
      <c r="V100" s="21"/>
    </row>
    <row r="101" spans="1:22" ht="16.5" customHeight="1">
      <c r="A101" s="993"/>
      <c r="B101" s="1167"/>
      <c r="C101" s="197" t="s">
        <v>303</v>
      </c>
      <c r="D101" s="154">
        <f>F101+H101+J101+L101+N101+P101+R101+T101</f>
        <v>2</v>
      </c>
      <c r="E101" s="5">
        <f>G101+I101+K101+M101+O101+Q101+S101+U101</f>
        <v>2</v>
      </c>
      <c r="F101" s="2"/>
      <c r="G101" s="2"/>
      <c r="H101" s="3">
        <v>2</v>
      </c>
      <c r="I101" s="3">
        <v>2</v>
      </c>
      <c r="J101" s="2"/>
      <c r="K101" s="2"/>
      <c r="L101" s="3"/>
      <c r="M101" s="3"/>
      <c r="N101" s="106"/>
      <c r="O101" s="106"/>
      <c r="P101" s="252"/>
      <c r="Q101" s="252"/>
      <c r="R101" s="2"/>
      <c r="S101" s="2"/>
      <c r="T101" s="3"/>
      <c r="U101" s="34"/>
      <c r="V101" s="21"/>
    </row>
    <row r="102" spans="1:22" ht="16.5" customHeight="1">
      <c r="A102" s="993"/>
      <c r="B102" s="1167"/>
      <c r="C102" s="197" t="s">
        <v>304</v>
      </c>
      <c r="D102" s="154">
        <f t="shared" si="10"/>
        <v>2</v>
      </c>
      <c r="E102" s="5">
        <f t="shared" si="10"/>
        <v>2</v>
      </c>
      <c r="F102" s="2"/>
      <c r="G102" s="2"/>
      <c r="H102" s="3"/>
      <c r="I102" s="3"/>
      <c r="J102" s="2">
        <v>2</v>
      </c>
      <c r="K102" s="2">
        <v>2</v>
      </c>
      <c r="L102" s="3"/>
      <c r="M102" s="3"/>
      <c r="N102" s="106"/>
      <c r="O102" s="106"/>
      <c r="P102" s="252"/>
      <c r="Q102" s="252"/>
      <c r="R102" s="2"/>
      <c r="S102" s="2"/>
      <c r="T102" s="3"/>
      <c r="U102" s="34"/>
      <c r="V102" s="21"/>
    </row>
    <row r="103" spans="1:22" ht="16.5" customHeight="1">
      <c r="A103" s="993"/>
      <c r="B103" s="1167"/>
      <c r="C103" s="100" t="s">
        <v>305</v>
      </c>
      <c r="D103" s="154">
        <f t="shared" si="10"/>
        <v>2</v>
      </c>
      <c r="E103" s="5">
        <f t="shared" si="10"/>
        <v>2</v>
      </c>
      <c r="F103" s="2"/>
      <c r="G103" s="2"/>
      <c r="H103" s="3"/>
      <c r="I103" s="3"/>
      <c r="J103" s="2">
        <v>2</v>
      </c>
      <c r="K103" s="2">
        <v>2</v>
      </c>
      <c r="L103" s="3"/>
      <c r="M103" s="3"/>
      <c r="N103" s="106"/>
      <c r="O103" s="106"/>
      <c r="P103" s="252"/>
      <c r="Q103" s="252"/>
      <c r="R103" s="2"/>
      <c r="S103" s="2"/>
      <c r="T103" s="3"/>
      <c r="U103" s="34"/>
      <c r="V103" s="21"/>
    </row>
    <row r="104" spans="1:22" ht="16.5" customHeight="1">
      <c r="A104" s="993"/>
      <c r="B104" s="1167"/>
      <c r="C104" s="197" t="s">
        <v>306</v>
      </c>
      <c r="D104" s="154">
        <v>2</v>
      </c>
      <c r="E104" s="5">
        <v>2</v>
      </c>
      <c r="F104" s="2"/>
      <c r="G104" s="2"/>
      <c r="H104" s="3"/>
      <c r="I104" s="3"/>
      <c r="J104" s="2">
        <v>2</v>
      </c>
      <c r="K104" s="2">
        <v>2</v>
      </c>
      <c r="L104" s="3"/>
      <c r="M104" s="3"/>
      <c r="N104" s="2"/>
      <c r="O104" s="2"/>
      <c r="P104" s="3"/>
      <c r="Q104" s="3"/>
      <c r="R104" s="2"/>
      <c r="S104" s="2"/>
      <c r="T104" s="252"/>
      <c r="U104" s="296"/>
      <c r="V104" s="21"/>
    </row>
    <row r="105" spans="1:22" ht="16.5" customHeight="1">
      <c r="A105" s="993"/>
      <c r="B105" s="1167"/>
      <c r="C105" s="197" t="s">
        <v>307</v>
      </c>
      <c r="D105" s="154">
        <f>F105+H105+J105+L105+N105+P105+R105+T105</f>
        <v>2</v>
      </c>
      <c r="E105" s="5">
        <f>G105+I105+K105+M105+O105+Q105+S105+U105</f>
        <v>2</v>
      </c>
      <c r="F105" s="2"/>
      <c r="G105" s="2"/>
      <c r="H105" s="3"/>
      <c r="I105" s="3"/>
      <c r="J105" s="2"/>
      <c r="K105" s="2"/>
      <c r="L105" s="3">
        <v>2</v>
      </c>
      <c r="M105" s="3">
        <v>2</v>
      </c>
      <c r="N105" s="106"/>
      <c r="O105" s="106"/>
      <c r="P105" s="252"/>
      <c r="Q105" s="252"/>
      <c r="R105" s="2"/>
      <c r="S105" s="2"/>
      <c r="T105" s="3"/>
      <c r="U105" s="34"/>
      <c r="V105" s="21"/>
    </row>
    <row r="106" spans="1:22" ht="16.5" customHeight="1">
      <c r="A106" s="993"/>
      <c r="B106" s="1167"/>
      <c r="C106" s="768" t="s">
        <v>1170</v>
      </c>
      <c r="D106" s="302">
        <v>2</v>
      </c>
      <c r="E106" s="66">
        <v>2</v>
      </c>
      <c r="F106" s="67"/>
      <c r="G106" s="67"/>
      <c r="H106" s="22"/>
      <c r="I106" s="22"/>
      <c r="J106" s="67"/>
      <c r="K106" s="67"/>
      <c r="L106" s="22">
        <v>2</v>
      </c>
      <c r="M106" s="22">
        <v>2</v>
      </c>
      <c r="N106" s="67"/>
      <c r="O106" s="67"/>
      <c r="P106" s="22"/>
      <c r="Q106" s="22"/>
      <c r="R106" s="305"/>
      <c r="S106" s="305"/>
      <c r="T106" s="22"/>
      <c r="U106" s="50"/>
      <c r="V106" s="21"/>
    </row>
    <row r="107" spans="1:22" ht="16.5" customHeight="1">
      <c r="A107" s="993"/>
      <c r="B107" s="1167"/>
      <c r="C107" s="236" t="s">
        <v>308</v>
      </c>
      <c r="D107" s="4">
        <v>2</v>
      </c>
      <c r="E107" s="5">
        <v>2</v>
      </c>
      <c r="F107" s="2"/>
      <c r="G107" s="2"/>
      <c r="H107" s="3"/>
      <c r="I107" s="3"/>
      <c r="J107" s="67"/>
      <c r="K107" s="67"/>
      <c r="L107" s="22"/>
      <c r="M107" s="22"/>
      <c r="N107" s="67">
        <v>2</v>
      </c>
      <c r="O107" s="67">
        <v>2</v>
      </c>
      <c r="P107" s="3"/>
      <c r="Q107" s="3"/>
      <c r="R107" s="2"/>
      <c r="S107" s="2"/>
      <c r="T107" s="252"/>
      <c r="U107" s="296"/>
      <c r="V107" s="21"/>
    </row>
    <row r="108" spans="1:22" ht="16.5" customHeight="1">
      <c r="A108" s="993"/>
      <c r="B108" s="1167"/>
      <c r="C108" s="197" t="s">
        <v>309</v>
      </c>
      <c r="D108" s="154">
        <v>2</v>
      </c>
      <c r="E108" s="5">
        <v>2</v>
      </c>
      <c r="F108" s="2"/>
      <c r="G108" s="2"/>
      <c r="H108" s="3"/>
      <c r="I108" s="3"/>
      <c r="J108" s="2"/>
      <c r="K108" s="2"/>
      <c r="L108" s="22"/>
      <c r="M108" s="22"/>
      <c r="N108" s="2"/>
      <c r="O108" s="2"/>
      <c r="P108" s="22">
        <v>2</v>
      </c>
      <c r="Q108" s="22">
        <v>2</v>
      </c>
      <c r="R108" s="2"/>
      <c r="S108" s="2"/>
      <c r="T108" s="3"/>
      <c r="U108" s="34"/>
      <c r="V108" s="21"/>
    </row>
    <row r="109" spans="1:22" ht="16.5" customHeight="1">
      <c r="A109" s="993"/>
      <c r="B109" s="1167"/>
      <c r="C109" s="236" t="s">
        <v>310</v>
      </c>
      <c r="D109" s="302">
        <v>2</v>
      </c>
      <c r="E109" s="66">
        <v>2</v>
      </c>
      <c r="F109" s="67"/>
      <c r="G109" s="67"/>
      <c r="H109" s="22"/>
      <c r="I109" s="22"/>
      <c r="J109" s="67"/>
      <c r="K109" s="67"/>
      <c r="L109" s="22"/>
      <c r="M109" s="22"/>
      <c r="N109" s="67">
        <v>2</v>
      </c>
      <c r="O109" s="67">
        <v>2</v>
      </c>
      <c r="P109" s="299"/>
      <c r="Q109" s="299"/>
      <c r="R109" s="305"/>
      <c r="S109" s="305"/>
      <c r="T109" s="22"/>
      <c r="U109" s="50"/>
      <c r="V109" s="21"/>
    </row>
    <row r="110" spans="1:22" ht="16.5" customHeight="1">
      <c r="A110" s="993"/>
      <c r="B110" s="1167"/>
      <c r="C110" s="100" t="s">
        <v>311</v>
      </c>
      <c r="D110" s="302">
        <v>2</v>
      </c>
      <c r="E110" s="66">
        <v>2</v>
      </c>
      <c r="F110" s="67"/>
      <c r="G110" s="67"/>
      <c r="H110" s="22"/>
      <c r="I110" s="22"/>
      <c r="J110" s="67"/>
      <c r="K110" s="67"/>
      <c r="L110" s="22"/>
      <c r="M110" s="22"/>
      <c r="N110" s="67"/>
      <c r="O110" s="67"/>
      <c r="P110" s="22">
        <v>2</v>
      </c>
      <c r="Q110" s="22">
        <v>2</v>
      </c>
      <c r="R110" s="305"/>
      <c r="S110" s="305"/>
      <c r="T110" s="22"/>
      <c r="U110" s="50"/>
      <c r="V110" s="21"/>
    </row>
    <row r="111" spans="1:22" ht="16.5" customHeight="1">
      <c r="A111" s="993"/>
      <c r="B111" s="1167"/>
      <c r="C111" s="695" t="s">
        <v>689</v>
      </c>
      <c r="D111" s="302">
        <v>2</v>
      </c>
      <c r="E111" s="66">
        <v>2</v>
      </c>
      <c r="F111" s="67"/>
      <c r="G111" s="67"/>
      <c r="H111" s="22"/>
      <c r="I111" s="22"/>
      <c r="J111" s="67"/>
      <c r="K111" s="67"/>
      <c r="L111" s="22"/>
      <c r="M111" s="22"/>
      <c r="N111" s="67"/>
      <c r="O111" s="67"/>
      <c r="P111" s="22"/>
      <c r="Q111" s="22"/>
      <c r="R111" s="305">
        <v>2</v>
      </c>
      <c r="S111" s="305">
        <v>2</v>
      </c>
      <c r="T111" s="22"/>
      <c r="U111" s="50"/>
      <c r="V111" s="21"/>
    </row>
    <row r="112" spans="1:22" ht="16.5" customHeight="1">
      <c r="A112" s="993"/>
      <c r="B112" s="1167"/>
      <c r="C112" s="100" t="s">
        <v>312</v>
      </c>
      <c r="D112" s="154">
        <v>2</v>
      </c>
      <c r="E112" s="5">
        <v>2</v>
      </c>
      <c r="F112" s="67"/>
      <c r="G112" s="67"/>
      <c r="H112" s="22"/>
      <c r="I112" s="22"/>
      <c r="J112" s="67"/>
      <c r="K112" s="67"/>
      <c r="L112" s="22"/>
      <c r="M112" s="22"/>
      <c r="N112" s="67"/>
      <c r="O112" s="67"/>
      <c r="P112" s="22"/>
      <c r="Q112" s="22"/>
      <c r="R112" s="305">
        <v>2</v>
      </c>
      <c r="S112" s="305">
        <v>2</v>
      </c>
      <c r="T112" s="22"/>
      <c r="U112" s="50"/>
      <c r="V112" s="21"/>
    </row>
    <row r="113" spans="1:22" ht="16.5" customHeight="1">
      <c r="A113" s="993"/>
      <c r="B113" s="1167"/>
      <c r="C113" s="100" t="s">
        <v>313</v>
      </c>
      <c r="D113" s="4">
        <v>2</v>
      </c>
      <c r="E113" s="5">
        <v>2</v>
      </c>
      <c r="F113" s="2"/>
      <c r="G113" s="2"/>
      <c r="H113" s="3"/>
      <c r="I113" s="3"/>
      <c r="J113" s="67"/>
      <c r="K113" s="67"/>
      <c r="L113" s="22"/>
      <c r="M113" s="22"/>
      <c r="N113" s="2"/>
      <c r="O113" s="2"/>
      <c r="P113" s="3"/>
      <c r="Q113" s="3"/>
      <c r="R113" s="2">
        <v>2</v>
      </c>
      <c r="S113" s="2">
        <v>2</v>
      </c>
      <c r="T113" s="252"/>
      <c r="U113" s="296"/>
      <c r="V113" s="21"/>
    </row>
    <row r="114" spans="1:22" ht="16.5" customHeight="1" thickBot="1">
      <c r="A114" s="993"/>
      <c r="B114" s="1167"/>
      <c r="C114" s="361" t="s">
        <v>1172</v>
      </c>
      <c r="D114" s="302">
        <v>2</v>
      </c>
      <c r="E114" s="66">
        <v>2</v>
      </c>
      <c r="F114" s="67"/>
      <c r="G114" s="67"/>
      <c r="H114" s="22"/>
      <c r="I114" s="22"/>
      <c r="J114" s="67"/>
      <c r="K114" s="67"/>
      <c r="L114" s="22"/>
      <c r="M114" s="22"/>
      <c r="N114" s="67"/>
      <c r="O114" s="67"/>
      <c r="P114" s="22"/>
      <c r="Q114" s="22"/>
      <c r="R114" s="305"/>
      <c r="S114" s="305"/>
      <c r="T114" s="22">
        <v>2</v>
      </c>
      <c r="U114" s="50">
        <v>2</v>
      </c>
      <c r="V114" s="23"/>
    </row>
    <row r="115" spans="1:22" ht="16.5" customHeight="1">
      <c r="A115" s="993"/>
      <c r="B115" s="1166" t="s">
        <v>314</v>
      </c>
      <c r="C115" s="104" t="s">
        <v>315</v>
      </c>
      <c r="D115" s="40">
        <v>4</v>
      </c>
      <c r="E115" s="41"/>
      <c r="F115" s="42"/>
      <c r="G115" s="42"/>
      <c r="H115" s="43"/>
      <c r="I115" s="43"/>
      <c r="J115" s="42"/>
      <c r="K115" s="42"/>
      <c r="L115" s="43"/>
      <c r="M115" s="43"/>
      <c r="N115" s="42"/>
      <c r="O115" s="42"/>
      <c r="P115" s="43"/>
      <c r="Q115" s="43"/>
      <c r="R115" s="42">
        <v>4</v>
      </c>
      <c r="S115" s="42">
        <v>4</v>
      </c>
      <c r="T115" s="18"/>
      <c r="U115" s="33"/>
      <c r="V115" s="19" t="s">
        <v>316</v>
      </c>
    </row>
    <row r="116" spans="1:22" ht="16.5" customHeight="1">
      <c r="A116" s="993"/>
      <c r="B116" s="1167"/>
      <c r="C116" s="225" t="s">
        <v>317</v>
      </c>
      <c r="D116" s="28">
        <v>4</v>
      </c>
      <c r="E116" s="29"/>
      <c r="F116" s="30"/>
      <c r="G116" s="30"/>
      <c r="H116" s="31"/>
      <c r="I116" s="31"/>
      <c r="J116" s="30"/>
      <c r="K116" s="30"/>
      <c r="L116" s="31"/>
      <c r="M116" s="31"/>
      <c r="N116" s="30"/>
      <c r="O116" s="30"/>
      <c r="P116" s="31"/>
      <c r="Q116" s="31"/>
      <c r="R116" s="30">
        <v>4</v>
      </c>
      <c r="S116" s="30">
        <v>4</v>
      </c>
      <c r="T116" s="3"/>
      <c r="U116" s="34"/>
      <c r="V116" s="21" t="s">
        <v>318</v>
      </c>
    </row>
    <row r="117" spans="1:22" ht="16.5" customHeight="1">
      <c r="A117" s="993"/>
      <c r="B117" s="1167"/>
      <c r="C117" s="226" t="s">
        <v>319</v>
      </c>
      <c r="D117" s="44">
        <v>9</v>
      </c>
      <c r="E117" s="691"/>
      <c r="F117" s="45"/>
      <c r="G117" s="45"/>
      <c r="H117" s="46"/>
      <c r="I117" s="46"/>
      <c r="J117" s="45"/>
      <c r="K117" s="45"/>
      <c r="L117" s="46"/>
      <c r="M117" s="46"/>
      <c r="N117" s="45"/>
      <c r="O117" s="45"/>
      <c r="P117" s="46"/>
      <c r="Q117" s="46"/>
      <c r="R117" s="45">
        <v>9</v>
      </c>
      <c r="S117" s="45">
        <v>9</v>
      </c>
      <c r="T117" s="22"/>
      <c r="U117" s="50"/>
      <c r="V117" s="153" t="s">
        <v>320</v>
      </c>
    </row>
    <row r="118" spans="1:22" ht="16.5" customHeight="1">
      <c r="A118" s="993"/>
      <c r="B118" s="1167"/>
      <c r="C118" s="225" t="s">
        <v>184</v>
      </c>
      <c r="D118" s="28">
        <v>9</v>
      </c>
      <c r="E118" s="29"/>
      <c r="F118" s="30"/>
      <c r="G118" s="30"/>
      <c r="H118" s="31"/>
      <c r="I118" s="31"/>
      <c r="J118" s="30"/>
      <c r="K118" s="30"/>
      <c r="L118" s="31"/>
      <c r="M118" s="31"/>
      <c r="N118" s="30"/>
      <c r="O118" s="30"/>
      <c r="P118" s="31"/>
      <c r="Q118" s="31"/>
      <c r="R118" s="30">
        <v>9</v>
      </c>
      <c r="S118" s="30">
        <v>9</v>
      </c>
      <c r="T118" s="3"/>
      <c r="U118" s="34"/>
      <c r="V118" s="21" t="s">
        <v>321</v>
      </c>
    </row>
    <row r="119" spans="1:22" ht="16.5" customHeight="1">
      <c r="A119" s="993"/>
      <c r="B119" s="1167"/>
      <c r="C119" s="697" t="s">
        <v>690</v>
      </c>
      <c r="D119" s="686">
        <v>12</v>
      </c>
      <c r="E119" s="692">
        <v>12</v>
      </c>
      <c r="F119" s="687"/>
      <c r="G119" s="687"/>
      <c r="H119" s="688"/>
      <c r="I119" s="688"/>
      <c r="J119" s="687"/>
      <c r="K119" s="687"/>
      <c r="L119" s="688"/>
      <c r="M119" s="688"/>
      <c r="N119" s="687"/>
      <c r="O119" s="687"/>
      <c r="P119" s="688"/>
      <c r="Q119" s="688"/>
      <c r="R119" s="687">
        <v>12</v>
      </c>
      <c r="S119" s="687">
        <v>12</v>
      </c>
      <c r="T119" s="152"/>
      <c r="U119" s="689"/>
      <c r="V119" s="690" t="s">
        <v>691</v>
      </c>
    </row>
    <row r="120" spans="1:22" ht="16.5" customHeight="1">
      <c r="A120" s="993"/>
      <c r="B120" s="1167"/>
      <c r="C120" s="698" t="s">
        <v>692</v>
      </c>
      <c r="D120" s="44">
        <v>12</v>
      </c>
      <c r="E120" s="691">
        <v>12</v>
      </c>
      <c r="F120" s="45"/>
      <c r="G120" s="45"/>
      <c r="H120" s="46"/>
      <c r="I120" s="46"/>
      <c r="J120" s="45"/>
      <c r="K120" s="45"/>
      <c r="L120" s="46"/>
      <c r="M120" s="46"/>
      <c r="N120" s="45"/>
      <c r="O120" s="45"/>
      <c r="P120" s="46"/>
      <c r="Q120" s="46"/>
      <c r="R120" s="45">
        <v>12</v>
      </c>
      <c r="S120" s="45">
        <v>12</v>
      </c>
      <c r="T120" s="22"/>
      <c r="U120" s="50"/>
      <c r="V120" s="153" t="s">
        <v>691</v>
      </c>
    </row>
    <row r="121" spans="1:22" ht="16.5" customHeight="1">
      <c r="A121" s="993"/>
      <c r="B121" s="1167"/>
      <c r="C121" s="698" t="s">
        <v>693</v>
      </c>
      <c r="D121" s="44">
        <v>12</v>
      </c>
      <c r="E121" s="691">
        <v>12</v>
      </c>
      <c r="F121" s="45"/>
      <c r="G121" s="45"/>
      <c r="H121" s="46"/>
      <c r="I121" s="46"/>
      <c r="J121" s="45"/>
      <c r="K121" s="45"/>
      <c r="L121" s="46"/>
      <c r="M121" s="46"/>
      <c r="N121" s="45"/>
      <c r="O121" s="45"/>
      <c r="P121" s="46"/>
      <c r="Q121" s="46"/>
      <c r="R121" s="45">
        <v>12</v>
      </c>
      <c r="S121" s="45">
        <v>12</v>
      </c>
      <c r="T121" s="22"/>
      <c r="U121" s="50"/>
      <c r="V121" s="153" t="s">
        <v>694</v>
      </c>
    </row>
    <row r="122" spans="1:22" ht="16.5" customHeight="1" thickBot="1">
      <c r="A122" s="1018"/>
      <c r="B122" s="1168"/>
      <c r="C122" s="699" t="s">
        <v>695</v>
      </c>
      <c r="D122" s="36">
        <v>12</v>
      </c>
      <c r="E122" s="693">
        <v>12</v>
      </c>
      <c r="F122" s="38"/>
      <c r="G122" s="38"/>
      <c r="H122" s="39"/>
      <c r="I122" s="39"/>
      <c r="J122" s="38"/>
      <c r="K122" s="38"/>
      <c r="L122" s="39"/>
      <c r="M122" s="39"/>
      <c r="N122" s="38"/>
      <c r="O122" s="38"/>
      <c r="P122" s="39"/>
      <c r="Q122" s="39"/>
      <c r="R122" s="45">
        <v>12</v>
      </c>
      <c r="S122" s="45">
        <v>12</v>
      </c>
      <c r="T122" s="14"/>
      <c r="U122" s="49"/>
      <c r="V122" s="153" t="s">
        <v>694</v>
      </c>
    </row>
    <row r="123" spans="1:22" ht="36" customHeight="1">
      <c r="A123" s="1174" t="s">
        <v>696</v>
      </c>
      <c r="B123" s="1175"/>
      <c r="C123" s="1175"/>
      <c r="D123" s="1175"/>
      <c r="E123" s="1175"/>
      <c r="F123" s="1175"/>
      <c r="G123" s="1175"/>
      <c r="H123" s="1175"/>
      <c r="I123" s="1175"/>
      <c r="J123" s="1175"/>
      <c r="K123" s="1175"/>
      <c r="L123" s="1175"/>
      <c r="M123" s="1175"/>
      <c r="N123" s="1175"/>
      <c r="O123" s="1175"/>
      <c r="P123" s="1175"/>
      <c r="Q123" s="1175"/>
      <c r="R123" s="1175"/>
      <c r="S123" s="1175"/>
      <c r="T123" s="1175"/>
      <c r="U123" s="1175"/>
      <c r="V123" s="1176"/>
    </row>
    <row r="124" spans="1:22" ht="15.75">
      <c r="A124" s="1177" t="s">
        <v>21</v>
      </c>
      <c r="B124" s="1178"/>
      <c r="C124" s="1178"/>
      <c r="D124" s="1178"/>
      <c r="E124" s="1178"/>
      <c r="F124" s="1178"/>
      <c r="G124" s="1178"/>
      <c r="H124" s="1178"/>
      <c r="I124" s="1178"/>
      <c r="J124" s="1178"/>
      <c r="K124" s="1178"/>
      <c r="L124" s="1178"/>
      <c r="M124" s="1178"/>
      <c r="N124" s="1178"/>
      <c r="O124" s="1178"/>
      <c r="P124" s="1178"/>
      <c r="Q124" s="1178"/>
      <c r="R124" s="1178"/>
      <c r="S124" s="1178"/>
      <c r="T124" s="1178"/>
      <c r="U124" s="1178"/>
      <c r="V124" s="1179"/>
    </row>
    <row r="125" spans="1:22" ht="16.5" thickBot="1">
      <c r="A125" s="1180" t="s">
        <v>322</v>
      </c>
      <c r="B125" s="1181"/>
      <c r="C125" s="1181"/>
      <c r="D125" s="1181"/>
      <c r="E125" s="1181"/>
      <c r="F125" s="1181"/>
      <c r="G125" s="1181"/>
      <c r="H125" s="1181"/>
      <c r="I125" s="1181"/>
      <c r="J125" s="1181"/>
      <c r="K125" s="1181"/>
      <c r="L125" s="1181"/>
      <c r="M125" s="1181"/>
      <c r="N125" s="1181"/>
      <c r="O125" s="1181"/>
      <c r="P125" s="1181"/>
      <c r="Q125" s="1181"/>
      <c r="R125" s="1181"/>
      <c r="S125" s="1181"/>
      <c r="T125" s="1181"/>
      <c r="U125" s="1181"/>
      <c r="V125" s="1182"/>
    </row>
    <row r="126" spans="1:22" ht="33.75" customHeight="1">
      <c r="A126" s="1169" t="s">
        <v>529</v>
      </c>
      <c r="B126" s="1170"/>
      <c r="C126" s="1170"/>
      <c r="D126" s="1170"/>
      <c r="E126" s="1170"/>
      <c r="F126" s="1170"/>
      <c r="G126" s="1170"/>
      <c r="H126" s="1170"/>
      <c r="I126" s="1170"/>
      <c r="J126" s="1170"/>
      <c r="K126" s="1170"/>
      <c r="L126" s="1170"/>
      <c r="M126" s="1170"/>
      <c r="N126" s="1170"/>
      <c r="O126" s="1170"/>
      <c r="P126" s="1170"/>
      <c r="Q126" s="1170"/>
      <c r="R126" s="1170"/>
      <c r="S126" s="1170"/>
      <c r="T126" s="1170"/>
      <c r="U126" s="1170"/>
      <c r="V126" s="1171"/>
    </row>
    <row r="127" spans="1:22" ht="15">
      <c r="A127" s="939" t="s">
        <v>179</v>
      </c>
      <c r="B127" s="940"/>
      <c r="C127" s="940"/>
      <c r="D127" s="940"/>
      <c r="E127" s="940"/>
      <c r="F127" s="940"/>
      <c r="G127" s="940"/>
      <c r="H127" s="940"/>
      <c r="I127" s="940"/>
      <c r="J127" s="940"/>
      <c r="K127" s="940"/>
      <c r="L127" s="940"/>
      <c r="M127" s="940"/>
      <c r="N127" s="940"/>
      <c r="O127" s="940"/>
      <c r="P127" s="940"/>
      <c r="Q127" s="940"/>
      <c r="R127" s="940"/>
      <c r="S127" s="940"/>
      <c r="T127" s="940"/>
      <c r="U127" s="940"/>
      <c r="V127" s="941"/>
    </row>
    <row r="128" spans="1:22" ht="15">
      <c r="A128" s="939" t="s">
        <v>180</v>
      </c>
      <c r="B128" s="940"/>
      <c r="C128" s="940"/>
      <c r="D128" s="940"/>
      <c r="E128" s="940"/>
      <c r="F128" s="940"/>
      <c r="G128" s="940"/>
      <c r="H128" s="940"/>
      <c r="I128" s="940"/>
      <c r="J128" s="940"/>
      <c r="K128" s="940"/>
      <c r="L128" s="940"/>
      <c r="M128" s="940"/>
      <c r="N128" s="940"/>
      <c r="O128" s="940"/>
      <c r="P128" s="940"/>
      <c r="Q128" s="940"/>
      <c r="R128" s="940"/>
      <c r="S128" s="940"/>
      <c r="T128" s="940"/>
      <c r="U128" s="940"/>
      <c r="V128" s="941"/>
    </row>
    <row r="129" spans="1:22" ht="15">
      <c r="A129" s="939" t="s">
        <v>181</v>
      </c>
      <c r="B129" s="940"/>
      <c r="C129" s="940"/>
      <c r="D129" s="940"/>
      <c r="E129" s="940"/>
      <c r="F129" s="940"/>
      <c r="G129" s="940"/>
      <c r="H129" s="940"/>
      <c r="I129" s="940"/>
      <c r="J129" s="940"/>
      <c r="K129" s="940"/>
      <c r="L129" s="940"/>
      <c r="M129" s="940"/>
      <c r="N129" s="940"/>
      <c r="O129" s="940"/>
      <c r="P129" s="940"/>
      <c r="Q129" s="940"/>
      <c r="R129" s="940"/>
      <c r="S129" s="940"/>
      <c r="T129" s="940"/>
      <c r="U129" s="940"/>
      <c r="V129" s="941"/>
    </row>
    <row r="130" spans="1:22" ht="15.75" thickBot="1">
      <c r="A130" s="932" t="s">
        <v>182</v>
      </c>
      <c r="B130" s="933"/>
      <c r="C130" s="933"/>
      <c r="D130" s="933"/>
      <c r="E130" s="933"/>
      <c r="F130" s="933"/>
      <c r="G130" s="933"/>
      <c r="H130" s="933"/>
      <c r="I130" s="933"/>
      <c r="J130" s="933"/>
      <c r="K130" s="933"/>
      <c r="L130" s="933"/>
      <c r="M130" s="933"/>
      <c r="N130" s="933"/>
      <c r="O130" s="933"/>
      <c r="P130" s="933"/>
      <c r="Q130" s="933"/>
      <c r="R130" s="933"/>
      <c r="S130" s="933"/>
      <c r="T130" s="933"/>
      <c r="U130" s="933"/>
      <c r="V130" s="934"/>
    </row>
  </sheetData>
  <sheetProtection/>
  <mergeCells count="52">
    <mergeCell ref="A2:V2"/>
    <mergeCell ref="P6:P7"/>
    <mergeCell ref="Q6:Q7"/>
    <mergeCell ref="K6:K7"/>
    <mergeCell ref="L6:L7"/>
    <mergeCell ref="J5:K5"/>
    <mergeCell ref="L5:M5"/>
    <mergeCell ref="J6:J7"/>
    <mergeCell ref="N6:N7"/>
    <mergeCell ref="M6:M7"/>
    <mergeCell ref="N5:O5"/>
    <mergeCell ref="R4:U4"/>
    <mergeCell ref="J4:M4"/>
    <mergeCell ref="A1:V1"/>
    <mergeCell ref="F5:G5"/>
    <mergeCell ref="H5:I5"/>
    <mergeCell ref="P5:Q5"/>
    <mergeCell ref="A3:B7"/>
    <mergeCell ref="C3:C7"/>
    <mergeCell ref="D3:U3"/>
    <mergeCell ref="V3:V7"/>
    <mergeCell ref="R5:S5"/>
    <mergeCell ref="T5:U5"/>
    <mergeCell ref="R6:R7"/>
    <mergeCell ref="S6:S7"/>
    <mergeCell ref="T6:T7"/>
    <mergeCell ref="U6:U7"/>
    <mergeCell ref="E4:E7"/>
    <mergeCell ref="F4:I4"/>
    <mergeCell ref="F6:F7"/>
    <mergeCell ref="G6:G7"/>
    <mergeCell ref="H6:H7"/>
    <mergeCell ref="I6:I7"/>
    <mergeCell ref="N4:Q4"/>
    <mergeCell ref="O6:O7"/>
    <mergeCell ref="A8:B26"/>
    <mergeCell ref="A124:V124"/>
    <mergeCell ref="A125:V125"/>
    <mergeCell ref="A130:V130"/>
    <mergeCell ref="A129:V129"/>
    <mergeCell ref="A27:B28"/>
    <mergeCell ref="A29:B44"/>
    <mergeCell ref="D4:D7"/>
    <mergeCell ref="B45:B61"/>
    <mergeCell ref="A128:V128"/>
    <mergeCell ref="A126:V126"/>
    <mergeCell ref="A127:V127"/>
    <mergeCell ref="B62:B84"/>
    <mergeCell ref="B85:B114"/>
    <mergeCell ref="A123:V123"/>
    <mergeCell ref="B115:B122"/>
    <mergeCell ref="A45:A122"/>
  </mergeCells>
  <printOptions horizontalCentered="1"/>
  <pageMargins left="0.15748031496062992" right="0.15748031496062992" top="0.5118110236220472" bottom="0.3937007874015748" header="0.5118110236220472" footer="0.5118110236220472"/>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夜間部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謝碧如</dc:creator>
  <cp:keywords/>
  <dc:description/>
  <cp:lastModifiedBy>wenzao</cp:lastModifiedBy>
  <cp:lastPrinted>2018-03-13T01:29:40Z</cp:lastPrinted>
  <dcterms:created xsi:type="dcterms:W3CDTF">2000-08-16T08:02:35Z</dcterms:created>
  <dcterms:modified xsi:type="dcterms:W3CDTF">2018-04-27T02:01:14Z</dcterms:modified>
  <cp:category/>
  <cp:version/>
  <cp:contentType/>
  <cp:contentStatus/>
</cp:coreProperties>
</file>