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2" tabRatio="771" activeTab="0"/>
  </bookViews>
  <sheets>
    <sheet name="英文科(副修法文)" sheetId="1" r:id="rId1"/>
    <sheet name="英文科(副修德文)" sheetId="2" r:id="rId2"/>
    <sheet name="英文科(副修西文)" sheetId="3" r:id="rId3"/>
    <sheet name="英文科(副修日文)" sheetId="4" r:id="rId4"/>
    <sheet name="法文科" sheetId="5" r:id="rId5"/>
    <sheet name="德文科" sheetId="6" r:id="rId6"/>
    <sheet name="西文科" sheetId="7" r:id="rId7"/>
    <sheet name="日文科" sheetId="8" r:id="rId8"/>
  </sheets>
  <definedNames>
    <definedName name="_xlnm.Print_Area" localSheetId="3">'英文科(副修日文)'!$A$1:$AA$111</definedName>
    <definedName name="_xlnm.Print_Area" localSheetId="2">'英文科(副修西文)'!$A$1:$AA$108</definedName>
    <definedName name="_xlnm.Print_Area" localSheetId="0">'英文科(副修法文)'!$A$1:$AA$110</definedName>
    <definedName name="_xlnm.Print_Area" localSheetId="1">'英文科(副修德文)'!$A$1:$AA$109</definedName>
    <definedName name="_xlnm.Print_Titles" localSheetId="7">'日文科'!$6:$9</definedName>
    <definedName name="_xlnm.Print_Titles" localSheetId="3">'英文科(副修日文)'!$1:$9</definedName>
    <definedName name="_xlnm.Print_Titles" localSheetId="2">'英文科(副修西文)'!$1:$9</definedName>
    <definedName name="_xlnm.Print_Titles" localSheetId="0">'英文科(副修法文)'!$1:$9</definedName>
    <definedName name="_xlnm.Print_Titles" localSheetId="1">'英文科(副修德文)'!$1:$9</definedName>
  </definedNames>
  <calcPr fullCalcOnLoad="1"/>
</workbook>
</file>

<file path=xl/sharedStrings.xml><?xml version="1.0" encoding="utf-8"?>
<sst xmlns="http://schemas.openxmlformats.org/spreadsheetml/2006/main" count="1583" uniqueCount="413">
  <si>
    <t>授課時數</t>
  </si>
  <si>
    <t>備註</t>
  </si>
  <si>
    <t>(2)</t>
  </si>
  <si>
    <t>體育</t>
  </si>
  <si>
    <t>數學</t>
  </si>
  <si>
    <t>上下學期對開</t>
  </si>
  <si>
    <r>
      <rPr>
        <sz val="12"/>
        <rFont val="標楷體"/>
        <family val="4"/>
      </rPr>
      <t>上下學期對開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</si>
  <si>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</si>
  <si>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一般科目</t>
    </r>
  </si>
  <si>
    <r>
      <rPr>
        <sz val="12"/>
        <rFont val="標楷體"/>
        <family val="4"/>
      </rPr>
      <t>中國文學簡述</t>
    </r>
  </si>
  <si>
    <r>
      <rPr>
        <sz val="12"/>
        <rFont val="標楷體"/>
        <family val="4"/>
      </rPr>
      <t>四書選讀</t>
    </r>
  </si>
  <si>
    <r>
      <rPr>
        <sz val="12"/>
        <rFont val="標楷體"/>
        <family val="4"/>
      </rPr>
      <t>史籍選讀</t>
    </r>
  </si>
  <si>
    <r>
      <rPr>
        <sz val="12"/>
        <rFont val="標楷體"/>
        <family val="4"/>
      </rPr>
      <t>先秦諸子選讀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</si>
  <si>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</si>
  <si>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</si>
  <si>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</si>
  <si>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</si>
  <si>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</si>
  <si>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理則學</t>
    </r>
  </si>
  <si>
    <r>
      <rPr>
        <sz val="12"/>
        <rFont val="標楷體"/>
        <family val="4"/>
      </rPr>
      <t>哲學概論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</si>
  <si>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</si>
  <si>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</si>
  <si>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文書處理</t>
    </r>
  </si>
  <si>
    <r>
      <rPr>
        <sz val="12"/>
        <rFont val="標楷體"/>
        <family val="4"/>
      </rPr>
      <t>資料處理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</si>
  <si>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全校必修合計</t>
    </r>
  </si>
  <si>
    <t>英文文法與寫作</t>
  </si>
  <si>
    <t>英語聽力與會話(三)</t>
  </si>
  <si>
    <t>英文閱讀與寫作(二)</t>
  </si>
  <si>
    <t>英語聽力與會話(二)</t>
  </si>
  <si>
    <t>英文閱讀與寫作(一)</t>
  </si>
  <si>
    <t>副修必修科目</t>
  </si>
  <si>
    <t>合計</t>
  </si>
  <si>
    <t>主修必修科目</t>
  </si>
  <si>
    <t>資料處理(一)</t>
  </si>
  <si>
    <t>文書處理</t>
  </si>
  <si>
    <t>體育(三)</t>
  </si>
  <si>
    <t>體育(二)</t>
  </si>
  <si>
    <t>上下學期對開</t>
  </si>
  <si>
    <t>(2)</t>
  </si>
  <si>
    <t>哲學概論</t>
  </si>
  <si>
    <t>理則學</t>
  </si>
  <si>
    <t>人格修養(五)</t>
  </si>
  <si>
    <t>人格修養(四)</t>
  </si>
  <si>
    <t>人格修養(三)</t>
  </si>
  <si>
    <t>人格修養(二)</t>
  </si>
  <si>
    <t>人格修養(一)</t>
  </si>
  <si>
    <t>先秦諸子選讀</t>
  </si>
  <si>
    <t>史籍選讀</t>
  </si>
  <si>
    <t>四書選讀</t>
  </si>
  <si>
    <t>中國文學簡述</t>
  </si>
  <si>
    <t>全民國防教育(二)</t>
  </si>
  <si>
    <t>全民國防教育(一)</t>
  </si>
  <si>
    <t>法律與生活</t>
  </si>
  <si>
    <t>藝術生活</t>
  </si>
  <si>
    <t>音樂</t>
  </si>
  <si>
    <t>生物</t>
  </si>
  <si>
    <t>化學</t>
  </si>
  <si>
    <t>物理</t>
  </si>
  <si>
    <t>公民與社會</t>
  </si>
  <si>
    <t>地理</t>
  </si>
  <si>
    <t>部訂一般科目</t>
  </si>
  <si>
    <t>授課時數</t>
  </si>
  <si>
    <t>學分數</t>
  </si>
  <si>
    <t>下</t>
  </si>
  <si>
    <t>上</t>
  </si>
  <si>
    <t>第五學年</t>
  </si>
  <si>
    <t>第四學年</t>
  </si>
  <si>
    <t>第三學年</t>
  </si>
  <si>
    <t>第二學年</t>
  </si>
  <si>
    <t>第一學年</t>
  </si>
  <si>
    <t>總授課時數</t>
  </si>
  <si>
    <t>總學分數</t>
  </si>
  <si>
    <t>科目名稱</t>
  </si>
  <si>
    <t>領域</t>
  </si>
  <si>
    <t>類別</t>
  </si>
  <si>
    <t>英文文法寫作與翻譯</t>
  </si>
  <si>
    <t>日文翻譯</t>
  </si>
  <si>
    <t>日語戲劇展演(二)</t>
  </si>
  <si>
    <t>日語戲劇展演(一)</t>
  </si>
  <si>
    <t>日本史地</t>
  </si>
  <si>
    <t>日文寫作</t>
  </si>
  <si>
    <t>初級日語聽力訓練</t>
  </si>
  <si>
    <t>日語發音與聽力練習</t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</si>
  <si>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</si>
  <si>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</si>
  <si>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部訂一般科目</t>
    </r>
  </si>
  <si>
    <r>
      <rPr>
        <sz val="12"/>
        <rFont val="標楷體"/>
        <family val="4"/>
      </rPr>
      <t>數學</t>
    </r>
  </si>
  <si>
    <r>
      <rPr>
        <sz val="12"/>
        <rFont val="標楷體"/>
        <family val="4"/>
      </rPr>
      <t>地理</t>
    </r>
  </si>
  <si>
    <r>
      <rPr>
        <sz val="12"/>
        <rFont val="標楷體"/>
        <family val="4"/>
      </rPr>
      <t>物理</t>
    </r>
  </si>
  <si>
    <r>
      <rPr>
        <sz val="12"/>
        <rFont val="標楷體"/>
        <family val="4"/>
      </rPr>
      <t>化學</t>
    </r>
  </si>
  <si>
    <r>
      <rPr>
        <sz val="12"/>
        <rFont val="標楷體"/>
        <family val="4"/>
      </rPr>
      <t>音樂</t>
    </r>
  </si>
  <si>
    <r>
      <rPr>
        <sz val="12"/>
        <rFont val="標楷體"/>
        <family val="4"/>
      </rPr>
      <t>藝術生活</t>
    </r>
  </si>
  <si>
    <r>
      <rPr>
        <sz val="12"/>
        <rFont val="標楷體"/>
        <family val="4"/>
      </rPr>
      <t>法律與生活</t>
    </r>
  </si>
  <si>
    <r>
      <rPr>
        <sz val="12"/>
        <rFont val="標楷體"/>
        <family val="4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</si>
  <si>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</si>
  <si>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主修必修科目</t>
    </r>
  </si>
  <si>
    <r>
      <rPr>
        <sz val="12"/>
        <rFont val="標楷體"/>
        <family val="4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</si>
  <si>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</si>
  <si>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</si>
  <si>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</si>
  <si>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中級英文閱讀</t>
    </r>
  </si>
  <si>
    <r>
      <rPr>
        <sz val="12"/>
        <rFont val="標楷體"/>
        <family val="4"/>
      </rPr>
      <t>英文文法與寫作</t>
    </r>
  </si>
  <si>
    <r>
      <rPr>
        <sz val="12"/>
        <rFont val="標楷體"/>
        <family val="4"/>
      </rPr>
      <t>英文文法寫作與翻譯</t>
    </r>
  </si>
  <si>
    <r>
      <rPr>
        <sz val="12"/>
        <rFont val="標楷體"/>
        <family val="4"/>
      </rPr>
      <t>進階英語聽力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</si>
  <si>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</si>
  <si>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</si>
  <si>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</si>
  <si>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</si>
  <si>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</si>
  <si>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</si>
  <si>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英語演說</t>
    </r>
  </si>
  <si>
    <r>
      <rPr>
        <sz val="12"/>
        <rFont val="標楷體"/>
        <family val="4"/>
      </rPr>
      <t>副修必修科目</t>
    </r>
  </si>
  <si>
    <r>
      <rPr>
        <sz val="12"/>
        <rFont val="標楷體"/>
        <family val="4"/>
      </rPr>
      <t>法文寫作</t>
    </r>
  </si>
  <si>
    <r>
      <rPr>
        <sz val="12"/>
        <rFont val="標楷體"/>
        <family val="4"/>
      </rPr>
      <t>文學與語言教育模組</t>
    </r>
  </si>
  <si>
    <r>
      <rPr>
        <sz val="12"/>
        <rFont val="標楷體"/>
        <family val="4"/>
      </rPr>
      <t>中英翻譯習作</t>
    </r>
  </si>
  <si>
    <r>
      <rPr>
        <sz val="12"/>
        <rFont val="標楷體"/>
        <family val="4"/>
      </rPr>
      <t>英語語言學概論</t>
    </r>
  </si>
  <si>
    <r>
      <rPr>
        <sz val="12"/>
        <rFont val="標楷體"/>
        <family val="4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</si>
  <si>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</si>
  <si>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兒童文學研究</t>
    </r>
  </si>
  <si>
    <r>
      <rPr>
        <sz val="12"/>
        <rFont val="標楷體"/>
        <family val="4"/>
      </rPr>
      <t>兒童讀物探討與應用</t>
    </r>
  </si>
  <si>
    <r>
      <rPr>
        <sz val="12"/>
        <rFont val="標楷體"/>
        <family val="4"/>
      </rPr>
      <t>英國文學</t>
    </r>
  </si>
  <si>
    <r>
      <rPr>
        <sz val="12"/>
        <rFont val="標楷體"/>
        <family val="4"/>
      </rPr>
      <t>英語教學法概論</t>
    </r>
  </si>
  <si>
    <r>
      <rPr>
        <sz val="12"/>
        <rFont val="標楷體"/>
        <family val="4"/>
      </rPr>
      <t>英語教材設計</t>
    </r>
  </si>
  <si>
    <r>
      <rPr>
        <sz val="12"/>
        <rFont val="標楷體"/>
        <family val="4"/>
      </rPr>
      <t>英詩選讀</t>
    </r>
  </si>
  <si>
    <r>
      <rPr>
        <sz val="12"/>
        <rFont val="標楷體"/>
        <family val="4"/>
      </rPr>
      <t>商務、</t>
    </r>
    <r>
      <rPr>
        <sz val="13.45"/>
        <rFont val="標楷體"/>
        <family val="4"/>
      </rPr>
      <t>觀光與傳播模組</t>
    </r>
  </si>
  <si>
    <r>
      <rPr>
        <sz val="12"/>
        <rFont val="標楷體"/>
        <family val="4"/>
      </rPr>
      <t>英文商業概論</t>
    </r>
  </si>
  <si>
    <r>
      <rPr>
        <sz val="12"/>
        <rFont val="標楷體"/>
        <family val="4"/>
      </rPr>
      <t>新聞英文</t>
    </r>
  </si>
  <si>
    <r>
      <rPr>
        <sz val="12"/>
        <rFont val="標楷體"/>
        <family val="4"/>
      </rPr>
      <t>大眾傳播概論</t>
    </r>
  </si>
  <si>
    <r>
      <rPr>
        <sz val="12"/>
        <rFont val="標楷體"/>
        <family val="4"/>
      </rPr>
      <t>會展英文</t>
    </r>
  </si>
  <si>
    <r>
      <rPr>
        <sz val="12"/>
        <rFont val="標楷體"/>
        <family val="4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</si>
  <si>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</si>
  <si>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觀光英文</t>
    </r>
  </si>
  <si>
    <r>
      <rPr>
        <sz val="12"/>
        <rFont val="標楷體"/>
        <family val="4"/>
      </rPr>
      <t>旅館管理</t>
    </r>
  </si>
  <si>
    <r>
      <rPr>
        <sz val="12"/>
        <rFont val="標楷體"/>
        <family val="4"/>
      </rPr>
      <t>模組合計</t>
    </r>
  </si>
  <si>
    <r>
      <t xml:space="preserve"> </t>
    </r>
    <r>
      <rPr>
        <sz val="12"/>
        <rFont val="標楷體"/>
        <family val="4"/>
      </rPr>
      <t>一般科目</t>
    </r>
  </si>
  <si>
    <r>
      <t xml:space="preserve"> </t>
    </r>
    <r>
      <rPr>
        <sz val="12"/>
        <rFont val="標楷體"/>
        <family val="4"/>
      </rPr>
      <t>一般科目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</si>
  <si>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</si>
  <si>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</si>
  <si>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</si>
  <si>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</si>
  <si>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</si>
  <si>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</si>
  <si>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</si>
  <si>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</si>
  <si>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</si>
  <si>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t>日本文化</t>
    </r>
  </si>
  <si>
    <r>
      <t>全校必修合計</t>
    </r>
  </si>
  <si>
    <t>國語文</t>
  </si>
  <si>
    <t>英語文</t>
  </si>
  <si>
    <t>資訊科技</t>
  </si>
  <si>
    <t>健康與護理</t>
  </si>
  <si>
    <t>歷史</t>
  </si>
  <si>
    <r>
      <t>五專部</t>
    </r>
    <r>
      <rPr>
        <sz val="24"/>
        <rFont val="標楷體"/>
        <family val="4"/>
      </rPr>
      <t>日本語文科</t>
    </r>
    <r>
      <rPr>
        <sz val="24"/>
        <rFont val="標楷體"/>
        <family val="4"/>
      </rPr>
      <t>科目學分表</t>
    </r>
  </si>
  <si>
    <t>校訂必修科目</t>
  </si>
  <si>
    <r>
      <t>1</t>
    </r>
    <r>
      <rPr>
        <sz val="12"/>
        <rFont val="標楷體"/>
        <family val="4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</rPr>
      <t>學分（含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學分系訂選修）。</t>
    </r>
  </si>
  <si>
    <r>
      <t>3</t>
    </r>
    <r>
      <rPr>
        <sz val="12"/>
        <rFont val="標楷體"/>
        <family val="4"/>
      </rPr>
      <t>、科目學分表如有變動，以最新公告為準；選修科目明細請參見各學期實際開課明細。</t>
    </r>
  </si>
  <si>
    <r>
      <t>1</t>
    </r>
    <r>
      <rPr>
        <sz val="12"/>
        <rFont val="標楷體"/>
        <family val="4"/>
      </rPr>
      <t>、專一至專三開設之選修課程皆計為一般選修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，專科部四、五年級主修科系開設給該科學生所選修之課程即稱為系訂選修（如有特殊狀況將另行說明），專科部四至五年級系訂選修至少需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學分。</t>
    </r>
  </si>
  <si>
    <r>
      <t>4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66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42</t>
    </r>
    <r>
      <rPr>
        <sz val="12"/>
        <rFont val="標楷體"/>
        <family val="4"/>
      </rPr>
      <t>學分（含系訂選修至少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學分）。</t>
    </r>
  </si>
  <si>
    <r>
      <t>2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74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</rPr>
      <t>學分（含系訂選修至少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學分）。</t>
    </r>
  </si>
  <si>
    <r>
      <t>1</t>
    </r>
    <r>
      <rPr>
        <sz val="12"/>
        <rFont val="標楷體"/>
        <family val="4"/>
      </rPr>
      <t>、校訂選修科目至少需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學分（含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學分系訂選修）。</t>
    </r>
  </si>
  <si>
    <r>
      <rPr>
        <sz val="12"/>
        <rFont val="標楷體"/>
        <family val="4"/>
      </rPr>
      <t>限非英文系學生選修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</si>
  <si>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</si>
  <si>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上下學期對開</t>
    </r>
  </si>
  <si>
    <r>
      <t>2</t>
    </r>
    <r>
      <rPr>
        <sz val="12"/>
        <rFont val="標楷體"/>
        <family val="4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</rPr>
      <t>學分，</t>
    </r>
    <r>
      <rPr>
        <sz val="12"/>
        <rFont val="Arial"/>
        <family val="2"/>
      </rPr>
      <t>4~5</t>
    </r>
    <r>
      <rPr>
        <sz val="12"/>
        <rFont val="標楷體"/>
        <family val="4"/>
      </rPr>
      <t>年級必選第二外語（自法、德、西、日或其他第三外語擇一）共</t>
    </r>
    <r>
      <rPr>
        <sz val="12"/>
        <rFont val="Arial"/>
        <family val="2"/>
      </rPr>
      <t>16</t>
    </r>
    <r>
      <rPr>
        <sz val="12"/>
        <rFont val="標楷體"/>
        <family val="4"/>
      </rPr>
      <t>學分</t>
    </r>
    <r>
      <rPr>
        <sz val="12"/>
        <rFont val="新細明體"/>
        <family val="1"/>
      </rPr>
      <t>。</t>
    </r>
  </si>
  <si>
    <r>
      <rPr>
        <sz val="24"/>
        <rFont val="標楷體"/>
        <family val="4"/>
      </rPr>
      <t>五專部英國語文科（副修日文）科目學分表</t>
    </r>
  </si>
  <si>
    <r>
      <t>108</t>
    </r>
    <r>
      <rPr>
        <sz val="10"/>
        <rFont val="標楷體"/>
        <family val="4"/>
      </rPr>
      <t>學年度入學適用</t>
    </r>
  </si>
  <si>
    <r>
      <rPr>
        <sz val="12"/>
        <rFont val="標楷體"/>
        <family val="4"/>
      </rPr>
      <t>類別</t>
    </r>
  </si>
  <si>
    <r>
      <rPr>
        <sz val="12"/>
        <rFont val="標楷體"/>
        <family val="4"/>
      </rPr>
      <t>領域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</si>
  <si>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</si>
  <si>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</si>
  <si>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</si>
  <si>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</si>
  <si>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</si>
  <si>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</si>
  <si>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第三學年</t>
    </r>
  </si>
  <si>
    <r>
      <rPr>
        <sz val="12"/>
        <rFont val="標楷體"/>
        <family val="4"/>
      </rPr>
      <t>第四學年</t>
    </r>
  </si>
  <si>
    <r>
      <rPr>
        <sz val="12"/>
        <rFont val="標楷體"/>
        <family val="4"/>
      </rPr>
      <t>第五學年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</si>
  <si>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</si>
  <si>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</si>
  <si>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</si>
  <si>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7"/>
        <rFont val="標楷體"/>
        <family val="4"/>
      </rPr>
      <t>健康
與體育</t>
    </r>
  </si>
  <si>
    <r>
      <rPr>
        <sz val="12"/>
        <rFont val="標楷體"/>
        <family val="4"/>
      </rPr>
      <t>校訂必修科目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</si>
  <si>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</si>
  <si>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</si>
  <si>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</si>
  <si>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日語發音與聽力練習</t>
    </r>
  </si>
  <si>
    <r>
      <rPr>
        <sz val="12"/>
        <rFont val="標楷體"/>
        <family val="4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</si>
  <si>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</si>
  <si>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</si>
  <si>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</si>
  <si>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</si>
  <si>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初級日語聽力訓練</t>
    </r>
  </si>
  <si>
    <r>
      <rPr>
        <sz val="12"/>
        <rFont val="標楷體"/>
        <family val="4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</si>
  <si>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日文寫作</t>
    </r>
  </si>
  <si>
    <r>
      <rPr>
        <sz val="12"/>
        <rFont val="標楷體"/>
        <family val="4"/>
      </rPr>
      <t>中日句型與翻譯</t>
    </r>
  </si>
  <si>
    <r>
      <rPr>
        <sz val="12"/>
        <rFont val="標楷體"/>
        <family val="4"/>
      </rPr>
      <t>日本名著選讀</t>
    </r>
  </si>
  <si>
    <r>
      <rPr>
        <sz val="12"/>
        <rFont val="標楷體"/>
        <family val="4"/>
      </rPr>
      <t>新聞日文</t>
    </r>
  </si>
  <si>
    <r>
      <rPr>
        <sz val="12"/>
        <rFont val="標楷體"/>
        <family val="4"/>
      </rPr>
      <t>系訂科目</t>
    </r>
  </si>
  <si>
    <r>
      <rPr>
        <sz val="12"/>
        <rFont val="標楷體"/>
        <family val="4"/>
      </rPr>
      <t>一般選修科目</t>
    </r>
  </si>
  <si>
    <r>
      <rPr>
        <sz val="12"/>
        <rFont val="標楷體"/>
        <family val="4"/>
      </rPr>
      <t>英文文選</t>
    </r>
  </si>
  <si>
    <r>
      <rPr>
        <sz val="12"/>
        <rFont val="標楷體"/>
        <family val="4"/>
      </rPr>
      <t>英語實用高階聽力</t>
    </r>
  </si>
  <si>
    <r>
      <rPr>
        <sz val="12"/>
        <rFont val="標楷體"/>
        <family val="4"/>
      </rPr>
      <t>實用英文閱讀</t>
    </r>
  </si>
  <si>
    <r>
      <rPr>
        <sz val="12"/>
        <rFont val="標楷體"/>
        <family val="4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</si>
  <si>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</si>
  <si>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法語發音與聽力練習</t>
    </r>
  </si>
  <si>
    <r>
      <rPr>
        <sz val="12"/>
        <rFont val="標楷體"/>
        <family val="4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</si>
  <si>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</si>
  <si>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</si>
  <si>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</si>
  <si>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</si>
  <si>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</si>
  <si>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中級法文</t>
    </r>
  </si>
  <si>
    <r>
      <rPr>
        <sz val="12"/>
        <rFont val="標楷體"/>
        <family val="4"/>
      </rP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</si>
  <si>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2</t>
    </r>
    <r>
      <rPr>
        <sz val="12"/>
        <rFont val="標楷體"/>
        <family val="4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</rPr>
      <t>學分，</t>
    </r>
    <r>
      <rPr>
        <sz val="12"/>
        <rFont val="Arial"/>
        <family val="2"/>
      </rPr>
      <t>4~5</t>
    </r>
    <r>
      <rPr>
        <sz val="12"/>
        <rFont val="標楷體"/>
        <family val="4"/>
      </rPr>
      <t>年級必選第二外語（自法、德、西、日或其他第三外語擇一）共</t>
    </r>
    <r>
      <rPr>
        <sz val="12"/>
        <rFont val="Arial"/>
        <family val="2"/>
      </rPr>
      <t>16</t>
    </r>
    <r>
      <rPr>
        <sz val="12"/>
        <rFont val="標楷體"/>
        <family val="4"/>
      </rPr>
      <t>學分。</t>
    </r>
  </si>
  <si>
    <r>
      <t>2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70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學分（含系訂選修至少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學分）。</t>
    </r>
  </si>
  <si>
    <t>五專部英國語文科（副修法文）科目學分表</t>
  </si>
  <si>
    <t>法文翻譯：中譯法</t>
  </si>
  <si>
    <r>
      <rPr>
        <sz val="12"/>
        <rFont val="標楷體"/>
        <family val="4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</si>
  <si>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德話會話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</si>
  <si>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</si>
  <si>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</si>
  <si>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</si>
  <si>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</si>
  <si>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</si>
  <si>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</si>
  <si>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</si>
  <si>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德文文法與修辭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</si>
  <si>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</si>
  <si>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t>五專部英國語文科（副修德文）科目學分表</t>
  </si>
  <si>
    <r>
      <rPr>
        <sz val="12"/>
        <rFont val="標楷體"/>
        <family val="4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</si>
  <si>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</si>
  <si>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</si>
  <si>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</si>
  <si>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</si>
  <si>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</si>
  <si>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</si>
  <si>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</si>
  <si>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西班牙文翻譯</t>
    </r>
  </si>
  <si>
    <r>
      <rPr>
        <sz val="12"/>
        <rFont val="標楷體"/>
        <family val="4"/>
      </rPr>
      <t>西班牙文文法與閱讀</t>
    </r>
  </si>
  <si>
    <r>
      <rPr>
        <sz val="12"/>
        <rFont val="標楷體"/>
        <family val="4"/>
      </rPr>
      <t>西班牙文寫作</t>
    </r>
  </si>
  <si>
    <r>
      <rPr>
        <sz val="12"/>
        <rFont val="標楷體"/>
        <family val="4"/>
      </rPr>
      <t>中國文學簡述</t>
    </r>
  </si>
  <si>
    <r>
      <rPr>
        <sz val="12"/>
        <rFont val="標楷體"/>
        <family val="4"/>
      </rPr>
      <t>理則學</t>
    </r>
  </si>
  <si>
    <r>
      <rPr>
        <sz val="12"/>
        <rFont val="標楷體"/>
        <family val="4"/>
      </rPr>
      <t>哲學概論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</si>
  <si>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</si>
  <si>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</si>
  <si>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文書處理</t>
    </r>
  </si>
  <si>
    <r>
      <rPr>
        <sz val="12"/>
        <rFont val="標楷體"/>
        <family val="4"/>
      </rPr>
      <t>資料處理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</si>
  <si>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24"/>
        <rFont val="標楷體"/>
        <family val="4"/>
      </rPr>
      <t>五專部法國語文科科目學分表</t>
    </r>
  </si>
  <si>
    <r>
      <rPr>
        <sz val="12"/>
        <rFont val="標楷體"/>
        <family val="4"/>
      </rPr>
      <t>校訂必修科目</t>
    </r>
  </si>
  <si>
    <r>
      <rPr>
        <sz val="12"/>
        <rFont val="標楷體"/>
        <family val="4"/>
      </rPr>
      <t>法文翻譯：法譯中</t>
    </r>
  </si>
  <si>
    <r>
      <rPr>
        <sz val="12"/>
        <rFont val="標楷體"/>
        <family val="4"/>
      </rP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</si>
  <si>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法文翻譯：中譯法</t>
    </r>
  </si>
  <si>
    <r>
      <rPr>
        <sz val="12"/>
        <rFont val="標楷體"/>
        <family val="4"/>
      </rPr>
      <t>法語戲劇展演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</si>
  <si>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法語戲劇展演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</si>
  <si>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24"/>
        <rFont val="標楷體"/>
        <family val="4"/>
      </rPr>
      <t>五專部德國語文科科目學分表</t>
    </r>
  </si>
  <si>
    <r>
      <rPr>
        <sz val="12"/>
        <rFont val="標楷體"/>
        <family val="4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</si>
  <si>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</si>
  <si>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</si>
  <si>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</si>
  <si>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</si>
  <si>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</si>
  <si>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</si>
  <si>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</si>
  <si>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德國文化與文明</t>
    </r>
  </si>
  <si>
    <r>
      <rPr>
        <sz val="12"/>
        <rFont val="標楷體"/>
        <family val="4"/>
      </rPr>
      <t>德文翻譯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</si>
  <si>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</si>
  <si>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德文文法與修辭</t>
    </r>
  </si>
  <si>
    <r>
      <rPr>
        <sz val="12"/>
        <rFont val="標楷體"/>
        <family val="4"/>
      </rPr>
      <t>現代德國</t>
    </r>
  </si>
  <si>
    <r>
      <rPr>
        <sz val="12"/>
        <rFont val="標楷體"/>
        <family val="4"/>
      </rPr>
      <t>德文寫作</t>
    </r>
  </si>
  <si>
    <r>
      <rPr>
        <sz val="12"/>
        <rFont val="標楷體"/>
        <family val="4"/>
      </rPr>
      <t>德語戲劇展演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</si>
  <si>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</rPr>
      <t>德語戲劇展演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</si>
  <si>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</si>
  <si>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rPr>
        <sz val="24"/>
        <rFont val="標楷體"/>
        <family val="4"/>
      </rPr>
      <t>五專部西班牙語文科科目學分表</t>
    </r>
  </si>
  <si>
    <r>
      <rPr>
        <sz val="12"/>
        <rFont val="標楷體"/>
        <family val="4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</si>
  <si>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</si>
  <si>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</si>
  <si>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</si>
  <si>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</si>
  <si>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</si>
  <si>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</si>
  <si>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</si>
  <si>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西班牙文化與文明</t>
    </r>
  </si>
  <si>
    <r>
      <rPr>
        <sz val="12"/>
        <rFont val="標楷體"/>
        <family val="4"/>
      </rPr>
      <t>西班牙文翻譯</t>
    </r>
  </si>
  <si>
    <r>
      <rPr>
        <sz val="12"/>
        <rFont val="標楷體"/>
        <family val="4"/>
      </rPr>
      <t>西班牙文文法與閱讀</t>
    </r>
  </si>
  <si>
    <r>
      <rPr>
        <sz val="12"/>
        <rFont val="標楷體"/>
        <family val="4"/>
      </rPr>
      <t>西文戲劇展演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</si>
  <si>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西文戲劇展演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</si>
  <si>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西班牙文寫作</t>
    </r>
  </si>
  <si>
    <r>
      <rPr>
        <sz val="12"/>
        <rFont val="標楷體"/>
        <family val="4"/>
      </rPr>
      <t>拉丁美洲文化與文明</t>
    </r>
  </si>
  <si>
    <r>
      <t>2</t>
    </r>
    <r>
      <rPr>
        <sz val="12"/>
        <rFont val="標楷體"/>
        <family val="4"/>
      </rPr>
      <t>、校訂選修科目至少需</t>
    </r>
    <r>
      <rPr>
        <sz val="12"/>
        <rFont val="Arial"/>
        <family val="2"/>
      </rPr>
      <t>42</t>
    </r>
    <r>
      <rPr>
        <sz val="12"/>
        <rFont val="標楷體"/>
        <family val="4"/>
      </rPr>
      <t>學分（含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學分系訂選修）。</t>
    </r>
  </si>
  <si>
    <t>五專部英國語文科（副修西文）科目學分表</t>
  </si>
  <si>
    <t>語文</t>
  </si>
  <si>
    <t>自然</t>
  </si>
  <si>
    <t>校訂選修科目</t>
  </si>
  <si>
    <t>系訂選修科目</t>
  </si>
  <si>
    <t>日語語法</t>
  </si>
  <si>
    <t>中級日語聽力訓練</t>
  </si>
  <si>
    <t>日本現代文選</t>
  </si>
  <si>
    <t>中日句型與翻譯</t>
  </si>
  <si>
    <t>商業日語會話</t>
  </si>
  <si>
    <t>日文文法與寫作</t>
  </si>
  <si>
    <t>高級日語聽力訓練</t>
  </si>
  <si>
    <t>日本名著選讀</t>
  </si>
  <si>
    <t>中日基礎口譯技巧</t>
  </si>
  <si>
    <t>新聞日文</t>
  </si>
  <si>
    <t>觀光日文</t>
  </si>
  <si>
    <r>
      <rPr>
        <sz val="12"/>
        <rFont val="標楷體"/>
        <family val="4"/>
      </rPr>
      <t>地理</t>
    </r>
  </si>
  <si>
    <r>
      <rPr>
        <sz val="12"/>
        <rFont val="標楷體"/>
        <family val="4"/>
      </rPr>
      <t>化學</t>
    </r>
  </si>
  <si>
    <r>
      <rPr>
        <sz val="12"/>
        <rFont val="標楷體"/>
        <family val="4"/>
      </rPr>
      <t>法律與生活</t>
    </r>
  </si>
  <si>
    <r>
      <rPr>
        <sz val="12"/>
        <rFont val="標楷體"/>
        <family val="4"/>
      </rPr>
      <t>音樂</t>
    </r>
  </si>
  <si>
    <r>
      <rPr>
        <sz val="12"/>
        <rFont val="標楷體"/>
        <family val="4"/>
      </rPr>
      <t>藝術生活</t>
    </r>
  </si>
  <si>
    <r>
      <rPr>
        <sz val="12"/>
        <rFont val="標楷體"/>
        <family val="4"/>
      </rPr>
      <t>英語文</t>
    </r>
  </si>
  <si>
    <r>
      <rPr>
        <sz val="12"/>
        <rFont val="標楷體"/>
        <family val="4"/>
      </rPr>
      <t>國語文</t>
    </r>
  </si>
  <si>
    <r>
      <rPr>
        <sz val="12"/>
        <rFont val="標楷體"/>
        <family val="4"/>
      </rPr>
      <t>歷史</t>
    </r>
  </si>
  <si>
    <r>
      <rPr>
        <sz val="12"/>
        <rFont val="標楷體"/>
        <family val="4"/>
      </rPr>
      <t>資訊科技</t>
    </r>
  </si>
  <si>
    <r>
      <rPr>
        <sz val="12"/>
        <rFont val="標楷體"/>
        <family val="4"/>
      </rPr>
      <t>體育</t>
    </r>
  </si>
  <si>
    <r>
      <rPr>
        <sz val="12"/>
        <rFont val="標楷體"/>
        <family val="4"/>
      </rPr>
      <t>健康與護理</t>
    </r>
  </si>
  <si>
    <r>
      <rPr>
        <sz val="12"/>
        <rFont val="標楷體"/>
        <family val="4"/>
      </rPr>
      <t>國語文</t>
    </r>
  </si>
  <si>
    <r>
      <rPr>
        <sz val="12"/>
        <rFont val="標楷體"/>
        <family val="4"/>
      </rPr>
      <t>數學</t>
    </r>
  </si>
  <si>
    <r>
      <rPr>
        <sz val="12"/>
        <rFont val="標楷體"/>
        <family val="4"/>
      </rPr>
      <t>歷史</t>
    </r>
  </si>
  <si>
    <r>
      <rPr>
        <sz val="12"/>
        <rFont val="標楷體"/>
        <family val="4"/>
      </rPr>
      <t>物理</t>
    </r>
  </si>
  <si>
    <r>
      <rPr>
        <sz val="12"/>
        <rFont val="標楷體"/>
        <family val="4"/>
      </rPr>
      <t>資訊科技</t>
    </r>
  </si>
  <si>
    <r>
      <rPr>
        <sz val="12"/>
        <rFont val="標楷體"/>
        <family val="4"/>
      </rPr>
      <t>體育</t>
    </r>
  </si>
  <si>
    <r>
      <rPr>
        <sz val="12"/>
        <rFont val="標楷體"/>
        <family val="4"/>
      </rPr>
      <t>健康與護理</t>
    </r>
  </si>
  <si>
    <r>
      <rPr>
        <sz val="12"/>
        <rFont val="標楷體"/>
        <family val="4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</si>
  <si>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生物</t>
    </r>
  </si>
  <si>
    <r>
      <rPr>
        <sz val="12"/>
        <rFont val="標楷體"/>
        <family val="4"/>
      </rPr>
      <t>公民與社會</t>
    </r>
  </si>
  <si>
    <r>
      <rPr>
        <sz val="12"/>
        <rFont val="標楷體"/>
        <family val="4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</si>
  <si>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</si>
  <si>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</si>
  <si>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t>程式設計與應用</t>
  </si>
  <si>
    <r>
      <rPr>
        <sz val="12"/>
        <rFont val="標楷體"/>
        <family val="4"/>
      </rPr>
      <t>英語文</t>
    </r>
  </si>
  <si>
    <t>程式設計與應用</t>
  </si>
  <si>
    <r>
      <rPr>
        <sz val="12"/>
        <rFont val="標楷體"/>
        <family val="4"/>
      </rPr>
      <t>英語文</t>
    </r>
  </si>
  <si>
    <r>
      <rPr>
        <sz val="12"/>
        <rFont val="標楷體"/>
        <family val="4"/>
      </rPr>
      <t>國語文</t>
    </r>
  </si>
  <si>
    <r>
      <rPr>
        <sz val="12"/>
        <rFont val="標楷體"/>
        <family val="4"/>
      </rPr>
      <t>地理</t>
    </r>
  </si>
  <si>
    <r>
      <rPr>
        <sz val="12"/>
        <rFont val="標楷體"/>
        <family val="4"/>
      </rPr>
      <t>歷史</t>
    </r>
  </si>
  <si>
    <r>
      <rPr>
        <sz val="12"/>
        <rFont val="標楷體"/>
        <family val="4"/>
      </rPr>
      <t>物理</t>
    </r>
  </si>
  <si>
    <r>
      <rPr>
        <sz val="12"/>
        <rFont val="標楷體"/>
        <family val="4"/>
      </rPr>
      <t>化學</t>
    </r>
  </si>
  <si>
    <r>
      <rPr>
        <sz val="12"/>
        <rFont val="標楷體"/>
        <family val="4"/>
      </rPr>
      <t>法律與生活</t>
    </r>
  </si>
  <si>
    <r>
      <rPr>
        <sz val="12"/>
        <rFont val="標楷體"/>
        <family val="4"/>
      </rPr>
      <t>藝術生活</t>
    </r>
  </si>
  <si>
    <r>
      <rPr>
        <sz val="12"/>
        <rFont val="標楷體"/>
        <family val="4"/>
      </rPr>
      <t>英語文</t>
    </r>
  </si>
  <si>
    <r>
      <rPr>
        <sz val="12"/>
        <rFont val="標楷體"/>
        <family val="4"/>
      </rPr>
      <t>數學</t>
    </r>
  </si>
  <si>
    <r>
      <rPr>
        <sz val="12"/>
        <rFont val="標楷體"/>
        <family val="4"/>
      </rPr>
      <t>地理</t>
    </r>
  </si>
  <si>
    <r>
      <rPr>
        <sz val="12"/>
        <rFont val="標楷體"/>
        <family val="4"/>
      </rPr>
      <t>物理</t>
    </r>
  </si>
  <si>
    <r>
      <rPr>
        <sz val="12"/>
        <rFont val="標楷體"/>
        <family val="4"/>
      </rPr>
      <t>化學</t>
    </r>
  </si>
  <si>
    <r>
      <rPr>
        <sz val="12"/>
        <rFont val="標楷體"/>
        <family val="4"/>
      </rPr>
      <t>音樂</t>
    </r>
  </si>
  <si>
    <r>
      <rPr>
        <sz val="12"/>
        <rFont val="標楷體"/>
        <family val="4"/>
      </rPr>
      <t>藝術生活</t>
    </r>
  </si>
  <si>
    <r>
      <rPr>
        <sz val="12"/>
        <rFont val="標楷體"/>
        <family val="4"/>
      </rPr>
      <t>體育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</si>
  <si>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</si>
  <si>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</si>
  <si>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</si>
  <si>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</si>
  <si>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</si>
  <si>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</rPr>
      <t>學分</t>
    </r>
  </si>
  <si>
    <r>
      <t>3</t>
    </r>
    <r>
      <rPr>
        <sz val="12"/>
        <rFont val="標楷體"/>
        <family val="4"/>
      </rPr>
      <t>、各種實習課程畢業學分數採計不得超過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</rPr>
      <t>學分。</t>
    </r>
  </si>
  <si>
    <r>
      <t>4</t>
    </r>
    <r>
      <rPr>
        <sz val="12"/>
        <rFont val="標楷體"/>
        <family val="4"/>
      </rPr>
      <t>、系訂選修科目僅供參考，需以當年度各系開出之課程為準。</t>
    </r>
  </si>
  <si>
    <r>
      <t>1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58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一般選修</t>
    </r>
    <r>
      <rPr>
        <sz val="12"/>
        <rFont val="Arial"/>
        <family val="2"/>
      </rPr>
      <t>26</t>
    </r>
    <r>
      <rPr>
        <sz val="12"/>
        <rFont val="標楷體"/>
        <family val="4"/>
      </rPr>
      <t>學分。（系訂專業選修最少</t>
    </r>
    <r>
      <rPr>
        <sz val="12"/>
        <rFont val="Arial"/>
        <family val="2"/>
      </rPr>
      <t>15</t>
    </r>
    <r>
      <rPr>
        <sz val="12"/>
        <rFont val="標楷體"/>
        <family val="4"/>
      </rPr>
      <t>學分）</t>
    </r>
  </si>
  <si>
    <r>
      <t>1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58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一般選修</t>
    </r>
    <r>
      <rPr>
        <sz val="12"/>
        <rFont val="Arial"/>
        <family val="2"/>
      </rPr>
      <t>26</t>
    </r>
    <r>
      <rPr>
        <sz val="12"/>
        <rFont val="標楷體"/>
        <family val="4"/>
      </rPr>
      <t>學分。（系訂專業選修最少</t>
    </r>
    <r>
      <rPr>
        <sz val="12"/>
        <rFont val="Arial"/>
        <family val="2"/>
      </rPr>
      <t>15</t>
    </r>
    <r>
      <rPr>
        <sz val="12"/>
        <rFont val="標楷體"/>
        <family val="4"/>
      </rPr>
      <t>學分）</t>
    </r>
  </si>
  <si>
    <r>
      <t>1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58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一般選修</t>
    </r>
    <r>
      <rPr>
        <sz val="12"/>
        <rFont val="Arial"/>
        <family val="2"/>
      </rPr>
      <t>26</t>
    </r>
    <r>
      <rPr>
        <sz val="12"/>
        <rFont val="標楷體"/>
        <family val="4"/>
      </rPr>
      <t>學分。（系訂專業選修最少</t>
    </r>
    <r>
      <rPr>
        <sz val="12"/>
        <rFont val="Arial"/>
        <family val="2"/>
      </rPr>
      <t>15</t>
    </r>
    <r>
      <rPr>
        <sz val="12"/>
        <rFont val="標楷體"/>
        <family val="4"/>
      </rPr>
      <t>學分）</t>
    </r>
  </si>
  <si>
    <r>
      <t>1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58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一般選修</t>
    </r>
    <r>
      <rPr>
        <sz val="12"/>
        <rFont val="Arial"/>
        <family val="2"/>
      </rPr>
      <t>26</t>
    </r>
    <r>
      <rPr>
        <sz val="12"/>
        <rFont val="標楷體"/>
        <family val="4"/>
      </rPr>
      <t>學分。（系訂專業選修最少</t>
    </r>
    <r>
      <rPr>
        <sz val="12"/>
        <rFont val="Arial"/>
        <family val="2"/>
      </rPr>
      <t>15</t>
    </r>
    <r>
      <rPr>
        <sz val="12"/>
        <rFont val="標楷體"/>
        <family val="4"/>
      </rPr>
      <t>學分）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</si>
  <si>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</si>
  <si>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</si>
  <si>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</si>
  <si>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</si>
  <si>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</si>
  <si>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rPr>
        <sz val="12"/>
        <rFont val="標楷體"/>
        <family val="4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</si>
  <si>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t>5</t>
    </r>
    <r>
      <rPr>
        <sz val="12"/>
        <rFont val="標楷體"/>
        <family val="4"/>
      </rPr>
      <t>、自主學習學分最多認列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</rPr>
      <t xml:space="preserve">學分：
</t>
    </r>
    <r>
      <rPr>
        <sz val="12"/>
        <rFont val="Arial"/>
        <family val="2"/>
      </rPr>
      <t>(1)</t>
    </r>
    <r>
      <rPr>
        <sz val="12"/>
        <rFont val="標楷體"/>
        <family val="4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>(2)</t>
    </r>
    <r>
      <rPr>
        <sz val="12"/>
        <rFont val="標楷體"/>
        <family val="4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</rPr>
      <t xml:space="preserve">學分。
</t>
    </r>
    <r>
      <rPr>
        <sz val="12"/>
        <rFont val="Arial"/>
        <family val="2"/>
      </rPr>
      <t>(3)</t>
    </r>
    <r>
      <rPr>
        <sz val="12"/>
        <rFont val="標楷體"/>
        <family val="4"/>
      </rPr>
      <t>自主學習課程申請，請依照「文藻外語大學自主學習課程實施要點」及其他相關法規辦理。</t>
    </r>
  </si>
  <si>
    <r>
      <t>111.07.21</t>
    </r>
    <r>
      <rPr>
        <sz val="10"/>
        <rFont val="標楷體"/>
        <family val="4"/>
      </rPr>
      <t>校課程委員會議修訂通過</t>
    </r>
  </si>
  <si>
    <r>
      <t>108</t>
    </r>
    <r>
      <rPr>
        <sz val="10"/>
        <rFont val="標楷體"/>
        <family val="4"/>
      </rPr>
      <t>學年度入學適用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</si>
  <si>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</si>
  <si>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</si>
  <si>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</si>
  <si>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</si>
  <si>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</si>
  <si>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</si>
  <si>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</si>
  <si>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108</t>
    </r>
    <r>
      <rPr>
        <sz val="10"/>
        <rFont val="標楷體"/>
        <family val="4"/>
      </rPr>
      <t>學年度入學適用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</si>
  <si>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</si>
  <si>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</si>
  <si>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108</t>
    </r>
    <r>
      <rPr>
        <sz val="10"/>
        <rFont val="標楷體"/>
        <family val="4"/>
      </rPr>
      <t>學年度入學適用</t>
    </r>
  </si>
  <si>
    <r>
      <t>111.07.21</t>
    </r>
    <r>
      <rPr>
        <sz val="10"/>
        <rFont val="標楷體"/>
        <family val="4"/>
      </rPr>
      <t>教務會議修訂通過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</si>
  <si>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</si>
  <si>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</si>
  <si>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r>
      <t>111.07.21</t>
    </r>
    <r>
      <rPr>
        <sz val="10"/>
        <rFont val="標楷體"/>
        <family val="4"/>
      </rPr>
      <t>校課程委員會議修訂通過</t>
    </r>
  </si>
  <si>
    <r>
      <t>111.07.21</t>
    </r>
    <r>
      <rPr>
        <sz val="10"/>
        <rFont val="標楷體"/>
        <family val="4"/>
      </rPr>
      <t>教務會議修訂通過</t>
    </r>
  </si>
  <si>
    <t>數學</t>
  </si>
  <si>
    <t>社會</t>
  </si>
  <si>
    <t>自然</t>
  </si>
  <si>
    <t>綜合</t>
  </si>
  <si>
    <t>藝術</t>
  </si>
  <si>
    <t>科技</t>
  </si>
  <si>
    <t>軍訓</t>
  </si>
  <si>
    <t>語文</t>
  </si>
  <si>
    <t>自然</t>
  </si>
  <si>
    <t>綜合</t>
  </si>
  <si>
    <t>藝術</t>
  </si>
  <si>
    <t>科技</t>
  </si>
  <si>
    <t>軍訓</t>
  </si>
  <si>
    <t>自然</t>
  </si>
  <si>
    <t>綜合</t>
  </si>
  <si>
    <t>軍訓</t>
  </si>
  <si>
    <t>社會</t>
  </si>
  <si>
    <t>數學</t>
  </si>
  <si>
    <t>藝術</t>
  </si>
  <si>
    <t>科技</t>
  </si>
  <si>
    <t>自然</t>
  </si>
  <si>
    <t>語文</t>
  </si>
  <si>
    <t>數學</t>
  </si>
  <si>
    <t>社會</t>
  </si>
  <si>
    <t>自然</t>
  </si>
  <si>
    <t>藝術</t>
  </si>
  <si>
    <t>數學</t>
  </si>
  <si>
    <t>德文寫作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</si>
</sst>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4"/>
      <name val="標楷體"/>
      <family val="4"/>
    </font>
    <font>
      <sz val="24"/>
      <name val="Arial"/>
      <family val="2"/>
    </font>
    <font>
      <sz val="12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3.45"/>
      <name val="標楷體"/>
      <family val="4"/>
    </font>
    <font>
      <sz val="7"/>
      <name val="標楷體"/>
      <family val="4"/>
    </font>
    <font>
      <sz val="7"/>
      <name val="Arial"/>
      <family val="2"/>
    </font>
    <font>
      <sz val="10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hair"/>
      <right>
        <color indexed="63"/>
      </right>
      <top style="thick"/>
      <bottom style="thick"/>
    </border>
    <border>
      <left style="thick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hair"/>
      <top style="thick"/>
      <bottom style="thick"/>
    </border>
    <border>
      <left style="hair"/>
      <right/>
      <top/>
      <bottom style="hair"/>
    </border>
    <border>
      <left/>
      <right style="hair"/>
      <top>
        <color indexed="63"/>
      </top>
      <bottom style="hair"/>
    </border>
    <border>
      <left style="hair"/>
      <right style="hair"/>
      <top/>
      <bottom style="thick"/>
    </border>
    <border>
      <left style="thick"/>
      <right style="hair"/>
      <top style="thick"/>
      <bottom style="thick"/>
    </border>
    <border>
      <left/>
      <right/>
      <top/>
      <bottom style="hair"/>
    </border>
    <border>
      <left style="hair"/>
      <right style="hair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shrinkToFit="1"/>
    </xf>
    <xf numFmtId="0" fontId="6" fillId="35" borderId="10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36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7" borderId="11" xfId="0" applyFont="1" applyFill="1" applyBorder="1" applyAlignment="1">
      <alignment horizontal="center" vertical="center" shrinkToFit="1"/>
    </xf>
    <xf numFmtId="0" fontId="6" fillId="35" borderId="12" xfId="0" applyFont="1" applyFill="1" applyBorder="1" applyAlignment="1">
      <alignment horizontal="center" vertical="center" shrinkToFit="1"/>
    </xf>
    <xf numFmtId="0" fontId="6" fillId="36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7" borderId="12" xfId="0" applyFont="1" applyFill="1" applyBorder="1" applyAlignment="1">
      <alignment horizontal="center" vertical="center" shrinkToFit="1"/>
    </xf>
    <xf numFmtId="0" fontId="6" fillId="37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shrinkToFit="1"/>
    </xf>
    <xf numFmtId="0" fontId="6" fillId="34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distributed" shrinkToFit="1"/>
    </xf>
    <xf numFmtId="0" fontId="6" fillId="34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shrinkToFit="1"/>
    </xf>
    <xf numFmtId="0" fontId="6" fillId="37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shrinkToFit="1"/>
    </xf>
    <xf numFmtId="0" fontId="6" fillId="38" borderId="12" xfId="0" applyFont="1" applyFill="1" applyBorder="1" applyAlignment="1">
      <alignment horizontal="center" vertical="center" shrinkToFit="1"/>
    </xf>
    <xf numFmtId="0" fontId="6" fillId="39" borderId="12" xfId="0" applyFont="1" applyFill="1" applyBorder="1" applyAlignment="1">
      <alignment horizontal="center" vertical="center" shrinkToFit="1"/>
    </xf>
    <xf numFmtId="0" fontId="6" fillId="40" borderId="12" xfId="0" applyFont="1" applyFill="1" applyBorder="1" applyAlignment="1">
      <alignment horizontal="center" vertical="center" shrinkToFit="1"/>
    </xf>
    <xf numFmtId="0" fontId="6" fillId="41" borderId="12" xfId="0" applyFont="1" applyFill="1" applyBorder="1" applyAlignment="1">
      <alignment horizontal="center" vertical="center" shrinkToFit="1"/>
    </xf>
    <xf numFmtId="0" fontId="6" fillId="38" borderId="11" xfId="0" applyFont="1" applyFill="1" applyBorder="1" applyAlignment="1">
      <alignment horizontal="center" vertical="center" shrinkToFit="1"/>
    </xf>
    <xf numFmtId="0" fontId="6" fillId="39" borderId="11" xfId="0" applyFont="1" applyFill="1" applyBorder="1" applyAlignment="1">
      <alignment horizontal="center" vertical="center" shrinkToFit="1"/>
    </xf>
    <xf numFmtId="0" fontId="6" fillId="40" borderId="11" xfId="0" applyFont="1" applyFill="1" applyBorder="1" applyAlignment="1">
      <alignment horizontal="center" vertical="center" shrinkToFit="1"/>
    </xf>
    <xf numFmtId="0" fontId="6" fillId="41" borderId="11" xfId="0" applyFont="1" applyFill="1" applyBorder="1" applyAlignment="1">
      <alignment horizontal="center" vertical="center" shrinkToFit="1"/>
    </xf>
    <xf numFmtId="0" fontId="3" fillId="42" borderId="11" xfId="0" applyFont="1" applyFill="1" applyBorder="1" applyAlignment="1">
      <alignment horizontal="distributed" shrinkToFit="1"/>
    </xf>
    <xf numFmtId="0" fontId="6" fillId="38" borderId="10" xfId="0" applyFont="1" applyFill="1" applyBorder="1" applyAlignment="1">
      <alignment horizontal="center" vertical="center" shrinkToFit="1"/>
    </xf>
    <xf numFmtId="0" fontId="6" fillId="40" borderId="10" xfId="0" applyFont="1" applyFill="1" applyBorder="1" applyAlignment="1">
      <alignment horizontal="center" vertical="center" shrinkToFit="1"/>
    </xf>
    <xf numFmtId="0" fontId="6" fillId="41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0" fontId="3" fillId="42" borderId="10" xfId="0" applyFont="1" applyFill="1" applyBorder="1" applyAlignment="1">
      <alignment horizontal="distributed" shrinkToFit="1"/>
    </xf>
    <xf numFmtId="0" fontId="3" fillId="42" borderId="10" xfId="0" applyFont="1" applyFill="1" applyBorder="1" applyAlignment="1">
      <alignment vertical="center" shrinkToFit="1"/>
    </xf>
    <xf numFmtId="49" fontId="6" fillId="39" borderId="10" xfId="0" applyNumberFormat="1" applyFont="1" applyFill="1" applyBorder="1" applyAlignment="1">
      <alignment horizontal="center" vertical="center" shrinkToFit="1"/>
    </xf>
    <xf numFmtId="0" fontId="6" fillId="38" borderId="10" xfId="0" applyNumberFormat="1" applyFont="1" applyFill="1" applyBorder="1" applyAlignment="1">
      <alignment horizontal="center" vertical="center" shrinkToFit="1"/>
    </xf>
    <xf numFmtId="0" fontId="3" fillId="42" borderId="10" xfId="0" applyFont="1" applyFill="1" applyBorder="1" applyAlignment="1">
      <alignment horizontal="left" vertical="center" shrinkToFit="1"/>
    </xf>
    <xf numFmtId="0" fontId="3" fillId="38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shrinkToFit="1"/>
    </xf>
    <xf numFmtId="0" fontId="3" fillId="39" borderId="10" xfId="0" applyFont="1" applyFill="1" applyBorder="1" applyAlignment="1">
      <alignment horizontal="center" vertical="center" shrinkToFit="1"/>
    </xf>
    <xf numFmtId="0" fontId="6" fillId="39" borderId="10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shrinkToFit="1"/>
    </xf>
    <xf numFmtId="0" fontId="6" fillId="34" borderId="16" xfId="0" applyFont="1" applyFill="1" applyBorder="1" applyAlignment="1">
      <alignment shrinkToFit="1"/>
    </xf>
    <xf numFmtId="0" fontId="6" fillId="34" borderId="16" xfId="0" applyFont="1" applyFill="1" applyBorder="1" applyAlignment="1">
      <alignment horizontal="distributed" shrinkToFit="1"/>
    </xf>
    <xf numFmtId="0" fontId="6" fillId="37" borderId="10" xfId="0" applyFont="1" applyFill="1" applyBorder="1" applyAlignment="1">
      <alignment horizontal="center" vertical="center" textRotation="255" shrinkToFit="1"/>
    </xf>
    <xf numFmtId="0" fontId="6" fillId="33" borderId="10" xfId="0" applyFont="1" applyFill="1" applyBorder="1" applyAlignment="1">
      <alignment horizontal="center" vertical="center" textRotation="255" shrinkToFit="1"/>
    </xf>
    <xf numFmtId="0" fontId="6" fillId="39" borderId="10" xfId="0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textRotation="255" shrinkToFit="1"/>
    </xf>
    <xf numFmtId="0" fontId="3" fillId="39" borderId="10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6" fillId="43" borderId="12" xfId="0" applyFont="1" applyFill="1" applyBorder="1" applyAlignment="1">
      <alignment horizontal="center" vertical="center" shrinkToFit="1"/>
    </xf>
    <xf numFmtId="0" fontId="6" fillId="44" borderId="12" xfId="0" applyFont="1" applyFill="1" applyBorder="1" applyAlignment="1">
      <alignment horizontal="center" vertical="center" shrinkToFit="1"/>
    </xf>
    <xf numFmtId="0" fontId="6" fillId="38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shrinkToFit="1"/>
    </xf>
    <xf numFmtId="0" fontId="6" fillId="0" borderId="0" xfId="0" applyFont="1" applyAlignment="1">
      <alignment/>
    </xf>
    <xf numFmtId="0" fontId="6" fillId="42" borderId="10" xfId="0" applyFont="1" applyFill="1" applyBorder="1" applyAlignment="1">
      <alignment horizontal="left" vertical="center" shrinkToFit="1"/>
    </xf>
    <xf numFmtId="0" fontId="6" fillId="42" borderId="10" xfId="0" applyFont="1" applyFill="1" applyBorder="1" applyAlignment="1">
      <alignment shrinkToFit="1"/>
    </xf>
    <xf numFmtId="0" fontId="6" fillId="34" borderId="11" xfId="0" applyFont="1" applyFill="1" applyBorder="1" applyAlignment="1">
      <alignment shrinkToFit="1"/>
    </xf>
    <xf numFmtId="0" fontId="6" fillId="34" borderId="11" xfId="0" applyFont="1" applyFill="1" applyBorder="1" applyAlignment="1">
      <alignment horizontal="distributed" shrinkToFit="1"/>
    </xf>
    <xf numFmtId="0" fontId="6" fillId="34" borderId="14" xfId="0" applyFont="1" applyFill="1" applyBorder="1" applyAlignment="1">
      <alignment horizontal="distributed" shrinkToFit="1"/>
    </xf>
    <xf numFmtId="0" fontId="6" fillId="0" borderId="19" xfId="0" applyFont="1" applyFill="1" applyBorder="1" applyAlignment="1">
      <alignment shrinkToFit="1"/>
    </xf>
    <xf numFmtId="0" fontId="6" fillId="42" borderId="1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42" borderId="10" xfId="0" applyFont="1" applyFill="1" applyBorder="1" applyAlignment="1">
      <alignment horizontal="distributed" shrinkToFit="1"/>
    </xf>
    <xf numFmtId="0" fontId="6" fillId="34" borderId="1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42" borderId="10" xfId="0" applyFont="1" applyFill="1" applyBorder="1" applyAlignment="1">
      <alignment horizontal="distributed" vertical="center" shrinkToFit="1"/>
    </xf>
    <xf numFmtId="0" fontId="6" fillId="34" borderId="15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textRotation="255" shrinkToFit="1"/>
    </xf>
    <xf numFmtId="0" fontId="6" fillId="37" borderId="11" xfId="0" applyFont="1" applyFill="1" applyBorder="1" applyAlignment="1">
      <alignment horizontal="center" vertical="center" textRotation="255" shrinkToFit="1"/>
    </xf>
    <xf numFmtId="0" fontId="3" fillId="4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/>
    </xf>
    <xf numFmtId="0" fontId="6" fillId="39" borderId="10" xfId="0" applyFont="1" applyFill="1" applyBorder="1" applyAlignment="1">
      <alignment horizontal="center" vertical="center" shrinkToFit="1"/>
    </xf>
    <xf numFmtId="0" fontId="6" fillId="39" borderId="10" xfId="0" applyFont="1" applyFill="1" applyBorder="1" applyAlignment="1">
      <alignment horizontal="center" vertical="center" shrinkToFit="1"/>
    </xf>
    <xf numFmtId="0" fontId="6" fillId="42" borderId="10" xfId="0" applyFont="1" applyFill="1" applyBorder="1" applyAlignment="1">
      <alignment horizontal="left" vertical="justify" shrinkToFit="1"/>
    </xf>
    <xf numFmtId="0" fontId="6" fillId="42" borderId="20" xfId="0" applyFont="1" applyFill="1" applyBorder="1" applyAlignment="1">
      <alignment shrinkToFit="1"/>
    </xf>
    <xf numFmtId="0" fontId="6" fillId="41" borderId="20" xfId="0" applyFont="1" applyFill="1" applyBorder="1" applyAlignment="1">
      <alignment horizontal="center" vertical="center" shrinkToFit="1"/>
    </xf>
    <xf numFmtId="0" fontId="6" fillId="40" borderId="20" xfId="0" applyFont="1" applyFill="1" applyBorder="1" applyAlignment="1">
      <alignment horizontal="center" vertical="center" shrinkToFit="1"/>
    </xf>
    <xf numFmtId="0" fontId="6" fillId="42" borderId="20" xfId="0" applyFont="1" applyFill="1" applyBorder="1" applyAlignment="1">
      <alignment vertical="center" shrinkToFit="1"/>
    </xf>
    <xf numFmtId="0" fontId="3" fillId="42" borderId="10" xfId="0" applyFont="1" applyFill="1" applyBorder="1" applyAlignment="1">
      <alignment horizontal="left" vertical="justify" shrinkToFit="1"/>
    </xf>
    <xf numFmtId="0" fontId="3" fillId="42" borderId="20" xfId="0" applyFont="1" applyFill="1" applyBorder="1" applyAlignment="1">
      <alignment shrinkToFit="1"/>
    </xf>
    <xf numFmtId="0" fontId="10" fillId="42" borderId="10" xfId="0" applyFont="1" applyFill="1" applyBorder="1" applyAlignment="1">
      <alignment shrinkToFit="1"/>
    </xf>
    <xf numFmtId="0" fontId="6" fillId="39" borderId="1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left" vertical="top" wrapText="1" shrinkToFit="1"/>
    </xf>
    <xf numFmtId="0" fontId="6" fillId="0" borderId="22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 textRotation="255" shrinkToFit="1"/>
    </xf>
    <xf numFmtId="0" fontId="6" fillId="0" borderId="24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textRotation="255" shrinkToFit="1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20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42" borderId="27" xfId="0" applyFont="1" applyFill="1" applyBorder="1" applyAlignment="1">
      <alignment horizontal="center" shrinkToFit="1"/>
    </xf>
    <xf numFmtId="0" fontId="6" fillId="42" borderId="28" xfId="0" applyFont="1" applyFill="1" applyBorder="1" applyAlignment="1">
      <alignment horizontal="center" shrinkToFit="1"/>
    </xf>
    <xf numFmtId="0" fontId="6" fillId="42" borderId="29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 textRotation="255" shrinkToFit="1"/>
    </xf>
    <xf numFmtId="0" fontId="6" fillId="0" borderId="10" xfId="0" applyFont="1" applyBorder="1" applyAlignment="1">
      <alignment vertical="center" textRotation="255" shrinkToFit="1"/>
    </xf>
    <xf numFmtId="0" fontId="6" fillId="0" borderId="10" xfId="0" applyFont="1" applyFill="1" applyBorder="1" applyAlignment="1">
      <alignment vertical="center" textRotation="255" wrapText="1" shrinkToFit="1"/>
    </xf>
    <xf numFmtId="0" fontId="6" fillId="0" borderId="10" xfId="0" applyFont="1" applyBorder="1" applyAlignment="1">
      <alignment shrinkToFit="1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31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45" borderId="21" xfId="0" applyFont="1" applyFill="1" applyBorder="1" applyAlignment="1">
      <alignment horizontal="center" vertical="center" shrinkToFit="1"/>
    </xf>
    <xf numFmtId="0" fontId="6" fillId="45" borderId="22" xfId="0" applyFont="1" applyFill="1" applyBorder="1" applyAlignment="1">
      <alignment horizontal="center" vertical="center" shrinkToFit="1"/>
    </xf>
    <xf numFmtId="0" fontId="6" fillId="45" borderId="1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 shrinkToFit="1"/>
    </xf>
    <xf numFmtId="0" fontId="6" fillId="36" borderId="10" xfId="0" applyFont="1" applyFill="1" applyBorder="1" applyAlignment="1">
      <alignment horizontal="center" vertical="center" textRotation="255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textRotation="255" shrinkToFit="1"/>
    </xf>
    <xf numFmtId="0" fontId="4" fillId="43" borderId="19" xfId="0" applyFont="1" applyFill="1" applyBorder="1" applyAlignment="1">
      <alignment horizontal="center" shrinkToFit="1"/>
    </xf>
    <xf numFmtId="0" fontId="5" fillId="43" borderId="20" xfId="0" applyFont="1" applyFill="1" applyBorder="1" applyAlignment="1">
      <alignment horizontal="center" shrinkToFit="1"/>
    </xf>
    <xf numFmtId="0" fontId="6" fillId="43" borderId="24" xfId="0" applyFont="1" applyFill="1" applyBorder="1" applyAlignment="1">
      <alignment shrinkToFit="1"/>
    </xf>
    <xf numFmtId="0" fontId="5" fillId="43" borderId="19" xfId="0" applyFont="1" applyFill="1" applyBorder="1" applyAlignment="1">
      <alignment horizontal="center" shrinkToFit="1"/>
    </xf>
    <xf numFmtId="0" fontId="14" fillId="0" borderId="19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wrapText="1" shrinkToFit="1"/>
    </xf>
    <xf numFmtId="0" fontId="14" fillId="0" borderId="0" xfId="0" applyFont="1" applyBorder="1" applyAlignment="1">
      <alignment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6" fillId="42" borderId="33" xfId="0" applyFont="1" applyFill="1" applyBorder="1" applyAlignment="1">
      <alignment horizontal="center" vertical="center" shrinkToFit="1"/>
    </xf>
    <xf numFmtId="0" fontId="6" fillId="42" borderId="1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 shrinkToFit="1"/>
    </xf>
    <xf numFmtId="0" fontId="5" fillId="43" borderId="19" xfId="0" applyFont="1" applyFill="1" applyBorder="1" applyAlignment="1">
      <alignment horizontal="center" vertical="center" shrinkToFit="1"/>
    </xf>
    <xf numFmtId="0" fontId="5" fillId="43" borderId="20" xfId="0" applyFont="1" applyFill="1" applyBorder="1" applyAlignment="1">
      <alignment horizontal="center" vertical="center" shrinkToFit="1"/>
    </xf>
    <xf numFmtId="0" fontId="6" fillId="43" borderId="24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left" shrinkToFit="1"/>
    </xf>
    <xf numFmtId="0" fontId="6" fillId="0" borderId="22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42" borderId="33" xfId="0" applyFont="1" applyFill="1" applyBorder="1" applyAlignment="1">
      <alignment horizontal="center" shrinkToFit="1"/>
    </xf>
    <xf numFmtId="0" fontId="6" fillId="42" borderId="12" xfId="0" applyFont="1" applyFill="1" applyBorder="1" applyAlignment="1">
      <alignment horizontal="center" shrinkToFit="1"/>
    </xf>
    <xf numFmtId="0" fontId="6" fillId="0" borderId="30" xfId="0" applyFont="1" applyFill="1" applyBorder="1" applyAlignment="1">
      <alignment shrinkToFit="1"/>
    </xf>
    <xf numFmtId="0" fontId="6" fillId="0" borderId="34" xfId="0" applyFont="1" applyBorder="1" applyAlignment="1">
      <alignment shrinkToFit="1"/>
    </xf>
    <xf numFmtId="0" fontId="6" fillId="0" borderId="31" xfId="0" applyFont="1" applyBorder="1" applyAlignment="1">
      <alignment shrinkToFit="1"/>
    </xf>
    <xf numFmtId="0" fontId="6" fillId="0" borderId="11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3" fillId="39" borderId="10" xfId="0" applyFont="1" applyFill="1" applyBorder="1" applyAlignment="1">
      <alignment horizontal="center" vertical="center" shrinkToFit="1"/>
    </xf>
    <xf numFmtId="0" fontId="6" fillId="39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45" borderId="21" xfId="0" applyFont="1" applyFill="1" applyBorder="1" applyAlignment="1">
      <alignment horizontal="center" vertical="center" shrinkToFit="1"/>
    </xf>
    <xf numFmtId="0" fontId="3" fillId="45" borderId="22" xfId="0" applyFont="1" applyFill="1" applyBorder="1" applyAlignment="1">
      <alignment horizontal="center" vertical="center" shrinkToFit="1"/>
    </xf>
    <xf numFmtId="0" fontId="3" fillId="45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textRotation="255" shrinkToFit="1"/>
    </xf>
    <xf numFmtId="0" fontId="3" fillId="0" borderId="24" xfId="0" applyFont="1" applyFill="1" applyBorder="1" applyAlignment="1">
      <alignment horizontal="center" vertical="center" textRotation="255" shrinkToFit="1"/>
    </xf>
    <xf numFmtId="0" fontId="3" fillId="0" borderId="30" xfId="0" applyFont="1" applyFill="1" applyBorder="1" applyAlignment="1">
      <alignment horizontal="center" vertical="center" textRotation="255" shrinkToFit="1"/>
    </xf>
    <xf numFmtId="0" fontId="3" fillId="42" borderId="27" xfId="0" applyFont="1" applyFill="1" applyBorder="1" applyAlignment="1">
      <alignment horizontal="center" shrinkToFit="1"/>
    </xf>
    <xf numFmtId="0" fontId="3" fillId="42" borderId="28" xfId="0" applyFont="1" applyFill="1" applyBorder="1" applyAlignment="1">
      <alignment horizontal="center" shrinkToFit="1"/>
    </xf>
    <xf numFmtId="0" fontId="3" fillId="42" borderId="29" xfId="0" applyFont="1" applyFill="1" applyBorder="1" applyAlignment="1">
      <alignment horizontal="center" shrinkToFit="1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4" fillId="43" borderId="19" xfId="0" applyFont="1" applyFill="1" applyBorder="1" applyAlignment="1">
      <alignment horizontal="center" vertical="center" shrinkToFit="1"/>
    </xf>
    <xf numFmtId="0" fontId="0" fillId="43" borderId="24" xfId="0" applyFont="1" applyFill="1" applyBorder="1" applyAlignment="1">
      <alignment vertical="center" shrinkToFit="1"/>
    </xf>
    <xf numFmtId="0" fontId="3" fillId="42" borderId="10" xfId="0" applyFont="1" applyFill="1" applyBorder="1" applyAlignment="1">
      <alignment horizontal="center" vertical="center" shrinkToFit="1"/>
    </xf>
    <xf numFmtId="0" fontId="6" fillId="42" borderId="10" xfId="0" applyFont="1" applyFill="1" applyBorder="1" applyAlignment="1">
      <alignment horizontal="center" vertical="center" shrinkToFit="1"/>
    </xf>
    <xf numFmtId="0" fontId="3" fillId="41" borderId="10" xfId="0" applyFont="1" applyFill="1" applyBorder="1" applyAlignment="1">
      <alignment horizontal="center" vertical="center" textRotation="255" shrinkToFit="1"/>
    </xf>
    <xf numFmtId="0" fontId="6" fillId="41" borderId="10" xfId="0" applyFont="1" applyFill="1" applyBorder="1" applyAlignment="1">
      <alignment horizontal="center" vertical="center" textRotation="255" shrinkToFit="1"/>
    </xf>
    <xf numFmtId="0" fontId="3" fillId="40" borderId="10" xfId="0" applyFont="1" applyFill="1" applyBorder="1" applyAlignment="1">
      <alignment horizontal="center" vertical="center" textRotation="255" shrinkToFit="1"/>
    </xf>
    <xf numFmtId="0" fontId="6" fillId="40" borderId="10" xfId="0" applyFont="1" applyFill="1" applyBorder="1" applyAlignment="1">
      <alignment horizontal="center" vertical="center" textRotation="255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0" fontId="0" fillId="0" borderId="32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view="pageBreakPreview" zoomScaleSheetLayoutView="100" zoomScalePageLayoutView="0" workbookViewId="0" topLeftCell="A1">
      <selection activeCell="A3" sqref="A3:AA3"/>
    </sheetView>
  </sheetViews>
  <sheetFormatPr defaultColWidth="9.00390625" defaultRowHeight="16.5"/>
  <cols>
    <col min="1" max="2" width="4.50390625" style="1" customWidth="1"/>
    <col min="3" max="3" width="5.00390625" style="1" customWidth="1"/>
    <col min="4" max="4" width="22.75390625" style="1" customWidth="1"/>
    <col min="5" max="6" width="4.50390625" style="2" customWidth="1"/>
    <col min="7" max="26" width="4.25390625" style="2" customWidth="1"/>
    <col min="27" max="27" width="13.125" style="1" customWidth="1"/>
    <col min="28" max="16384" width="9.00390625" style="1" customWidth="1"/>
  </cols>
  <sheetData>
    <row r="1" spans="1:27" ht="15.75" customHeight="1">
      <c r="A1" s="163" t="s">
        <v>215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5"/>
    </row>
    <row r="2" spans="1:27" ht="15.75" customHeight="1">
      <c r="A2" s="1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s="81" customFormat="1" ht="15.75" customHeight="1">
      <c r="A3" s="167" t="s">
        <v>368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8"/>
    </row>
    <row r="4" spans="1:27" s="15" customFormat="1" ht="13.5" customHeight="1">
      <c r="A4" s="169" t="s">
        <v>369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</row>
    <row r="5" spans="1:27" s="15" customFormat="1" ht="15.75" customHeight="1">
      <c r="A5" s="169" t="s">
        <v>370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ht="15.75" customHeight="1">
      <c r="A6" s="171" t="s">
        <v>166</v>
      </c>
      <c r="B6" s="171"/>
      <c r="C6" s="172" t="s">
        <v>167</v>
      </c>
      <c r="D6" s="153" t="s">
        <v>168</v>
      </c>
      <c r="E6" s="154" t="s">
        <v>169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/>
      <c r="AA6" s="161" t="s">
        <v>161</v>
      </c>
    </row>
    <row r="7" spans="1:27" ht="15.75" customHeight="1">
      <c r="A7" s="171"/>
      <c r="B7" s="171"/>
      <c r="C7" s="173"/>
      <c r="D7" s="153"/>
      <c r="E7" s="162" t="s">
        <v>170</v>
      </c>
      <c r="F7" s="159" t="s">
        <v>171</v>
      </c>
      <c r="G7" s="160" t="s">
        <v>172</v>
      </c>
      <c r="H7" s="160"/>
      <c r="I7" s="160"/>
      <c r="J7" s="160"/>
      <c r="K7" s="160" t="s">
        <v>173</v>
      </c>
      <c r="L7" s="160"/>
      <c r="M7" s="160"/>
      <c r="N7" s="160"/>
      <c r="O7" s="160" t="s">
        <v>174</v>
      </c>
      <c r="P7" s="160"/>
      <c r="Q7" s="160"/>
      <c r="R7" s="160"/>
      <c r="S7" s="160" t="s">
        <v>175</v>
      </c>
      <c r="T7" s="160"/>
      <c r="U7" s="160"/>
      <c r="V7" s="160"/>
      <c r="W7" s="160" t="s">
        <v>176</v>
      </c>
      <c r="X7" s="160"/>
      <c r="Y7" s="160"/>
      <c r="Z7" s="160"/>
      <c r="AA7" s="149"/>
    </row>
    <row r="8" spans="1:27" ht="15.75" customHeight="1">
      <c r="A8" s="171"/>
      <c r="B8" s="171"/>
      <c r="C8" s="173"/>
      <c r="D8" s="153"/>
      <c r="E8" s="162"/>
      <c r="F8" s="159"/>
      <c r="G8" s="3" t="s">
        <v>177</v>
      </c>
      <c r="H8" s="3" t="s">
        <v>177</v>
      </c>
      <c r="I8" s="7" t="s">
        <v>178</v>
      </c>
      <c r="J8" s="7" t="s">
        <v>178</v>
      </c>
      <c r="K8" s="3" t="s">
        <v>177</v>
      </c>
      <c r="L8" s="3" t="s">
        <v>177</v>
      </c>
      <c r="M8" s="7" t="s">
        <v>178</v>
      </c>
      <c r="N8" s="7" t="s">
        <v>178</v>
      </c>
      <c r="O8" s="3" t="s">
        <v>177</v>
      </c>
      <c r="P8" s="3" t="s">
        <v>177</v>
      </c>
      <c r="Q8" s="7" t="s">
        <v>178</v>
      </c>
      <c r="R8" s="7" t="s">
        <v>178</v>
      </c>
      <c r="S8" s="3" t="s">
        <v>177</v>
      </c>
      <c r="T8" s="3" t="s">
        <v>177</v>
      </c>
      <c r="U8" s="7" t="s">
        <v>178</v>
      </c>
      <c r="V8" s="7" t="s">
        <v>178</v>
      </c>
      <c r="W8" s="3" t="s">
        <v>177</v>
      </c>
      <c r="X8" s="3" t="s">
        <v>177</v>
      </c>
      <c r="Y8" s="7" t="s">
        <v>178</v>
      </c>
      <c r="Z8" s="7" t="s">
        <v>178</v>
      </c>
      <c r="AA8" s="149"/>
    </row>
    <row r="9" spans="1:27" ht="66">
      <c r="A9" s="171"/>
      <c r="B9" s="171"/>
      <c r="C9" s="173"/>
      <c r="D9" s="153"/>
      <c r="E9" s="162"/>
      <c r="F9" s="159"/>
      <c r="G9" s="71" t="s">
        <v>179</v>
      </c>
      <c r="H9" s="71" t="s">
        <v>169</v>
      </c>
      <c r="I9" s="70" t="s">
        <v>179</v>
      </c>
      <c r="J9" s="70" t="s">
        <v>169</v>
      </c>
      <c r="K9" s="71" t="s">
        <v>179</v>
      </c>
      <c r="L9" s="71" t="s">
        <v>169</v>
      </c>
      <c r="M9" s="70" t="s">
        <v>179</v>
      </c>
      <c r="N9" s="70" t="s">
        <v>169</v>
      </c>
      <c r="O9" s="71" t="s">
        <v>179</v>
      </c>
      <c r="P9" s="71" t="s">
        <v>169</v>
      </c>
      <c r="Q9" s="70" t="s">
        <v>179</v>
      </c>
      <c r="R9" s="70" t="s">
        <v>169</v>
      </c>
      <c r="S9" s="71" t="s">
        <v>179</v>
      </c>
      <c r="T9" s="71" t="s">
        <v>169</v>
      </c>
      <c r="U9" s="70" t="s">
        <v>179</v>
      </c>
      <c r="V9" s="70" t="s">
        <v>169</v>
      </c>
      <c r="W9" s="71" t="s">
        <v>179</v>
      </c>
      <c r="X9" s="71" t="s">
        <v>169</v>
      </c>
      <c r="Y9" s="70" t="s">
        <v>179</v>
      </c>
      <c r="Z9" s="70" t="s">
        <v>169</v>
      </c>
      <c r="AA9" s="149"/>
    </row>
    <row r="10" spans="1:27" ht="15" customHeight="1">
      <c r="A10" s="138" t="s">
        <v>85</v>
      </c>
      <c r="B10" s="138"/>
      <c r="C10" s="148" t="s">
        <v>290</v>
      </c>
      <c r="D10" s="83" t="s">
        <v>310</v>
      </c>
      <c r="E10" s="56">
        <v>8</v>
      </c>
      <c r="F10" s="55">
        <v>10</v>
      </c>
      <c r="G10" s="110">
        <v>4</v>
      </c>
      <c r="H10" s="110">
        <v>5</v>
      </c>
      <c r="I10" s="54">
        <v>4</v>
      </c>
      <c r="J10" s="54">
        <v>5</v>
      </c>
      <c r="K10" s="72"/>
      <c r="L10" s="72"/>
      <c r="M10" s="54"/>
      <c r="N10" s="54"/>
      <c r="O10" s="72"/>
      <c r="P10" s="72"/>
      <c r="Q10" s="54"/>
      <c r="R10" s="54"/>
      <c r="S10" s="72"/>
      <c r="T10" s="72"/>
      <c r="U10" s="54"/>
      <c r="V10" s="54"/>
      <c r="W10" s="72"/>
      <c r="X10" s="72"/>
      <c r="Y10" s="54"/>
      <c r="Z10" s="54"/>
      <c r="AA10" s="30"/>
    </row>
    <row r="11" spans="1:27" ht="15" customHeight="1">
      <c r="A11" s="138"/>
      <c r="B11" s="138"/>
      <c r="C11" s="149"/>
      <c r="D11" s="83" t="s">
        <v>316</v>
      </c>
      <c r="E11" s="56">
        <v>4</v>
      </c>
      <c r="F11" s="55">
        <v>4</v>
      </c>
      <c r="G11" s="110"/>
      <c r="H11" s="110"/>
      <c r="I11" s="54"/>
      <c r="J11" s="54"/>
      <c r="K11" s="72">
        <v>2</v>
      </c>
      <c r="L11" s="72">
        <v>2</v>
      </c>
      <c r="M11" s="54">
        <v>2</v>
      </c>
      <c r="N11" s="54">
        <v>2</v>
      </c>
      <c r="O11" s="72"/>
      <c r="P11" s="72"/>
      <c r="Q11" s="54"/>
      <c r="R11" s="54"/>
      <c r="S11" s="72"/>
      <c r="T11" s="72"/>
      <c r="U11" s="54"/>
      <c r="V11" s="54"/>
      <c r="W11" s="72"/>
      <c r="X11" s="72"/>
      <c r="Y11" s="54"/>
      <c r="Z11" s="54"/>
      <c r="AA11" s="30"/>
    </row>
    <row r="12" spans="1:27" ht="15" customHeight="1">
      <c r="A12" s="138"/>
      <c r="B12" s="138"/>
      <c r="C12" s="16" t="s">
        <v>385</v>
      </c>
      <c r="D12" s="83" t="s">
        <v>317</v>
      </c>
      <c r="E12" s="56">
        <v>4</v>
      </c>
      <c r="F12" s="55">
        <v>4</v>
      </c>
      <c r="G12" s="110">
        <v>2</v>
      </c>
      <c r="H12" s="110">
        <v>2</v>
      </c>
      <c r="I12" s="54">
        <v>2</v>
      </c>
      <c r="J12" s="54">
        <v>2</v>
      </c>
      <c r="K12" s="72"/>
      <c r="L12" s="72"/>
      <c r="M12" s="54"/>
      <c r="N12" s="54"/>
      <c r="O12" s="72"/>
      <c r="P12" s="72"/>
      <c r="Q12" s="54"/>
      <c r="R12" s="54"/>
      <c r="S12" s="72"/>
      <c r="T12" s="72"/>
      <c r="U12" s="54"/>
      <c r="V12" s="54"/>
      <c r="W12" s="72"/>
      <c r="X12" s="72"/>
      <c r="Y12" s="54"/>
      <c r="Z12" s="54"/>
      <c r="AA12" s="30"/>
    </row>
    <row r="13" spans="1:27" ht="15" customHeight="1">
      <c r="A13" s="138"/>
      <c r="B13" s="138"/>
      <c r="C13" s="150" t="s">
        <v>386</v>
      </c>
      <c r="D13" s="82" t="s">
        <v>305</v>
      </c>
      <c r="E13" s="56">
        <v>2</v>
      </c>
      <c r="F13" s="55">
        <v>2</v>
      </c>
      <c r="G13" s="60" t="s">
        <v>2</v>
      </c>
      <c r="H13" s="60" t="s">
        <v>2</v>
      </c>
      <c r="I13" s="54">
        <v>2</v>
      </c>
      <c r="J13" s="54">
        <v>2</v>
      </c>
      <c r="K13" s="72"/>
      <c r="L13" s="72"/>
      <c r="M13" s="54"/>
      <c r="N13" s="54"/>
      <c r="O13" s="72"/>
      <c r="P13" s="72"/>
      <c r="Q13" s="54"/>
      <c r="R13" s="54"/>
      <c r="S13" s="72"/>
      <c r="T13" s="72"/>
      <c r="U13" s="54"/>
      <c r="V13" s="54"/>
      <c r="W13" s="72"/>
      <c r="X13" s="72"/>
      <c r="Y13" s="54"/>
      <c r="Z13" s="54"/>
      <c r="AA13" s="30" t="s">
        <v>6</v>
      </c>
    </row>
    <row r="14" spans="1:27" ht="15" customHeight="1">
      <c r="A14" s="138"/>
      <c r="B14" s="138"/>
      <c r="C14" s="151"/>
      <c r="D14" s="82" t="s">
        <v>318</v>
      </c>
      <c r="E14" s="56">
        <v>2</v>
      </c>
      <c r="F14" s="55">
        <v>2</v>
      </c>
      <c r="G14" s="110"/>
      <c r="H14" s="110"/>
      <c r="I14" s="57"/>
      <c r="J14" s="57"/>
      <c r="K14" s="72">
        <v>2</v>
      </c>
      <c r="L14" s="72">
        <v>2</v>
      </c>
      <c r="M14" s="57" t="s">
        <v>2</v>
      </c>
      <c r="N14" s="57" t="s">
        <v>2</v>
      </c>
      <c r="O14" s="72"/>
      <c r="P14" s="72"/>
      <c r="Q14" s="54"/>
      <c r="R14" s="54"/>
      <c r="S14" s="72"/>
      <c r="T14" s="72"/>
      <c r="U14" s="54"/>
      <c r="V14" s="54"/>
      <c r="W14" s="72"/>
      <c r="X14" s="72"/>
      <c r="Y14" s="54"/>
      <c r="Z14" s="54"/>
      <c r="AA14" s="30" t="s">
        <v>6</v>
      </c>
    </row>
    <row r="15" spans="1:27" ht="15" customHeight="1">
      <c r="A15" s="138"/>
      <c r="B15" s="138"/>
      <c r="C15" s="150" t="s">
        <v>387</v>
      </c>
      <c r="D15" s="82" t="s">
        <v>319</v>
      </c>
      <c r="E15" s="56">
        <v>2</v>
      </c>
      <c r="F15" s="55">
        <v>2</v>
      </c>
      <c r="G15" s="110"/>
      <c r="H15" s="110"/>
      <c r="I15" s="57"/>
      <c r="J15" s="57"/>
      <c r="K15" s="60" t="s">
        <v>2</v>
      </c>
      <c r="L15" s="60" t="s">
        <v>2</v>
      </c>
      <c r="M15" s="54">
        <v>2</v>
      </c>
      <c r="N15" s="54">
        <v>2</v>
      </c>
      <c r="O15" s="72"/>
      <c r="P15" s="72"/>
      <c r="Q15" s="54"/>
      <c r="R15" s="54"/>
      <c r="S15" s="72"/>
      <c r="T15" s="72"/>
      <c r="U15" s="54"/>
      <c r="V15" s="54"/>
      <c r="W15" s="72"/>
      <c r="X15" s="72"/>
      <c r="Y15" s="54"/>
      <c r="Z15" s="54"/>
      <c r="AA15" s="30" t="s">
        <v>6</v>
      </c>
    </row>
    <row r="16" spans="1:27" ht="15" customHeight="1">
      <c r="A16" s="138"/>
      <c r="B16" s="138"/>
      <c r="C16" s="152"/>
      <c r="D16" s="82" t="s">
        <v>306</v>
      </c>
      <c r="E16" s="56">
        <v>2</v>
      </c>
      <c r="F16" s="55">
        <v>2</v>
      </c>
      <c r="G16" s="60"/>
      <c r="H16" s="60"/>
      <c r="I16" s="54"/>
      <c r="J16" s="54"/>
      <c r="K16" s="60"/>
      <c r="L16" s="60"/>
      <c r="M16" s="54"/>
      <c r="N16" s="54"/>
      <c r="O16" s="60" t="s">
        <v>2</v>
      </c>
      <c r="P16" s="60" t="s">
        <v>2</v>
      </c>
      <c r="Q16" s="54">
        <v>2</v>
      </c>
      <c r="R16" s="54">
        <v>2</v>
      </c>
      <c r="S16" s="72"/>
      <c r="T16" s="72"/>
      <c r="U16" s="54"/>
      <c r="V16" s="54"/>
      <c r="W16" s="72"/>
      <c r="X16" s="72"/>
      <c r="Y16" s="54"/>
      <c r="Z16" s="54"/>
      <c r="AA16" s="30" t="s">
        <v>6</v>
      </c>
    </row>
    <row r="17" spans="1:27" ht="15" customHeight="1">
      <c r="A17" s="138"/>
      <c r="B17" s="138"/>
      <c r="C17" s="16" t="s">
        <v>388</v>
      </c>
      <c r="D17" s="83" t="s">
        <v>307</v>
      </c>
      <c r="E17" s="56">
        <v>2</v>
      </c>
      <c r="F17" s="55">
        <v>2</v>
      </c>
      <c r="G17" s="110"/>
      <c r="H17" s="110"/>
      <c r="I17" s="57"/>
      <c r="J17" s="57"/>
      <c r="K17" s="72"/>
      <c r="L17" s="72"/>
      <c r="M17" s="54"/>
      <c r="N17" s="54"/>
      <c r="O17" s="72">
        <v>2</v>
      </c>
      <c r="P17" s="72">
        <v>2</v>
      </c>
      <c r="Q17" s="57" t="s">
        <v>2</v>
      </c>
      <c r="R17" s="57" t="s">
        <v>2</v>
      </c>
      <c r="S17" s="72"/>
      <c r="T17" s="72"/>
      <c r="U17" s="54"/>
      <c r="V17" s="54"/>
      <c r="W17" s="72"/>
      <c r="X17" s="72"/>
      <c r="Y17" s="54"/>
      <c r="Z17" s="54"/>
      <c r="AA17" s="30" t="s">
        <v>6</v>
      </c>
    </row>
    <row r="18" spans="1:27" ht="15" customHeight="1">
      <c r="A18" s="138"/>
      <c r="B18" s="138"/>
      <c r="C18" s="148" t="s">
        <v>389</v>
      </c>
      <c r="D18" s="83" t="s">
        <v>308</v>
      </c>
      <c r="E18" s="56">
        <v>2</v>
      </c>
      <c r="F18" s="55">
        <v>2</v>
      </c>
      <c r="G18" s="110">
        <v>2</v>
      </c>
      <c r="H18" s="110">
        <v>2</v>
      </c>
      <c r="I18" s="57" t="s">
        <v>2</v>
      </c>
      <c r="J18" s="57" t="s">
        <v>2</v>
      </c>
      <c r="K18" s="109"/>
      <c r="L18" s="109"/>
      <c r="M18" s="54"/>
      <c r="N18" s="54"/>
      <c r="O18" s="109"/>
      <c r="P18" s="109"/>
      <c r="Q18" s="54"/>
      <c r="R18" s="54"/>
      <c r="S18" s="109"/>
      <c r="T18" s="109"/>
      <c r="U18" s="54"/>
      <c r="V18" s="54"/>
      <c r="W18" s="109"/>
      <c r="X18" s="109"/>
      <c r="Y18" s="54"/>
      <c r="Z18" s="54"/>
      <c r="AA18" s="30" t="s">
        <v>6</v>
      </c>
    </row>
    <row r="19" spans="1:27" ht="15" customHeight="1">
      <c r="A19" s="138"/>
      <c r="B19" s="138"/>
      <c r="C19" s="151"/>
      <c r="D19" s="83" t="s">
        <v>309</v>
      </c>
      <c r="E19" s="56">
        <v>2</v>
      </c>
      <c r="F19" s="55">
        <v>2</v>
      </c>
      <c r="G19" s="60" t="s">
        <v>2</v>
      </c>
      <c r="H19" s="60" t="s">
        <v>2</v>
      </c>
      <c r="I19" s="54">
        <v>2</v>
      </c>
      <c r="J19" s="54">
        <v>2</v>
      </c>
      <c r="K19" s="72"/>
      <c r="L19" s="72"/>
      <c r="M19" s="61"/>
      <c r="N19" s="61"/>
      <c r="O19" s="72"/>
      <c r="P19" s="72"/>
      <c r="Q19" s="54"/>
      <c r="R19" s="54"/>
      <c r="S19" s="72"/>
      <c r="T19" s="72"/>
      <c r="U19" s="54"/>
      <c r="V19" s="54"/>
      <c r="W19" s="72"/>
      <c r="X19" s="72"/>
      <c r="Y19" s="54"/>
      <c r="Z19" s="54"/>
      <c r="AA19" s="30" t="s">
        <v>6</v>
      </c>
    </row>
    <row r="20" spans="1:27" ht="15" customHeight="1">
      <c r="A20" s="138"/>
      <c r="B20" s="138"/>
      <c r="C20" s="16" t="s">
        <v>390</v>
      </c>
      <c r="D20" s="83" t="s">
        <v>320</v>
      </c>
      <c r="E20" s="56">
        <v>2</v>
      </c>
      <c r="F20" s="55">
        <v>2</v>
      </c>
      <c r="G20" s="110">
        <v>2</v>
      </c>
      <c r="H20" s="110">
        <v>2</v>
      </c>
      <c r="I20" s="54"/>
      <c r="J20" s="54"/>
      <c r="K20" s="72"/>
      <c r="L20" s="72"/>
      <c r="M20" s="61"/>
      <c r="N20" s="61"/>
      <c r="O20" s="72"/>
      <c r="P20" s="72"/>
      <c r="Q20" s="54"/>
      <c r="R20" s="54"/>
      <c r="S20" s="72"/>
      <c r="T20" s="72"/>
      <c r="U20" s="54"/>
      <c r="V20" s="54"/>
      <c r="W20" s="72"/>
      <c r="X20" s="72"/>
      <c r="Y20" s="54"/>
      <c r="Z20" s="54"/>
      <c r="AA20" s="30"/>
    </row>
    <row r="21" spans="1:27" ht="15" customHeight="1">
      <c r="A21" s="138"/>
      <c r="B21" s="138"/>
      <c r="C21" s="157" t="s">
        <v>180</v>
      </c>
      <c r="D21" s="111" t="s">
        <v>321</v>
      </c>
      <c r="E21" s="56">
        <v>4</v>
      </c>
      <c r="F21" s="55">
        <v>4</v>
      </c>
      <c r="G21" s="110">
        <v>2</v>
      </c>
      <c r="H21" s="110">
        <v>2</v>
      </c>
      <c r="I21" s="54">
        <v>2</v>
      </c>
      <c r="J21" s="61">
        <v>2</v>
      </c>
      <c r="K21" s="72"/>
      <c r="L21" s="72"/>
      <c r="M21" s="54"/>
      <c r="N21" s="54"/>
      <c r="O21" s="72"/>
      <c r="P21" s="72"/>
      <c r="Q21" s="54"/>
      <c r="R21" s="54"/>
      <c r="S21" s="72"/>
      <c r="T21" s="72"/>
      <c r="U21" s="54"/>
      <c r="V21" s="54"/>
      <c r="W21" s="72"/>
      <c r="X21" s="72"/>
      <c r="Y21" s="54"/>
      <c r="Z21" s="54"/>
      <c r="AA21" s="30"/>
    </row>
    <row r="22" spans="1:27" ht="15" customHeight="1">
      <c r="A22" s="138"/>
      <c r="B22" s="138"/>
      <c r="C22" s="158"/>
      <c r="D22" s="112" t="s">
        <v>322</v>
      </c>
      <c r="E22" s="113">
        <v>2</v>
      </c>
      <c r="F22" s="114">
        <v>2</v>
      </c>
      <c r="G22" s="60" t="s">
        <v>2</v>
      </c>
      <c r="H22" s="60" t="s">
        <v>2</v>
      </c>
      <c r="I22" s="54">
        <v>2</v>
      </c>
      <c r="J22" s="54">
        <v>2</v>
      </c>
      <c r="K22" s="72"/>
      <c r="L22" s="72"/>
      <c r="M22" s="61"/>
      <c r="N22" s="61"/>
      <c r="O22" s="72"/>
      <c r="P22" s="72"/>
      <c r="Q22" s="54"/>
      <c r="R22" s="54"/>
      <c r="S22" s="72"/>
      <c r="T22" s="72"/>
      <c r="U22" s="54"/>
      <c r="V22" s="54"/>
      <c r="W22" s="72"/>
      <c r="X22" s="72"/>
      <c r="Y22" s="54"/>
      <c r="Z22" s="54"/>
      <c r="AA22" s="30" t="s">
        <v>6</v>
      </c>
    </row>
    <row r="23" spans="1:27" ht="15" customHeight="1">
      <c r="A23" s="138"/>
      <c r="B23" s="138"/>
      <c r="C23" s="148" t="s">
        <v>391</v>
      </c>
      <c r="D23" s="83" t="s">
        <v>93</v>
      </c>
      <c r="E23" s="56">
        <v>1</v>
      </c>
      <c r="F23" s="55">
        <v>1</v>
      </c>
      <c r="G23" s="72">
        <v>1</v>
      </c>
      <c r="H23" s="72">
        <v>1</v>
      </c>
      <c r="I23" s="54"/>
      <c r="J23" s="54"/>
      <c r="K23" s="72"/>
      <c r="L23" s="72"/>
      <c r="M23" s="54"/>
      <c r="N23" s="54"/>
      <c r="O23" s="72"/>
      <c r="P23" s="72"/>
      <c r="Q23" s="54"/>
      <c r="R23" s="54"/>
      <c r="S23" s="72"/>
      <c r="T23" s="72"/>
      <c r="U23" s="54"/>
      <c r="V23" s="54"/>
      <c r="W23" s="72"/>
      <c r="X23" s="72"/>
      <c r="Y23" s="54"/>
      <c r="Z23" s="54"/>
      <c r="AA23" s="30"/>
    </row>
    <row r="24" spans="1:27" ht="15" customHeight="1">
      <c r="A24" s="138"/>
      <c r="B24" s="138"/>
      <c r="C24" s="151"/>
      <c r="D24" s="83" t="s">
        <v>94</v>
      </c>
      <c r="E24" s="56">
        <v>1</v>
      </c>
      <c r="F24" s="55">
        <v>1</v>
      </c>
      <c r="G24" s="72"/>
      <c r="H24" s="72"/>
      <c r="I24" s="54">
        <v>1</v>
      </c>
      <c r="J24" s="54">
        <v>1</v>
      </c>
      <c r="K24" s="72"/>
      <c r="L24" s="72"/>
      <c r="M24" s="54"/>
      <c r="N24" s="54"/>
      <c r="O24" s="72"/>
      <c r="P24" s="72"/>
      <c r="Q24" s="54"/>
      <c r="R24" s="54"/>
      <c r="S24" s="72"/>
      <c r="T24" s="72"/>
      <c r="U24" s="54"/>
      <c r="V24" s="54"/>
      <c r="W24" s="72"/>
      <c r="X24" s="72"/>
      <c r="Y24" s="54"/>
      <c r="Z24" s="54"/>
      <c r="AA24" s="30"/>
    </row>
    <row r="25" spans="1:27" ht="15" customHeight="1">
      <c r="A25" s="138"/>
      <c r="B25" s="138"/>
      <c r="C25" s="18"/>
      <c r="D25" s="31" t="s">
        <v>7</v>
      </c>
      <c r="E25" s="5">
        <f aca="true" t="shared" si="0" ref="E25:Z25">SUM(E10:E24)</f>
        <v>40</v>
      </c>
      <c r="F25" s="6">
        <f t="shared" si="0"/>
        <v>42</v>
      </c>
      <c r="G25" s="3">
        <f t="shared" si="0"/>
        <v>13</v>
      </c>
      <c r="H25" s="3">
        <f t="shared" si="0"/>
        <v>14</v>
      </c>
      <c r="I25" s="7">
        <f t="shared" si="0"/>
        <v>15</v>
      </c>
      <c r="J25" s="7">
        <f t="shared" si="0"/>
        <v>16</v>
      </c>
      <c r="K25" s="3">
        <f t="shared" si="0"/>
        <v>4</v>
      </c>
      <c r="L25" s="3">
        <f t="shared" si="0"/>
        <v>4</v>
      </c>
      <c r="M25" s="7">
        <f t="shared" si="0"/>
        <v>4</v>
      </c>
      <c r="N25" s="7">
        <f t="shared" si="0"/>
        <v>4</v>
      </c>
      <c r="O25" s="3">
        <f t="shared" si="0"/>
        <v>2</v>
      </c>
      <c r="P25" s="3">
        <f t="shared" si="0"/>
        <v>2</v>
      </c>
      <c r="Q25" s="7">
        <f t="shared" si="0"/>
        <v>2</v>
      </c>
      <c r="R25" s="7">
        <f t="shared" si="0"/>
        <v>2</v>
      </c>
      <c r="S25" s="3">
        <f t="shared" si="0"/>
        <v>0</v>
      </c>
      <c r="T25" s="3">
        <f t="shared" si="0"/>
        <v>0</v>
      </c>
      <c r="U25" s="7">
        <f t="shared" si="0"/>
        <v>0</v>
      </c>
      <c r="V25" s="7">
        <f t="shared" si="0"/>
        <v>0</v>
      </c>
      <c r="W25" s="3">
        <f t="shared" si="0"/>
        <v>0</v>
      </c>
      <c r="X25" s="3">
        <f t="shared" si="0"/>
        <v>0</v>
      </c>
      <c r="Y25" s="7">
        <f t="shared" si="0"/>
        <v>0</v>
      </c>
      <c r="Z25" s="7">
        <f t="shared" si="0"/>
        <v>0</v>
      </c>
      <c r="AA25" s="17"/>
    </row>
    <row r="26" spans="1:27" ht="15" customHeight="1">
      <c r="A26" s="129" t="s">
        <v>181</v>
      </c>
      <c r="B26" s="130"/>
      <c r="C26" s="135" t="s">
        <v>8</v>
      </c>
      <c r="D26" s="88" t="s">
        <v>240</v>
      </c>
      <c r="E26" s="56">
        <v>6</v>
      </c>
      <c r="F26" s="55">
        <v>6</v>
      </c>
      <c r="G26" s="72">
        <v>3</v>
      </c>
      <c r="H26" s="72">
        <v>3</v>
      </c>
      <c r="I26" s="54">
        <v>3</v>
      </c>
      <c r="J26" s="54">
        <v>3</v>
      </c>
      <c r="K26" s="72"/>
      <c r="L26" s="72"/>
      <c r="M26" s="54"/>
      <c r="N26" s="54"/>
      <c r="O26" s="72"/>
      <c r="P26" s="72"/>
      <c r="Q26" s="54"/>
      <c r="R26" s="54"/>
      <c r="S26" s="72"/>
      <c r="T26" s="72"/>
      <c r="U26" s="54"/>
      <c r="V26" s="54"/>
      <c r="W26" s="72"/>
      <c r="X26" s="72"/>
      <c r="Y26" s="54"/>
      <c r="Z26" s="54"/>
      <c r="AA26" s="30"/>
    </row>
    <row r="27" spans="1:27" ht="15" customHeight="1">
      <c r="A27" s="131"/>
      <c r="B27" s="132"/>
      <c r="C27" s="135"/>
      <c r="D27" s="88" t="s">
        <v>323</v>
      </c>
      <c r="E27" s="56">
        <v>4</v>
      </c>
      <c r="F27" s="55">
        <v>4</v>
      </c>
      <c r="G27" s="72"/>
      <c r="H27" s="72"/>
      <c r="I27" s="54"/>
      <c r="J27" s="54"/>
      <c r="K27" s="72"/>
      <c r="L27" s="72"/>
      <c r="M27" s="54"/>
      <c r="N27" s="54"/>
      <c r="O27" s="72">
        <v>2</v>
      </c>
      <c r="P27" s="72">
        <v>2</v>
      </c>
      <c r="Q27" s="54">
        <v>2</v>
      </c>
      <c r="R27" s="54">
        <v>2</v>
      </c>
      <c r="S27" s="72"/>
      <c r="T27" s="72"/>
      <c r="U27" s="54"/>
      <c r="V27" s="54"/>
      <c r="W27" s="72"/>
      <c r="X27" s="72"/>
      <c r="Y27" s="54"/>
      <c r="Z27" s="54"/>
      <c r="AA27" s="30"/>
    </row>
    <row r="28" spans="1:27" ht="15" customHeight="1">
      <c r="A28" s="131"/>
      <c r="B28" s="132"/>
      <c r="C28" s="135"/>
      <c r="D28" s="88" t="s">
        <v>10</v>
      </c>
      <c r="E28" s="56">
        <v>4</v>
      </c>
      <c r="F28" s="55">
        <v>4</v>
      </c>
      <c r="G28" s="72"/>
      <c r="H28" s="72"/>
      <c r="I28" s="54"/>
      <c r="J28" s="54"/>
      <c r="K28" s="72"/>
      <c r="L28" s="72"/>
      <c r="M28" s="54"/>
      <c r="N28" s="54"/>
      <c r="O28" s="72">
        <v>2</v>
      </c>
      <c r="P28" s="72">
        <v>2</v>
      </c>
      <c r="Q28" s="54">
        <v>2</v>
      </c>
      <c r="R28" s="54">
        <v>2</v>
      </c>
      <c r="S28" s="72"/>
      <c r="T28" s="72"/>
      <c r="U28" s="54"/>
      <c r="V28" s="54"/>
      <c r="W28" s="72"/>
      <c r="X28" s="72"/>
      <c r="Y28" s="54"/>
      <c r="Z28" s="54"/>
      <c r="AA28" s="30"/>
    </row>
    <row r="29" spans="1:27" ht="15" customHeight="1">
      <c r="A29" s="131"/>
      <c r="B29" s="132"/>
      <c r="C29" s="135"/>
      <c r="D29" s="88" t="s">
        <v>11</v>
      </c>
      <c r="E29" s="56">
        <v>6</v>
      </c>
      <c r="F29" s="55">
        <v>6</v>
      </c>
      <c r="G29" s="72"/>
      <c r="H29" s="72"/>
      <c r="I29" s="54"/>
      <c r="J29" s="54"/>
      <c r="K29" s="72"/>
      <c r="L29" s="72"/>
      <c r="M29" s="54"/>
      <c r="N29" s="54"/>
      <c r="O29" s="72"/>
      <c r="P29" s="72"/>
      <c r="Q29" s="54"/>
      <c r="R29" s="54"/>
      <c r="S29" s="72">
        <v>3</v>
      </c>
      <c r="T29" s="72">
        <v>3</v>
      </c>
      <c r="U29" s="54">
        <v>3</v>
      </c>
      <c r="V29" s="54">
        <v>3</v>
      </c>
      <c r="W29" s="72"/>
      <c r="X29" s="72"/>
      <c r="Y29" s="54"/>
      <c r="Z29" s="54"/>
      <c r="AA29" s="30"/>
    </row>
    <row r="30" spans="1:27" ht="15" customHeight="1">
      <c r="A30" s="131"/>
      <c r="B30" s="132"/>
      <c r="C30" s="135"/>
      <c r="D30" s="88" t="s">
        <v>12</v>
      </c>
      <c r="E30" s="56">
        <v>4</v>
      </c>
      <c r="F30" s="55">
        <v>4</v>
      </c>
      <c r="G30" s="72"/>
      <c r="H30" s="72"/>
      <c r="I30" s="54"/>
      <c r="J30" s="54"/>
      <c r="K30" s="72"/>
      <c r="L30" s="72"/>
      <c r="M30" s="54"/>
      <c r="N30" s="54"/>
      <c r="O30" s="72"/>
      <c r="P30" s="72"/>
      <c r="Q30" s="54"/>
      <c r="R30" s="54"/>
      <c r="S30" s="72"/>
      <c r="T30" s="72"/>
      <c r="U30" s="54"/>
      <c r="V30" s="54"/>
      <c r="W30" s="72">
        <v>2</v>
      </c>
      <c r="X30" s="72">
        <v>2</v>
      </c>
      <c r="Y30" s="54">
        <v>2</v>
      </c>
      <c r="Z30" s="54">
        <v>2</v>
      </c>
      <c r="AA30" s="30"/>
    </row>
    <row r="31" spans="1:27" ht="15" customHeight="1">
      <c r="A31" s="131"/>
      <c r="B31" s="132"/>
      <c r="C31" s="135"/>
      <c r="D31" s="88" t="s">
        <v>13</v>
      </c>
      <c r="E31" s="56">
        <v>2</v>
      </c>
      <c r="F31" s="55">
        <v>2</v>
      </c>
      <c r="G31" s="72">
        <v>1</v>
      </c>
      <c r="H31" s="72">
        <v>1</v>
      </c>
      <c r="I31" s="54">
        <v>1</v>
      </c>
      <c r="J31" s="54">
        <v>1</v>
      </c>
      <c r="K31" s="72"/>
      <c r="L31" s="72"/>
      <c r="M31" s="54"/>
      <c r="N31" s="54"/>
      <c r="O31" s="72"/>
      <c r="P31" s="72"/>
      <c r="Q31" s="54"/>
      <c r="R31" s="54"/>
      <c r="S31" s="72"/>
      <c r="T31" s="72"/>
      <c r="U31" s="54"/>
      <c r="V31" s="54"/>
      <c r="W31" s="72"/>
      <c r="X31" s="72"/>
      <c r="Y31" s="54"/>
      <c r="Z31" s="54"/>
      <c r="AA31" s="30"/>
    </row>
    <row r="32" spans="1:27" ht="15" customHeight="1">
      <c r="A32" s="131"/>
      <c r="B32" s="132"/>
      <c r="C32" s="135"/>
      <c r="D32" s="88" t="s">
        <v>14</v>
      </c>
      <c r="E32" s="56">
        <v>2</v>
      </c>
      <c r="F32" s="55">
        <v>2</v>
      </c>
      <c r="G32" s="72"/>
      <c r="H32" s="72"/>
      <c r="I32" s="54"/>
      <c r="J32" s="54"/>
      <c r="K32" s="72">
        <v>1</v>
      </c>
      <c r="L32" s="72">
        <v>1</v>
      </c>
      <c r="M32" s="54">
        <v>1</v>
      </c>
      <c r="N32" s="54">
        <v>1</v>
      </c>
      <c r="O32" s="72"/>
      <c r="P32" s="72"/>
      <c r="Q32" s="54"/>
      <c r="R32" s="54"/>
      <c r="S32" s="72"/>
      <c r="T32" s="72"/>
      <c r="U32" s="54"/>
      <c r="V32" s="54"/>
      <c r="W32" s="72"/>
      <c r="X32" s="72"/>
      <c r="Y32" s="54"/>
      <c r="Z32" s="54"/>
      <c r="AA32" s="30"/>
    </row>
    <row r="33" spans="1:27" ht="15" customHeight="1">
      <c r="A33" s="131"/>
      <c r="B33" s="132"/>
      <c r="C33" s="135"/>
      <c r="D33" s="88" t="s">
        <v>15</v>
      </c>
      <c r="E33" s="56">
        <v>2</v>
      </c>
      <c r="F33" s="55">
        <v>2</v>
      </c>
      <c r="G33" s="72"/>
      <c r="H33" s="72"/>
      <c r="I33" s="54"/>
      <c r="J33" s="54"/>
      <c r="K33" s="72"/>
      <c r="L33" s="72"/>
      <c r="M33" s="54"/>
      <c r="N33" s="54"/>
      <c r="O33" s="72">
        <v>1</v>
      </c>
      <c r="P33" s="72">
        <v>1</v>
      </c>
      <c r="Q33" s="54">
        <v>1</v>
      </c>
      <c r="R33" s="54">
        <v>1</v>
      </c>
      <c r="S33" s="72"/>
      <c r="T33" s="72"/>
      <c r="U33" s="54"/>
      <c r="V33" s="54"/>
      <c r="W33" s="72"/>
      <c r="X33" s="72"/>
      <c r="Y33" s="54"/>
      <c r="Z33" s="54"/>
      <c r="AA33" s="30"/>
    </row>
    <row r="34" spans="1:27" ht="15" customHeight="1">
      <c r="A34" s="131"/>
      <c r="B34" s="132"/>
      <c r="C34" s="135"/>
      <c r="D34" s="88" t="s">
        <v>16</v>
      </c>
      <c r="E34" s="56">
        <v>2</v>
      </c>
      <c r="F34" s="55">
        <v>2</v>
      </c>
      <c r="G34" s="72"/>
      <c r="H34" s="72"/>
      <c r="I34" s="54"/>
      <c r="J34" s="54"/>
      <c r="K34" s="72"/>
      <c r="L34" s="72"/>
      <c r="M34" s="54"/>
      <c r="N34" s="54"/>
      <c r="O34" s="72"/>
      <c r="P34" s="72"/>
      <c r="Q34" s="54"/>
      <c r="R34" s="54"/>
      <c r="S34" s="72">
        <v>1</v>
      </c>
      <c r="T34" s="72">
        <v>1</v>
      </c>
      <c r="U34" s="54">
        <v>1</v>
      </c>
      <c r="V34" s="54">
        <v>1</v>
      </c>
      <c r="W34" s="72"/>
      <c r="X34" s="72"/>
      <c r="Y34" s="54"/>
      <c r="Z34" s="54"/>
      <c r="AA34" s="30"/>
    </row>
    <row r="35" spans="1:27" ht="15" customHeight="1">
      <c r="A35" s="131"/>
      <c r="B35" s="132"/>
      <c r="C35" s="135"/>
      <c r="D35" s="88" t="s">
        <v>17</v>
      </c>
      <c r="E35" s="56">
        <v>2</v>
      </c>
      <c r="F35" s="55">
        <v>2</v>
      </c>
      <c r="G35" s="72"/>
      <c r="H35" s="72"/>
      <c r="I35" s="54"/>
      <c r="J35" s="54"/>
      <c r="K35" s="72"/>
      <c r="L35" s="72"/>
      <c r="M35" s="54"/>
      <c r="N35" s="54"/>
      <c r="O35" s="72"/>
      <c r="P35" s="72"/>
      <c r="Q35" s="54"/>
      <c r="R35" s="54"/>
      <c r="S35" s="72"/>
      <c r="T35" s="72"/>
      <c r="U35" s="54"/>
      <c r="V35" s="54"/>
      <c r="W35" s="72">
        <v>1</v>
      </c>
      <c r="X35" s="72">
        <v>1</v>
      </c>
      <c r="Y35" s="54">
        <v>1</v>
      </c>
      <c r="Z35" s="54">
        <v>1</v>
      </c>
      <c r="AA35" s="30"/>
    </row>
    <row r="36" spans="1:27" ht="15" customHeight="1">
      <c r="A36" s="131"/>
      <c r="B36" s="132"/>
      <c r="C36" s="135"/>
      <c r="D36" s="82" t="s">
        <v>324</v>
      </c>
      <c r="E36" s="56">
        <v>2</v>
      </c>
      <c r="F36" s="55">
        <v>2</v>
      </c>
      <c r="G36" s="72">
        <v>2</v>
      </c>
      <c r="H36" s="72">
        <v>2</v>
      </c>
      <c r="I36" s="57" t="s">
        <v>2</v>
      </c>
      <c r="J36" s="57" t="s">
        <v>2</v>
      </c>
      <c r="K36" s="72"/>
      <c r="L36" s="72"/>
      <c r="M36" s="54"/>
      <c r="N36" s="54"/>
      <c r="O36" s="72"/>
      <c r="P36" s="72"/>
      <c r="Q36" s="54"/>
      <c r="R36" s="54"/>
      <c r="S36" s="72"/>
      <c r="T36" s="72"/>
      <c r="U36" s="54"/>
      <c r="V36" s="54"/>
      <c r="W36" s="72"/>
      <c r="X36" s="72"/>
      <c r="Y36" s="54"/>
      <c r="Z36" s="54"/>
      <c r="AA36" s="30" t="s">
        <v>162</v>
      </c>
    </row>
    <row r="37" spans="1:27" ht="15" customHeight="1">
      <c r="A37" s="131"/>
      <c r="B37" s="132"/>
      <c r="C37" s="135"/>
      <c r="D37" s="82" t="s">
        <v>325</v>
      </c>
      <c r="E37" s="56">
        <v>2</v>
      </c>
      <c r="F37" s="55">
        <v>2</v>
      </c>
      <c r="G37" s="72"/>
      <c r="H37" s="72"/>
      <c r="I37" s="54"/>
      <c r="J37" s="54"/>
      <c r="K37" s="60" t="s">
        <v>2</v>
      </c>
      <c r="L37" s="60" t="s">
        <v>2</v>
      </c>
      <c r="M37" s="54">
        <v>2</v>
      </c>
      <c r="N37" s="54">
        <v>2</v>
      </c>
      <c r="O37" s="72"/>
      <c r="P37" s="72"/>
      <c r="Q37" s="54"/>
      <c r="R37" s="54"/>
      <c r="S37" s="72"/>
      <c r="T37" s="72"/>
      <c r="U37" s="54"/>
      <c r="V37" s="54"/>
      <c r="W37" s="72"/>
      <c r="X37" s="72"/>
      <c r="Y37" s="54"/>
      <c r="Z37" s="54"/>
      <c r="AA37" s="30" t="s">
        <v>162</v>
      </c>
    </row>
    <row r="38" spans="1:27" ht="15" customHeight="1">
      <c r="A38" s="131"/>
      <c r="B38" s="132"/>
      <c r="C38" s="135"/>
      <c r="D38" s="88" t="s">
        <v>326</v>
      </c>
      <c r="E38" s="56">
        <v>2</v>
      </c>
      <c r="F38" s="55">
        <v>2</v>
      </c>
      <c r="G38" s="72"/>
      <c r="H38" s="72"/>
      <c r="I38" s="54"/>
      <c r="J38" s="54"/>
      <c r="K38" s="72">
        <v>2</v>
      </c>
      <c r="L38" s="72">
        <v>2</v>
      </c>
      <c r="M38" s="57" t="s">
        <v>2</v>
      </c>
      <c r="N38" s="57" t="s">
        <v>2</v>
      </c>
      <c r="O38" s="72"/>
      <c r="P38" s="72"/>
      <c r="Q38" s="54"/>
      <c r="R38" s="54"/>
      <c r="S38" s="72"/>
      <c r="T38" s="72"/>
      <c r="U38" s="54"/>
      <c r="V38" s="54"/>
      <c r="W38" s="72"/>
      <c r="X38" s="72"/>
      <c r="Y38" s="54"/>
      <c r="Z38" s="54"/>
      <c r="AA38" s="30" t="s">
        <v>162</v>
      </c>
    </row>
    <row r="39" spans="1:27" ht="15" customHeight="1">
      <c r="A39" s="131"/>
      <c r="B39" s="132"/>
      <c r="C39" s="135"/>
      <c r="D39" s="82" t="s">
        <v>327</v>
      </c>
      <c r="E39" s="56">
        <v>2</v>
      </c>
      <c r="F39" s="55">
        <v>2</v>
      </c>
      <c r="G39" s="72"/>
      <c r="H39" s="72"/>
      <c r="I39" s="57"/>
      <c r="J39" s="57"/>
      <c r="K39" s="60"/>
      <c r="L39" s="60"/>
      <c r="M39" s="54"/>
      <c r="N39" s="54"/>
      <c r="O39" s="72">
        <v>2</v>
      </c>
      <c r="P39" s="72">
        <v>2</v>
      </c>
      <c r="Q39" s="54"/>
      <c r="R39" s="54"/>
      <c r="S39" s="72"/>
      <c r="T39" s="72"/>
      <c r="U39" s="54"/>
      <c r="V39" s="54"/>
      <c r="W39" s="72"/>
      <c r="X39" s="72"/>
      <c r="Y39" s="54"/>
      <c r="Z39" s="54"/>
      <c r="AA39" s="30"/>
    </row>
    <row r="40" spans="1:27" ht="15" customHeight="1">
      <c r="A40" s="131"/>
      <c r="B40" s="132"/>
      <c r="C40" s="135"/>
      <c r="D40" s="82" t="s">
        <v>328</v>
      </c>
      <c r="E40" s="56">
        <v>2</v>
      </c>
      <c r="F40" s="55">
        <v>2</v>
      </c>
      <c r="G40" s="72"/>
      <c r="H40" s="72"/>
      <c r="I40" s="57"/>
      <c r="J40" s="57"/>
      <c r="K40" s="60"/>
      <c r="L40" s="60"/>
      <c r="M40" s="54"/>
      <c r="N40" s="54"/>
      <c r="O40" s="72"/>
      <c r="P40" s="72"/>
      <c r="Q40" s="54">
        <v>2</v>
      </c>
      <c r="R40" s="54">
        <v>2</v>
      </c>
      <c r="S40" s="72"/>
      <c r="T40" s="72"/>
      <c r="U40" s="54"/>
      <c r="V40" s="54"/>
      <c r="W40" s="72"/>
      <c r="X40" s="72"/>
      <c r="Y40" s="54"/>
      <c r="Z40" s="54"/>
      <c r="AA40" s="30"/>
    </row>
    <row r="41" spans="1:27" ht="15" customHeight="1">
      <c r="A41" s="131"/>
      <c r="B41" s="132"/>
      <c r="C41" s="135"/>
      <c r="D41" s="88" t="s">
        <v>241</v>
      </c>
      <c r="E41" s="56">
        <v>2</v>
      </c>
      <c r="F41" s="55">
        <v>2</v>
      </c>
      <c r="G41" s="72"/>
      <c r="H41" s="72"/>
      <c r="I41" s="54"/>
      <c r="J41" s="54"/>
      <c r="K41" s="72"/>
      <c r="L41" s="72"/>
      <c r="M41" s="57"/>
      <c r="N41" s="57"/>
      <c r="O41" s="60" t="s">
        <v>2</v>
      </c>
      <c r="P41" s="60" t="s">
        <v>2</v>
      </c>
      <c r="Q41" s="54">
        <v>2</v>
      </c>
      <c r="R41" s="54">
        <v>2</v>
      </c>
      <c r="S41" s="72"/>
      <c r="T41" s="72"/>
      <c r="U41" s="54"/>
      <c r="V41" s="54"/>
      <c r="W41" s="72"/>
      <c r="X41" s="72"/>
      <c r="Y41" s="54"/>
      <c r="Z41" s="54"/>
      <c r="AA41" s="30" t="s">
        <v>162</v>
      </c>
    </row>
    <row r="42" spans="1:27" ht="15" customHeight="1">
      <c r="A42" s="131"/>
      <c r="B42" s="132"/>
      <c r="C42" s="135"/>
      <c r="D42" s="88" t="s">
        <v>242</v>
      </c>
      <c r="E42" s="56">
        <v>2</v>
      </c>
      <c r="F42" s="55">
        <v>2</v>
      </c>
      <c r="G42" s="72"/>
      <c r="H42" s="72"/>
      <c r="I42" s="54"/>
      <c r="J42" s="54"/>
      <c r="K42" s="72"/>
      <c r="L42" s="72"/>
      <c r="M42" s="54"/>
      <c r="N42" s="54"/>
      <c r="O42" s="72"/>
      <c r="P42" s="72"/>
      <c r="Q42" s="54"/>
      <c r="R42" s="54"/>
      <c r="S42" s="72">
        <v>2</v>
      </c>
      <c r="T42" s="72">
        <v>2</v>
      </c>
      <c r="U42" s="57" t="s">
        <v>2</v>
      </c>
      <c r="V42" s="57" t="s">
        <v>2</v>
      </c>
      <c r="W42" s="72"/>
      <c r="X42" s="72"/>
      <c r="Y42" s="54"/>
      <c r="Z42" s="54"/>
      <c r="AA42" s="30" t="s">
        <v>162</v>
      </c>
    </row>
    <row r="43" spans="1:27" ht="15" customHeight="1">
      <c r="A43" s="131"/>
      <c r="B43" s="132"/>
      <c r="C43" s="135"/>
      <c r="D43" s="88" t="s">
        <v>243</v>
      </c>
      <c r="E43" s="56">
        <v>0</v>
      </c>
      <c r="F43" s="55">
        <v>4</v>
      </c>
      <c r="G43" s="72"/>
      <c r="H43" s="72"/>
      <c r="I43" s="54"/>
      <c r="J43" s="54"/>
      <c r="K43" s="72">
        <v>0</v>
      </c>
      <c r="L43" s="72">
        <v>2</v>
      </c>
      <c r="M43" s="54">
        <v>0</v>
      </c>
      <c r="N43" s="54">
        <v>2</v>
      </c>
      <c r="O43" s="72"/>
      <c r="P43" s="72"/>
      <c r="Q43" s="54"/>
      <c r="R43" s="54"/>
      <c r="S43" s="72"/>
      <c r="T43" s="72"/>
      <c r="U43" s="54"/>
      <c r="V43" s="54"/>
      <c r="W43" s="72"/>
      <c r="X43" s="72"/>
      <c r="Y43" s="54"/>
      <c r="Z43" s="54"/>
      <c r="AA43" s="30"/>
    </row>
    <row r="44" spans="1:27" ht="15" customHeight="1">
      <c r="A44" s="131"/>
      <c r="B44" s="132"/>
      <c r="C44" s="135"/>
      <c r="D44" s="88" t="s">
        <v>244</v>
      </c>
      <c r="E44" s="56">
        <v>0</v>
      </c>
      <c r="F44" s="55">
        <v>4</v>
      </c>
      <c r="G44" s="72"/>
      <c r="H44" s="72"/>
      <c r="I44" s="54"/>
      <c r="J44" s="54"/>
      <c r="K44" s="72"/>
      <c r="L44" s="72"/>
      <c r="M44" s="54"/>
      <c r="N44" s="54"/>
      <c r="O44" s="72">
        <v>0</v>
      </c>
      <c r="P44" s="72">
        <v>2</v>
      </c>
      <c r="Q44" s="54">
        <v>0</v>
      </c>
      <c r="R44" s="54">
        <v>2</v>
      </c>
      <c r="S44" s="72"/>
      <c r="T44" s="72"/>
      <c r="U44" s="54"/>
      <c r="V44" s="54"/>
      <c r="W44" s="72"/>
      <c r="X44" s="72"/>
      <c r="Y44" s="54"/>
      <c r="Z44" s="54"/>
      <c r="AA44" s="30"/>
    </row>
    <row r="45" spans="1:27" ht="15" customHeight="1">
      <c r="A45" s="131"/>
      <c r="B45" s="132"/>
      <c r="C45" s="135"/>
      <c r="D45" s="88" t="s">
        <v>245</v>
      </c>
      <c r="E45" s="56">
        <v>2</v>
      </c>
      <c r="F45" s="55">
        <v>2</v>
      </c>
      <c r="G45" s="72"/>
      <c r="H45" s="72"/>
      <c r="I45" s="54">
        <v>2</v>
      </c>
      <c r="J45" s="54">
        <v>2</v>
      </c>
      <c r="K45" s="72"/>
      <c r="L45" s="72"/>
      <c r="M45" s="54"/>
      <c r="N45" s="54"/>
      <c r="O45" s="72"/>
      <c r="P45" s="72"/>
      <c r="Q45" s="54"/>
      <c r="R45" s="54"/>
      <c r="S45" s="72"/>
      <c r="T45" s="72"/>
      <c r="U45" s="54"/>
      <c r="V45" s="54"/>
      <c r="W45" s="72"/>
      <c r="X45" s="72"/>
      <c r="Y45" s="54"/>
      <c r="Z45" s="54"/>
      <c r="AA45" s="30"/>
    </row>
    <row r="46" spans="1:27" ht="15" customHeight="1">
      <c r="A46" s="131"/>
      <c r="B46" s="132"/>
      <c r="C46" s="135"/>
      <c r="D46" s="88" t="s">
        <v>246</v>
      </c>
      <c r="E46" s="56">
        <v>2</v>
      </c>
      <c r="F46" s="55">
        <v>2</v>
      </c>
      <c r="G46" s="72"/>
      <c r="H46" s="72"/>
      <c r="I46" s="54"/>
      <c r="J46" s="54"/>
      <c r="K46" s="72">
        <v>2</v>
      </c>
      <c r="L46" s="72">
        <v>2</v>
      </c>
      <c r="M46" s="57"/>
      <c r="N46" s="57"/>
      <c r="O46" s="72"/>
      <c r="P46" s="72"/>
      <c r="Q46" s="57"/>
      <c r="R46" s="57"/>
      <c r="S46" s="72"/>
      <c r="T46" s="72"/>
      <c r="U46" s="54"/>
      <c r="V46" s="54"/>
      <c r="W46" s="72"/>
      <c r="X46" s="72"/>
      <c r="Y46" s="54"/>
      <c r="Z46" s="54"/>
      <c r="AA46" s="30"/>
    </row>
    <row r="47" spans="1:27" ht="15" customHeight="1">
      <c r="A47" s="131"/>
      <c r="B47" s="132"/>
      <c r="C47" s="135"/>
      <c r="D47" s="59" t="s">
        <v>329</v>
      </c>
      <c r="E47" s="56">
        <v>2</v>
      </c>
      <c r="F47" s="55">
        <v>2</v>
      </c>
      <c r="G47" s="119"/>
      <c r="H47" s="119"/>
      <c r="I47" s="54"/>
      <c r="J47" s="54"/>
      <c r="K47" s="119"/>
      <c r="L47" s="119"/>
      <c r="M47" s="54">
        <v>2</v>
      </c>
      <c r="N47" s="54">
        <v>2</v>
      </c>
      <c r="O47" s="119"/>
      <c r="P47" s="119"/>
      <c r="Q47" s="54"/>
      <c r="R47" s="54"/>
      <c r="S47" s="119"/>
      <c r="T47" s="119"/>
      <c r="U47" s="57"/>
      <c r="V47" s="57"/>
      <c r="W47" s="119"/>
      <c r="X47" s="119"/>
      <c r="Y47" s="54"/>
      <c r="Z47" s="54"/>
      <c r="AA47" s="30"/>
    </row>
    <row r="48" spans="1:27" ht="15" customHeight="1">
      <c r="A48" s="131"/>
      <c r="B48" s="132"/>
      <c r="C48" s="136"/>
      <c r="D48" s="31" t="s">
        <v>182</v>
      </c>
      <c r="E48" s="5">
        <f aca="true" t="shared" si="1" ref="E48:Z48">SUM(E26:E47)</f>
        <v>54</v>
      </c>
      <c r="F48" s="6">
        <f t="shared" si="1"/>
        <v>62</v>
      </c>
      <c r="G48" s="3">
        <f t="shared" si="1"/>
        <v>6</v>
      </c>
      <c r="H48" s="3">
        <f t="shared" si="1"/>
        <v>6</v>
      </c>
      <c r="I48" s="7">
        <f t="shared" si="1"/>
        <v>6</v>
      </c>
      <c r="J48" s="7">
        <f t="shared" si="1"/>
        <v>6</v>
      </c>
      <c r="K48" s="3">
        <f t="shared" si="1"/>
        <v>5</v>
      </c>
      <c r="L48" s="3">
        <f t="shared" si="1"/>
        <v>7</v>
      </c>
      <c r="M48" s="7">
        <f t="shared" si="1"/>
        <v>5</v>
      </c>
      <c r="N48" s="7">
        <f t="shared" si="1"/>
        <v>7</v>
      </c>
      <c r="O48" s="3">
        <f t="shared" si="1"/>
        <v>7</v>
      </c>
      <c r="P48" s="3">
        <f t="shared" si="1"/>
        <v>9</v>
      </c>
      <c r="Q48" s="7">
        <f t="shared" si="1"/>
        <v>9</v>
      </c>
      <c r="R48" s="7">
        <f t="shared" si="1"/>
        <v>11</v>
      </c>
      <c r="S48" s="3">
        <f t="shared" si="1"/>
        <v>6</v>
      </c>
      <c r="T48" s="3">
        <f t="shared" si="1"/>
        <v>6</v>
      </c>
      <c r="U48" s="7">
        <f t="shared" si="1"/>
        <v>4</v>
      </c>
      <c r="V48" s="7">
        <f t="shared" si="1"/>
        <v>4</v>
      </c>
      <c r="W48" s="3">
        <f t="shared" si="1"/>
        <v>3</v>
      </c>
      <c r="X48" s="3">
        <f t="shared" si="1"/>
        <v>3</v>
      </c>
      <c r="Y48" s="7">
        <f t="shared" si="1"/>
        <v>3</v>
      </c>
      <c r="Z48" s="7">
        <f t="shared" si="1"/>
        <v>3</v>
      </c>
      <c r="AA48" s="17"/>
    </row>
    <row r="49" spans="1:27" ht="15" customHeight="1">
      <c r="A49" s="131"/>
      <c r="B49" s="132"/>
      <c r="C49" s="137" t="s">
        <v>95</v>
      </c>
      <c r="D49" s="29" t="s">
        <v>96</v>
      </c>
      <c r="E49" s="5">
        <v>6</v>
      </c>
      <c r="F49" s="6">
        <v>8</v>
      </c>
      <c r="G49" s="3">
        <v>3</v>
      </c>
      <c r="H49" s="3">
        <v>4</v>
      </c>
      <c r="I49" s="7">
        <v>3</v>
      </c>
      <c r="J49" s="7">
        <v>4</v>
      </c>
      <c r="K49" s="3"/>
      <c r="L49" s="3"/>
      <c r="M49" s="7"/>
      <c r="N49" s="7"/>
      <c r="O49" s="3"/>
      <c r="P49" s="3"/>
      <c r="Q49" s="7"/>
      <c r="R49" s="7"/>
      <c r="S49" s="3"/>
      <c r="T49" s="3"/>
      <c r="U49" s="7"/>
      <c r="V49" s="7"/>
      <c r="W49" s="3"/>
      <c r="X49" s="3"/>
      <c r="Y49" s="7"/>
      <c r="Z49" s="7"/>
      <c r="AA49" s="17"/>
    </row>
    <row r="50" spans="1:27" ht="15" customHeight="1">
      <c r="A50" s="131"/>
      <c r="B50" s="132"/>
      <c r="C50" s="135"/>
      <c r="D50" s="29" t="s">
        <v>97</v>
      </c>
      <c r="E50" s="5">
        <v>8</v>
      </c>
      <c r="F50" s="6">
        <v>10</v>
      </c>
      <c r="G50" s="3"/>
      <c r="H50" s="3"/>
      <c r="I50" s="7"/>
      <c r="J50" s="7"/>
      <c r="K50" s="3">
        <v>4</v>
      </c>
      <c r="L50" s="3">
        <v>5</v>
      </c>
      <c r="M50" s="7">
        <v>4</v>
      </c>
      <c r="N50" s="7">
        <v>5</v>
      </c>
      <c r="O50" s="3"/>
      <c r="P50" s="3"/>
      <c r="Q50" s="7"/>
      <c r="R50" s="7"/>
      <c r="S50" s="3"/>
      <c r="T50" s="3"/>
      <c r="U50" s="7"/>
      <c r="V50" s="7"/>
      <c r="W50" s="3"/>
      <c r="X50" s="3"/>
      <c r="Y50" s="7"/>
      <c r="Z50" s="7"/>
      <c r="AA50" s="17"/>
    </row>
    <row r="51" spans="1:27" ht="15" customHeight="1">
      <c r="A51" s="131"/>
      <c r="B51" s="132"/>
      <c r="C51" s="135"/>
      <c r="D51" s="29" t="s">
        <v>98</v>
      </c>
      <c r="E51" s="5">
        <v>6</v>
      </c>
      <c r="F51" s="6">
        <v>8</v>
      </c>
      <c r="G51" s="3"/>
      <c r="H51" s="3"/>
      <c r="I51" s="7"/>
      <c r="J51" s="7"/>
      <c r="K51" s="3">
        <v>3</v>
      </c>
      <c r="L51" s="3">
        <v>4</v>
      </c>
      <c r="M51" s="7">
        <v>3</v>
      </c>
      <c r="N51" s="7">
        <v>4</v>
      </c>
      <c r="O51" s="3"/>
      <c r="P51" s="3"/>
      <c r="Q51" s="7"/>
      <c r="R51" s="7"/>
      <c r="S51" s="3"/>
      <c r="T51" s="3"/>
      <c r="U51" s="7"/>
      <c r="V51" s="7"/>
      <c r="W51" s="3"/>
      <c r="X51" s="3"/>
      <c r="Y51" s="7"/>
      <c r="Z51" s="7"/>
      <c r="AA51" s="17"/>
    </row>
    <row r="52" spans="1:27" ht="15" customHeight="1">
      <c r="A52" s="131"/>
      <c r="B52" s="132"/>
      <c r="C52" s="135"/>
      <c r="D52" s="29" t="s">
        <v>99</v>
      </c>
      <c r="E52" s="5">
        <v>2</v>
      </c>
      <c r="F52" s="6">
        <v>4</v>
      </c>
      <c r="G52" s="3"/>
      <c r="H52" s="3"/>
      <c r="I52" s="7"/>
      <c r="J52" s="14"/>
      <c r="K52" s="3"/>
      <c r="L52" s="3"/>
      <c r="M52" s="7"/>
      <c r="N52" s="7"/>
      <c r="O52" s="3">
        <v>1</v>
      </c>
      <c r="P52" s="3">
        <v>2</v>
      </c>
      <c r="Q52" s="7">
        <v>1</v>
      </c>
      <c r="R52" s="7">
        <v>2</v>
      </c>
      <c r="S52" s="3"/>
      <c r="T52" s="3"/>
      <c r="U52" s="7"/>
      <c r="V52" s="7"/>
      <c r="W52" s="3"/>
      <c r="X52" s="3"/>
      <c r="Y52" s="7"/>
      <c r="Z52" s="7"/>
      <c r="AA52" s="17"/>
    </row>
    <row r="53" spans="1:27" ht="15" customHeight="1">
      <c r="A53" s="131"/>
      <c r="B53" s="132"/>
      <c r="C53" s="135"/>
      <c r="D53" s="29" t="s">
        <v>100</v>
      </c>
      <c r="E53" s="5">
        <v>6</v>
      </c>
      <c r="F53" s="6">
        <v>6</v>
      </c>
      <c r="G53" s="3"/>
      <c r="H53" s="3"/>
      <c r="I53" s="7"/>
      <c r="J53" s="7"/>
      <c r="K53" s="3"/>
      <c r="L53" s="3"/>
      <c r="M53" s="7"/>
      <c r="N53" s="7"/>
      <c r="O53" s="3">
        <v>3</v>
      </c>
      <c r="P53" s="3">
        <v>3</v>
      </c>
      <c r="Q53" s="7">
        <v>3</v>
      </c>
      <c r="R53" s="7">
        <v>3</v>
      </c>
      <c r="S53" s="3"/>
      <c r="T53" s="3"/>
      <c r="U53" s="7"/>
      <c r="V53" s="7"/>
      <c r="W53" s="3"/>
      <c r="X53" s="3"/>
      <c r="Y53" s="7"/>
      <c r="Z53" s="7"/>
      <c r="AA53" s="87"/>
    </row>
    <row r="54" spans="1:27" ht="15" customHeight="1">
      <c r="A54" s="131"/>
      <c r="B54" s="132"/>
      <c r="C54" s="135"/>
      <c r="D54" s="29" t="s">
        <v>101</v>
      </c>
      <c r="E54" s="5">
        <v>3</v>
      </c>
      <c r="F54" s="6">
        <v>4</v>
      </c>
      <c r="G54" s="3"/>
      <c r="H54" s="3"/>
      <c r="I54" s="7"/>
      <c r="J54" s="7"/>
      <c r="K54" s="3"/>
      <c r="L54" s="3"/>
      <c r="M54" s="7"/>
      <c r="N54" s="7"/>
      <c r="O54" s="3">
        <v>3</v>
      </c>
      <c r="P54" s="3">
        <v>4</v>
      </c>
      <c r="Q54" s="7"/>
      <c r="R54" s="7"/>
      <c r="S54" s="3"/>
      <c r="T54" s="3"/>
      <c r="U54" s="7"/>
      <c r="V54" s="7"/>
      <c r="W54" s="3"/>
      <c r="X54" s="3"/>
      <c r="Y54" s="7"/>
      <c r="Z54" s="7"/>
      <c r="AA54" s="17"/>
    </row>
    <row r="55" spans="1:27" ht="15" customHeight="1">
      <c r="A55" s="131"/>
      <c r="B55" s="132"/>
      <c r="C55" s="135"/>
      <c r="D55" s="29" t="s">
        <v>102</v>
      </c>
      <c r="E55" s="5">
        <v>3</v>
      </c>
      <c r="F55" s="6">
        <v>4</v>
      </c>
      <c r="G55" s="3"/>
      <c r="H55" s="3"/>
      <c r="I55" s="7"/>
      <c r="J55" s="7"/>
      <c r="K55" s="3"/>
      <c r="L55" s="3"/>
      <c r="M55" s="7"/>
      <c r="N55" s="7"/>
      <c r="O55" s="3"/>
      <c r="P55" s="3"/>
      <c r="Q55" s="7">
        <v>3</v>
      </c>
      <c r="R55" s="7">
        <v>4</v>
      </c>
      <c r="S55" s="3"/>
      <c r="T55" s="3"/>
      <c r="U55" s="7"/>
      <c r="V55" s="7"/>
      <c r="W55" s="3"/>
      <c r="X55" s="3"/>
      <c r="Y55" s="7"/>
      <c r="Z55" s="7"/>
      <c r="AA55" s="17"/>
    </row>
    <row r="56" spans="1:27" ht="15" customHeight="1">
      <c r="A56" s="131"/>
      <c r="B56" s="132"/>
      <c r="C56" s="135"/>
      <c r="D56" s="29" t="s">
        <v>103</v>
      </c>
      <c r="E56" s="5">
        <v>4</v>
      </c>
      <c r="F56" s="6">
        <v>4</v>
      </c>
      <c r="G56" s="3"/>
      <c r="H56" s="3"/>
      <c r="I56" s="7"/>
      <c r="J56" s="7"/>
      <c r="K56" s="3"/>
      <c r="L56" s="3"/>
      <c r="M56" s="7"/>
      <c r="N56" s="7"/>
      <c r="O56" s="3"/>
      <c r="P56" s="3"/>
      <c r="Q56" s="7"/>
      <c r="R56" s="7"/>
      <c r="S56" s="3">
        <v>2</v>
      </c>
      <c r="T56" s="3">
        <v>2</v>
      </c>
      <c r="U56" s="7">
        <v>2</v>
      </c>
      <c r="V56" s="7">
        <v>2</v>
      </c>
      <c r="W56" s="3"/>
      <c r="X56" s="3"/>
      <c r="Y56" s="7"/>
      <c r="Z56" s="7"/>
      <c r="AA56" s="17"/>
    </row>
    <row r="57" spans="1:27" ht="15" customHeight="1">
      <c r="A57" s="131"/>
      <c r="B57" s="132"/>
      <c r="C57" s="135"/>
      <c r="D57" s="29" t="s">
        <v>104</v>
      </c>
      <c r="E57" s="5">
        <v>2</v>
      </c>
      <c r="F57" s="6">
        <v>2</v>
      </c>
      <c r="G57" s="3"/>
      <c r="H57" s="3"/>
      <c r="I57" s="7"/>
      <c r="J57" s="7"/>
      <c r="K57" s="3"/>
      <c r="L57" s="3"/>
      <c r="M57" s="7"/>
      <c r="N57" s="7"/>
      <c r="O57" s="3"/>
      <c r="P57" s="3"/>
      <c r="Q57" s="7"/>
      <c r="R57" s="7"/>
      <c r="S57" s="3">
        <v>2</v>
      </c>
      <c r="T57" s="3">
        <v>2</v>
      </c>
      <c r="U57" s="7"/>
      <c r="V57" s="7"/>
      <c r="W57" s="3"/>
      <c r="X57" s="3"/>
      <c r="Y57" s="7"/>
      <c r="Z57" s="7"/>
      <c r="AA57" s="17"/>
    </row>
    <row r="58" spans="1:27" ht="15" customHeight="1">
      <c r="A58" s="131"/>
      <c r="B58" s="132"/>
      <c r="C58" s="135"/>
      <c r="D58" s="29" t="s">
        <v>105</v>
      </c>
      <c r="E58" s="5">
        <v>2</v>
      </c>
      <c r="F58" s="6">
        <v>2</v>
      </c>
      <c r="G58" s="3"/>
      <c r="H58" s="3"/>
      <c r="I58" s="7"/>
      <c r="J58" s="7"/>
      <c r="K58" s="3"/>
      <c r="L58" s="3"/>
      <c r="M58" s="7"/>
      <c r="N58" s="7"/>
      <c r="O58" s="3"/>
      <c r="P58" s="3"/>
      <c r="Q58" s="7"/>
      <c r="R58" s="7"/>
      <c r="S58" s="3">
        <v>2</v>
      </c>
      <c r="T58" s="3">
        <v>2</v>
      </c>
      <c r="U58" s="7"/>
      <c r="V58" s="7"/>
      <c r="W58" s="3"/>
      <c r="X58" s="3"/>
      <c r="Y58" s="7"/>
      <c r="Z58" s="7"/>
      <c r="AA58" s="17"/>
    </row>
    <row r="59" spans="1:27" ht="15" customHeight="1">
      <c r="A59" s="131"/>
      <c r="B59" s="132"/>
      <c r="C59" s="135"/>
      <c r="D59" s="29" t="s">
        <v>106</v>
      </c>
      <c r="E59" s="5">
        <v>2</v>
      </c>
      <c r="F59" s="6">
        <v>2</v>
      </c>
      <c r="G59" s="3"/>
      <c r="H59" s="3"/>
      <c r="I59" s="7"/>
      <c r="J59" s="7"/>
      <c r="K59" s="3"/>
      <c r="L59" s="3"/>
      <c r="M59" s="7"/>
      <c r="N59" s="7"/>
      <c r="O59" s="3"/>
      <c r="P59" s="3"/>
      <c r="Q59" s="7"/>
      <c r="R59" s="7"/>
      <c r="S59" s="3"/>
      <c r="T59" s="3"/>
      <c r="U59" s="7">
        <v>2</v>
      </c>
      <c r="V59" s="7">
        <v>2</v>
      </c>
      <c r="W59" s="3"/>
      <c r="X59" s="3"/>
      <c r="Y59" s="7"/>
      <c r="Z59" s="7"/>
      <c r="AA59" s="17"/>
    </row>
    <row r="60" spans="1:27" ht="15" customHeight="1">
      <c r="A60" s="131"/>
      <c r="B60" s="132"/>
      <c r="C60" s="135"/>
      <c r="D60" s="29" t="s">
        <v>107</v>
      </c>
      <c r="E60" s="5">
        <v>2</v>
      </c>
      <c r="F60" s="6">
        <v>2</v>
      </c>
      <c r="G60" s="3"/>
      <c r="H60" s="3"/>
      <c r="I60" s="7"/>
      <c r="J60" s="7"/>
      <c r="K60" s="3"/>
      <c r="L60" s="3"/>
      <c r="M60" s="7"/>
      <c r="N60" s="7"/>
      <c r="O60" s="3"/>
      <c r="P60" s="3"/>
      <c r="Q60" s="7"/>
      <c r="R60" s="7"/>
      <c r="S60" s="3"/>
      <c r="T60" s="3"/>
      <c r="U60" s="7">
        <v>2</v>
      </c>
      <c r="V60" s="7">
        <v>2</v>
      </c>
      <c r="W60" s="3"/>
      <c r="X60" s="3"/>
      <c r="Y60" s="7"/>
      <c r="Z60" s="7"/>
      <c r="AA60" s="17"/>
    </row>
    <row r="61" spans="1:27" ht="15" customHeight="1">
      <c r="A61" s="131"/>
      <c r="B61" s="132"/>
      <c r="C61" s="135"/>
      <c r="D61" s="29" t="s">
        <v>108</v>
      </c>
      <c r="E61" s="5">
        <v>2</v>
      </c>
      <c r="F61" s="6">
        <v>2</v>
      </c>
      <c r="G61" s="3"/>
      <c r="H61" s="3"/>
      <c r="I61" s="7"/>
      <c r="J61" s="7"/>
      <c r="K61" s="3"/>
      <c r="L61" s="3"/>
      <c r="M61" s="7"/>
      <c r="N61" s="7"/>
      <c r="O61" s="3"/>
      <c r="P61" s="3"/>
      <c r="Q61" s="7"/>
      <c r="R61" s="7"/>
      <c r="S61" s="3"/>
      <c r="T61" s="3"/>
      <c r="U61" s="7"/>
      <c r="V61" s="7"/>
      <c r="W61" s="3">
        <v>2</v>
      </c>
      <c r="X61" s="3">
        <v>2</v>
      </c>
      <c r="Y61" s="7"/>
      <c r="Z61" s="7"/>
      <c r="AA61" s="17"/>
    </row>
    <row r="62" spans="1:27" ht="15" customHeight="1">
      <c r="A62" s="131"/>
      <c r="B62" s="132"/>
      <c r="C62" s="135"/>
      <c r="D62" s="29" t="s">
        <v>109</v>
      </c>
      <c r="E62" s="5">
        <v>2</v>
      </c>
      <c r="F62" s="6">
        <v>2</v>
      </c>
      <c r="G62" s="3"/>
      <c r="H62" s="3"/>
      <c r="I62" s="7"/>
      <c r="J62" s="7"/>
      <c r="K62" s="3"/>
      <c r="L62" s="3"/>
      <c r="M62" s="7"/>
      <c r="N62" s="7"/>
      <c r="O62" s="3"/>
      <c r="P62" s="3"/>
      <c r="Q62" s="7"/>
      <c r="R62" s="7"/>
      <c r="S62" s="3"/>
      <c r="T62" s="3"/>
      <c r="U62" s="7"/>
      <c r="V62" s="7"/>
      <c r="W62" s="3"/>
      <c r="X62" s="3"/>
      <c r="Y62" s="7">
        <v>2</v>
      </c>
      <c r="Z62" s="7">
        <v>2</v>
      </c>
      <c r="AA62" s="17"/>
    </row>
    <row r="63" spans="1:27" ht="15" customHeight="1">
      <c r="A63" s="131"/>
      <c r="B63" s="132"/>
      <c r="C63" s="135"/>
      <c r="D63" s="29" t="s">
        <v>110</v>
      </c>
      <c r="E63" s="5">
        <v>4</v>
      </c>
      <c r="F63" s="6">
        <v>4</v>
      </c>
      <c r="G63" s="3"/>
      <c r="H63" s="3"/>
      <c r="I63" s="7"/>
      <c r="J63" s="7"/>
      <c r="K63" s="3"/>
      <c r="L63" s="3"/>
      <c r="M63" s="7"/>
      <c r="N63" s="7"/>
      <c r="O63" s="3"/>
      <c r="P63" s="3"/>
      <c r="Q63" s="7"/>
      <c r="R63" s="7"/>
      <c r="S63" s="3"/>
      <c r="T63" s="3"/>
      <c r="U63" s="7"/>
      <c r="V63" s="7"/>
      <c r="W63" s="3">
        <v>2</v>
      </c>
      <c r="X63" s="3">
        <v>2</v>
      </c>
      <c r="Y63" s="7">
        <v>2</v>
      </c>
      <c r="Z63" s="7">
        <v>2</v>
      </c>
      <c r="AA63" s="17"/>
    </row>
    <row r="64" spans="1:27" ht="15" customHeight="1">
      <c r="A64" s="131"/>
      <c r="B64" s="132"/>
      <c r="C64" s="136"/>
      <c r="D64" s="31" t="s">
        <v>7</v>
      </c>
      <c r="E64" s="5">
        <f aca="true" t="shared" si="2" ref="E64:Z64">SUM(E49:E63)</f>
        <v>54</v>
      </c>
      <c r="F64" s="6">
        <f t="shared" si="2"/>
        <v>64</v>
      </c>
      <c r="G64" s="3">
        <f t="shared" si="2"/>
        <v>3</v>
      </c>
      <c r="H64" s="3">
        <f t="shared" si="2"/>
        <v>4</v>
      </c>
      <c r="I64" s="7">
        <f t="shared" si="2"/>
        <v>3</v>
      </c>
      <c r="J64" s="7">
        <f t="shared" si="2"/>
        <v>4</v>
      </c>
      <c r="K64" s="3">
        <f t="shared" si="2"/>
        <v>7</v>
      </c>
      <c r="L64" s="3">
        <f t="shared" si="2"/>
        <v>9</v>
      </c>
      <c r="M64" s="7">
        <f t="shared" si="2"/>
        <v>7</v>
      </c>
      <c r="N64" s="7">
        <f t="shared" si="2"/>
        <v>9</v>
      </c>
      <c r="O64" s="3">
        <f t="shared" si="2"/>
        <v>7</v>
      </c>
      <c r="P64" s="3">
        <f t="shared" si="2"/>
        <v>9</v>
      </c>
      <c r="Q64" s="7">
        <f t="shared" si="2"/>
        <v>7</v>
      </c>
      <c r="R64" s="7">
        <f t="shared" si="2"/>
        <v>9</v>
      </c>
      <c r="S64" s="3">
        <f t="shared" si="2"/>
        <v>6</v>
      </c>
      <c r="T64" s="3">
        <f t="shared" si="2"/>
        <v>6</v>
      </c>
      <c r="U64" s="7">
        <f t="shared" si="2"/>
        <v>6</v>
      </c>
      <c r="V64" s="7">
        <f t="shared" si="2"/>
        <v>6</v>
      </c>
      <c r="W64" s="3">
        <f t="shared" si="2"/>
        <v>4</v>
      </c>
      <c r="X64" s="3">
        <f t="shared" si="2"/>
        <v>4</v>
      </c>
      <c r="Y64" s="7">
        <f t="shared" si="2"/>
        <v>4</v>
      </c>
      <c r="Z64" s="7">
        <f t="shared" si="2"/>
        <v>4</v>
      </c>
      <c r="AA64" s="17"/>
    </row>
    <row r="65" spans="1:27" ht="15" customHeight="1">
      <c r="A65" s="131"/>
      <c r="B65" s="132"/>
      <c r="C65" s="138" t="s">
        <v>111</v>
      </c>
      <c r="D65" s="29" t="s">
        <v>202</v>
      </c>
      <c r="E65" s="5">
        <v>8</v>
      </c>
      <c r="F65" s="6">
        <v>10</v>
      </c>
      <c r="G65" s="3">
        <v>4</v>
      </c>
      <c r="H65" s="3">
        <v>5</v>
      </c>
      <c r="I65" s="7">
        <v>4</v>
      </c>
      <c r="J65" s="7">
        <v>5</v>
      </c>
      <c r="K65" s="3"/>
      <c r="L65" s="3"/>
      <c r="M65" s="7"/>
      <c r="N65" s="7"/>
      <c r="O65" s="3"/>
      <c r="P65" s="3"/>
      <c r="Q65" s="7"/>
      <c r="R65" s="7"/>
      <c r="S65" s="3"/>
      <c r="T65" s="3"/>
      <c r="U65" s="7"/>
      <c r="V65" s="7"/>
      <c r="W65" s="3"/>
      <c r="X65" s="3"/>
      <c r="Y65" s="7"/>
      <c r="Z65" s="7"/>
      <c r="AA65" s="17"/>
    </row>
    <row r="66" spans="1:27" ht="15" customHeight="1">
      <c r="A66" s="131"/>
      <c r="B66" s="132"/>
      <c r="C66" s="138"/>
      <c r="D66" s="29" t="s">
        <v>203</v>
      </c>
      <c r="E66" s="5">
        <v>4</v>
      </c>
      <c r="F66" s="6">
        <v>6</v>
      </c>
      <c r="G66" s="3">
        <v>2</v>
      </c>
      <c r="H66" s="3">
        <v>3</v>
      </c>
      <c r="I66" s="7">
        <v>2</v>
      </c>
      <c r="J66" s="7">
        <v>3</v>
      </c>
      <c r="K66" s="3"/>
      <c r="L66" s="3"/>
      <c r="M66" s="7"/>
      <c r="N66" s="7"/>
      <c r="O66" s="3"/>
      <c r="P66" s="3"/>
      <c r="Q66" s="7"/>
      <c r="R66" s="7"/>
      <c r="S66" s="3"/>
      <c r="T66" s="3"/>
      <c r="U66" s="7"/>
      <c r="V66" s="7"/>
      <c r="W66" s="3"/>
      <c r="X66" s="3"/>
      <c r="Y66" s="7"/>
      <c r="Z66" s="7"/>
      <c r="AA66" s="17"/>
    </row>
    <row r="67" spans="1:27" ht="15" customHeight="1">
      <c r="A67" s="131"/>
      <c r="B67" s="132"/>
      <c r="C67" s="138"/>
      <c r="D67" s="29" t="s">
        <v>204</v>
      </c>
      <c r="E67" s="5">
        <v>2</v>
      </c>
      <c r="F67" s="6">
        <v>2</v>
      </c>
      <c r="G67" s="3">
        <v>1</v>
      </c>
      <c r="H67" s="3">
        <v>1</v>
      </c>
      <c r="I67" s="7">
        <v>1</v>
      </c>
      <c r="J67" s="7">
        <v>1</v>
      </c>
      <c r="K67" s="3"/>
      <c r="L67" s="3"/>
      <c r="M67" s="7"/>
      <c r="N67" s="7"/>
      <c r="O67" s="3"/>
      <c r="P67" s="3"/>
      <c r="Q67" s="7"/>
      <c r="R67" s="7"/>
      <c r="S67" s="3"/>
      <c r="T67" s="3"/>
      <c r="U67" s="7"/>
      <c r="V67" s="7"/>
      <c r="W67" s="3"/>
      <c r="X67" s="3"/>
      <c r="Y67" s="7"/>
      <c r="Z67" s="7"/>
      <c r="AA67" s="17"/>
    </row>
    <row r="68" spans="1:27" ht="15" customHeight="1">
      <c r="A68" s="131"/>
      <c r="B68" s="132"/>
      <c r="C68" s="138"/>
      <c r="D68" s="29" t="s">
        <v>205</v>
      </c>
      <c r="E68" s="5">
        <v>6</v>
      </c>
      <c r="F68" s="6">
        <v>8</v>
      </c>
      <c r="G68" s="3"/>
      <c r="H68" s="3"/>
      <c r="I68" s="7"/>
      <c r="J68" s="7"/>
      <c r="K68" s="3">
        <v>3</v>
      </c>
      <c r="L68" s="3">
        <v>4</v>
      </c>
      <c r="M68" s="7">
        <v>3</v>
      </c>
      <c r="N68" s="7">
        <v>4</v>
      </c>
      <c r="O68" s="3"/>
      <c r="P68" s="3"/>
      <c r="Q68" s="7"/>
      <c r="R68" s="7"/>
      <c r="S68" s="3"/>
      <c r="T68" s="3"/>
      <c r="U68" s="7"/>
      <c r="V68" s="7"/>
      <c r="W68" s="3"/>
      <c r="X68" s="3"/>
      <c r="Y68" s="7"/>
      <c r="Z68" s="7"/>
      <c r="AA68" s="17"/>
    </row>
    <row r="69" spans="1:27" ht="15" customHeight="1">
      <c r="A69" s="131"/>
      <c r="B69" s="132"/>
      <c r="C69" s="138"/>
      <c r="D69" s="29" t="s">
        <v>206</v>
      </c>
      <c r="E69" s="5">
        <v>4</v>
      </c>
      <c r="F69" s="6">
        <v>6</v>
      </c>
      <c r="G69" s="3"/>
      <c r="H69" s="3"/>
      <c r="I69" s="7"/>
      <c r="J69" s="7"/>
      <c r="K69" s="3">
        <v>2</v>
      </c>
      <c r="L69" s="3">
        <v>3</v>
      </c>
      <c r="M69" s="7">
        <v>2</v>
      </c>
      <c r="N69" s="7">
        <v>3</v>
      </c>
      <c r="O69" s="3"/>
      <c r="P69" s="3"/>
      <c r="Q69" s="7"/>
      <c r="R69" s="7"/>
      <c r="S69" s="3"/>
      <c r="T69" s="3"/>
      <c r="U69" s="7"/>
      <c r="V69" s="7"/>
      <c r="W69" s="3"/>
      <c r="X69" s="3"/>
      <c r="Y69" s="7"/>
      <c r="Z69" s="7"/>
      <c r="AA69" s="17"/>
    </row>
    <row r="70" spans="1:27" ht="15" customHeight="1">
      <c r="A70" s="131"/>
      <c r="B70" s="132"/>
      <c r="C70" s="138"/>
      <c r="D70" s="29" t="s">
        <v>207</v>
      </c>
      <c r="E70" s="5">
        <v>4</v>
      </c>
      <c r="F70" s="6">
        <v>4</v>
      </c>
      <c r="G70" s="3"/>
      <c r="H70" s="3"/>
      <c r="I70" s="7"/>
      <c r="J70" s="7"/>
      <c r="K70" s="3">
        <v>2</v>
      </c>
      <c r="L70" s="3">
        <v>2</v>
      </c>
      <c r="M70" s="7">
        <v>2</v>
      </c>
      <c r="N70" s="7">
        <v>2</v>
      </c>
      <c r="O70" s="3"/>
      <c r="P70" s="3"/>
      <c r="Q70" s="7"/>
      <c r="R70" s="7"/>
      <c r="S70" s="3"/>
      <c r="T70" s="3"/>
      <c r="U70" s="7"/>
      <c r="V70" s="7"/>
      <c r="W70" s="3"/>
      <c r="X70" s="3"/>
      <c r="Y70" s="7"/>
      <c r="Z70" s="7"/>
      <c r="AA70" s="17"/>
    </row>
    <row r="71" spans="1:27" ht="15" customHeight="1">
      <c r="A71" s="131"/>
      <c r="B71" s="132"/>
      <c r="C71" s="138"/>
      <c r="D71" s="29" t="s">
        <v>208</v>
      </c>
      <c r="E71" s="5">
        <v>4</v>
      </c>
      <c r="F71" s="6">
        <v>6</v>
      </c>
      <c r="G71" s="3"/>
      <c r="H71" s="3"/>
      <c r="I71" s="7"/>
      <c r="J71" s="7"/>
      <c r="K71" s="3"/>
      <c r="L71" s="3"/>
      <c r="M71" s="7"/>
      <c r="N71" s="7"/>
      <c r="O71" s="3">
        <v>2</v>
      </c>
      <c r="P71" s="3">
        <v>3</v>
      </c>
      <c r="Q71" s="7">
        <v>2</v>
      </c>
      <c r="R71" s="7">
        <v>3</v>
      </c>
      <c r="S71" s="3"/>
      <c r="T71" s="3"/>
      <c r="U71" s="7"/>
      <c r="V71" s="7"/>
      <c r="W71" s="3"/>
      <c r="X71" s="3"/>
      <c r="Y71" s="7"/>
      <c r="Z71" s="7"/>
      <c r="AA71" s="17"/>
    </row>
    <row r="72" spans="1:27" ht="15" customHeight="1">
      <c r="A72" s="131"/>
      <c r="B72" s="132"/>
      <c r="C72" s="138"/>
      <c r="D72" s="29" t="s">
        <v>209</v>
      </c>
      <c r="E72" s="5">
        <v>4</v>
      </c>
      <c r="F72" s="6">
        <v>6</v>
      </c>
      <c r="G72" s="3"/>
      <c r="H72" s="3"/>
      <c r="I72" s="7"/>
      <c r="J72" s="7"/>
      <c r="K72" s="3"/>
      <c r="L72" s="3"/>
      <c r="M72" s="7"/>
      <c r="N72" s="7"/>
      <c r="O72" s="3">
        <v>2</v>
      </c>
      <c r="P72" s="3">
        <v>3</v>
      </c>
      <c r="Q72" s="7">
        <v>2</v>
      </c>
      <c r="R72" s="7">
        <v>3</v>
      </c>
      <c r="S72" s="3"/>
      <c r="T72" s="3"/>
      <c r="U72" s="7"/>
      <c r="V72" s="7"/>
      <c r="W72" s="3"/>
      <c r="X72" s="3"/>
      <c r="Y72" s="7"/>
      <c r="Z72" s="7"/>
      <c r="AA72" s="17"/>
    </row>
    <row r="73" spans="1:27" ht="15" customHeight="1">
      <c r="A73" s="131"/>
      <c r="B73" s="132"/>
      <c r="C73" s="138"/>
      <c r="D73" s="84" t="s">
        <v>210</v>
      </c>
      <c r="E73" s="19">
        <v>6</v>
      </c>
      <c r="F73" s="20">
        <v>6</v>
      </c>
      <c r="G73" s="21"/>
      <c r="H73" s="21"/>
      <c r="I73" s="22"/>
      <c r="J73" s="22"/>
      <c r="K73" s="21"/>
      <c r="L73" s="21"/>
      <c r="M73" s="22"/>
      <c r="N73" s="22"/>
      <c r="O73" s="21">
        <v>3</v>
      </c>
      <c r="P73" s="21">
        <v>3</v>
      </c>
      <c r="Q73" s="22">
        <v>3</v>
      </c>
      <c r="R73" s="22">
        <v>3</v>
      </c>
      <c r="S73" s="3"/>
      <c r="T73" s="3"/>
      <c r="U73" s="7"/>
      <c r="V73" s="7"/>
      <c r="W73" s="3"/>
      <c r="X73" s="3"/>
      <c r="Y73" s="7"/>
      <c r="Z73" s="7"/>
      <c r="AA73" s="87"/>
    </row>
    <row r="74" spans="1:27" ht="15" customHeight="1">
      <c r="A74" s="131"/>
      <c r="B74" s="132"/>
      <c r="C74" s="138"/>
      <c r="D74" s="29" t="s">
        <v>211</v>
      </c>
      <c r="E74" s="5">
        <v>4</v>
      </c>
      <c r="F74" s="6">
        <v>4</v>
      </c>
      <c r="G74" s="3"/>
      <c r="H74" s="3"/>
      <c r="I74" s="7"/>
      <c r="J74" s="7"/>
      <c r="K74" s="3"/>
      <c r="L74" s="3"/>
      <c r="M74" s="7"/>
      <c r="N74" s="7"/>
      <c r="O74" s="3"/>
      <c r="P74" s="3"/>
      <c r="Q74" s="7"/>
      <c r="R74" s="7"/>
      <c r="S74" s="3">
        <v>2</v>
      </c>
      <c r="T74" s="3">
        <v>2</v>
      </c>
      <c r="U74" s="7">
        <v>2</v>
      </c>
      <c r="V74" s="7">
        <v>2</v>
      </c>
      <c r="W74" s="3"/>
      <c r="X74" s="3"/>
      <c r="Y74" s="7"/>
      <c r="Z74" s="7"/>
      <c r="AA74" s="17"/>
    </row>
    <row r="75" spans="1:27" ht="15" customHeight="1">
      <c r="A75" s="131"/>
      <c r="B75" s="132"/>
      <c r="C75" s="137"/>
      <c r="D75" s="84" t="s">
        <v>212</v>
      </c>
      <c r="E75" s="19">
        <v>4</v>
      </c>
      <c r="F75" s="20">
        <v>4</v>
      </c>
      <c r="G75" s="21"/>
      <c r="H75" s="21"/>
      <c r="I75" s="22"/>
      <c r="J75" s="22"/>
      <c r="K75" s="21"/>
      <c r="L75" s="21"/>
      <c r="M75" s="22"/>
      <c r="N75" s="22"/>
      <c r="O75" s="21"/>
      <c r="P75" s="21"/>
      <c r="Q75" s="22"/>
      <c r="R75" s="22"/>
      <c r="S75" s="3">
        <v>2</v>
      </c>
      <c r="T75" s="3">
        <v>2</v>
      </c>
      <c r="U75" s="7">
        <v>2</v>
      </c>
      <c r="V75" s="7">
        <v>2</v>
      </c>
      <c r="W75" s="3"/>
      <c r="X75" s="3"/>
      <c r="Y75" s="7"/>
      <c r="Z75" s="7"/>
      <c r="AA75" s="17"/>
    </row>
    <row r="76" spans="1:27" ht="15" customHeight="1">
      <c r="A76" s="131"/>
      <c r="B76" s="132"/>
      <c r="C76" s="137"/>
      <c r="D76" s="4" t="s">
        <v>216</v>
      </c>
      <c r="E76" s="5">
        <v>4</v>
      </c>
      <c r="F76" s="6">
        <v>4</v>
      </c>
      <c r="G76" s="3"/>
      <c r="H76" s="3"/>
      <c r="I76" s="7"/>
      <c r="J76" s="7"/>
      <c r="K76" s="3"/>
      <c r="L76" s="3"/>
      <c r="M76" s="7"/>
      <c r="N76" s="7"/>
      <c r="O76" s="3"/>
      <c r="P76" s="3"/>
      <c r="Q76" s="7"/>
      <c r="R76" s="7"/>
      <c r="S76" s="3"/>
      <c r="T76" s="3"/>
      <c r="U76" s="7"/>
      <c r="V76" s="7"/>
      <c r="W76" s="3">
        <v>2</v>
      </c>
      <c r="X76" s="3">
        <v>2</v>
      </c>
      <c r="Y76" s="7">
        <v>2</v>
      </c>
      <c r="Z76" s="7">
        <v>2</v>
      </c>
      <c r="AA76" s="17"/>
    </row>
    <row r="77" spans="1:27" ht="15" customHeight="1">
      <c r="A77" s="131"/>
      <c r="B77" s="132"/>
      <c r="C77" s="137"/>
      <c r="D77" s="29" t="s">
        <v>112</v>
      </c>
      <c r="E77" s="5">
        <v>4</v>
      </c>
      <c r="F77" s="6">
        <v>4</v>
      </c>
      <c r="G77" s="3"/>
      <c r="H77" s="3"/>
      <c r="I77" s="7"/>
      <c r="J77" s="7"/>
      <c r="K77" s="3"/>
      <c r="L77" s="3"/>
      <c r="M77" s="7"/>
      <c r="N77" s="7"/>
      <c r="O77" s="3"/>
      <c r="P77" s="3"/>
      <c r="Q77" s="7"/>
      <c r="R77" s="7"/>
      <c r="S77" s="3"/>
      <c r="T77" s="3"/>
      <c r="U77" s="7"/>
      <c r="V77" s="7"/>
      <c r="W77" s="3">
        <v>2</v>
      </c>
      <c r="X77" s="3">
        <v>2</v>
      </c>
      <c r="Y77" s="7">
        <v>2</v>
      </c>
      <c r="Z77" s="7">
        <v>2</v>
      </c>
      <c r="AA77" s="17"/>
    </row>
    <row r="78" spans="1:27" ht="15" customHeight="1" thickBot="1">
      <c r="A78" s="133"/>
      <c r="B78" s="134"/>
      <c r="C78" s="137"/>
      <c r="D78" s="85" t="s">
        <v>7</v>
      </c>
      <c r="E78" s="19">
        <f aca="true" t="shared" si="3" ref="E78:Z78">SUM(E65:E77)</f>
        <v>58</v>
      </c>
      <c r="F78" s="20">
        <f t="shared" si="3"/>
        <v>70</v>
      </c>
      <c r="G78" s="21">
        <f t="shared" si="3"/>
        <v>7</v>
      </c>
      <c r="H78" s="21">
        <f t="shared" si="3"/>
        <v>9</v>
      </c>
      <c r="I78" s="22">
        <f t="shared" si="3"/>
        <v>7</v>
      </c>
      <c r="J78" s="22">
        <f t="shared" si="3"/>
        <v>9</v>
      </c>
      <c r="K78" s="21">
        <f t="shared" si="3"/>
        <v>7</v>
      </c>
      <c r="L78" s="21">
        <f t="shared" si="3"/>
        <v>9</v>
      </c>
      <c r="M78" s="22">
        <f t="shared" si="3"/>
        <v>7</v>
      </c>
      <c r="N78" s="22">
        <f t="shared" si="3"/>
        <v>9</v>
      </c>
      <c r="O78" s="21">
        <f t="shared" si="3"/>
        <v>7</v>
      </c>
      <c r="P78" s="21">
        <f t="shared" si="3"/>
        <v>9</v>
      </c>
      <c r="Q78" s="22">
        <f t="shared" si="3"/>
        <v>7</v>
      </c>
      <c r="R78" s="22">
        <f t="shared" si="3"/>
        <v>9</v>
      </c>
      <c r="S78" s="21">
        <f t="shared" si="3"/>
        <v>4</v>
      </c>
      <c r="T78" s="21">
        <f t="shared" si="3"/>
        <v>4</v>
      </c>
      <c r="U78" s="22">
        <f t="shared" si="3"/>
        <v>4</v>
      </c>
      <c r="V78" s="22">
        <f t="shared" si="3"/>
        <v>4</v>
      </c>
      <c r="W78" s="21">
        <f t="shared" si="3"/>
        <v>4</v>
      </c>
      <c r="X78" s="21">
        <f t="shared" si="3"/>
        <v>4</v>
      </c>
      <c r="Y78" s="22">
        <f t="shared" si="3"/>
        <v>4</v>
      </c>
      <c r="Z78" s="22">
        <f t="shared" si="3"/>
        <v>4</v>
      </c>
      <c r="AA78" s="17"/>
    </row>
    <row r="79" spans="1:27" ht="15" customHeight="1" thickBot="1" thickTop="1">
      <c r="A79" s="139" t="s">
        <v>24</v>
      </c>
      <c r="B79" s="140"/>
      <c r="C79" s="140"/>
      <c r="D79" s="141"/>
      <c r="E79" s="23">
        <f aca="true" t="shared" si="4" ref="E79:Z79">E25+E48+E64+E78</f>
        <v>206</v>
      </c>
      <c r="F79" s="24">
        <f t="shared" si="4"/>
        <v>238</v>
      </c>
      <c r="G79" s="25">
        <f t="shared" si="4"/>
        <v>29</v>
      </c>
      <c r="H79" s="25">
        <f t="shared" si="4"/>
        <v>33</v>
      </c>
      <c r="I79" s="26">
        <f t="shared" si="4"/>
        <v>31</v>
      </c>
      <c r="J79" s="26">
        <f t="shared" si="4"/>
        <v>35</v>
      </c>
      <c r="K79" s="25">
        <f t="shared" si="4"/>
        <v>23</v>
      </c>
      <c r="L79" s="25">
        <f t="shared" si="4"/>
        <v>29</v>
      </c>
      <c r="M79" s="26">
        <f t="shared" si="4"/>
        <v>23</v>
      </c>
      <c r="N79" s="26">
        <f t="shared" si="4"/>
        <v>29</v>
      </c>
      <c r="O79" s="25">
        <f t="shared" si="4"/>
        <v>23</v>
      </c>
      <c r="P79" s="25">
        <f t="shared" si="4"/>
        <v>29</v>
      </c>
      <c r="Q79" s="26">
        <f t="shared" si="4"/>
        <v>25</v>
      </c>
      <c r="R79" s="26">
        <f t="shared" si="4"/>
        <v>31</v>
      </c>
      <c r="S79" s="25">
        <f t="shared" si="4"/>
        <v>16</v>
      </c>
      <c r="T79" s="25">
        <f t="shared" si="4"/>
        <v>16</v>
      </c>
      <c r="U79" s="26">
        <f t="shared" si="4"/>
        <v>14</v>
      </c>
      <c r="V79" s="26">
        <f t="shared" si="4"/>
        <v>14</v>
      </c>
      <c r="W79" s="25">
        <f t="shared" si="4"/>
        <v>11</v>
      </c>
      <c r="X79" s="25">
        <f t="shared" si="4"/>
        <v>11</v>
      </c>
      <c r="Y79" s="26">
        <f t="shared" si="4"/>
        <v>11</v>
      </c>
      <c r="Z79" s="27">
        <f t="shared" si="4"/>
        <v>11</v>
      </c>
      <c r="AA79" s="28"/>
    </row>
    <row r="80" spans="1:27" ht="15" customHeight="1" thickTop="1">
      <c r="A80" s="135" t="s">
        <v>197</v>
      </c>
      <c r="B80" s="142" t="s">
        <v>352</v>
      </c>
      <c r="C80" s="144" t="s">
        <v>113</v>
      </c>
      <c r="D80" s="67" t="s">
        <v>114</v>
      </c>
      <c r="E80" s="5">
        <v>4</v>
      </c>
      <c r="F80" s="6">
        <v>4</v>
      </c>
      <c r="G80" s="3"/>
      <c r="H80" s="3"/>
      <c r="I80" s="7"/>
      <c r="J80" s="7"/>
      <c r="K80" s="3"/>
      <c r="L80" s="3"/>
      <c r="M80" s="7"/>
      <c r="N80" s="7"/>
      <c r="O80" s="3"/>
      <c r="P80" s="3"/>
      <c r="Q80" s="7"/>
      <c r="R80" s="7"/>
      <c r="S80" s="3">
        <v>2</v>
      </c>
      <c r="T80" s="3">
        <v>2</v>
      </c>
      <c r="U80" s="7">
        <v>2</v>
      </c>
      <c r="V80" s="7">
        <v>2</v>
      </c>
      <c r="W80" s="3"/>
      <c r="X80" s="3"/>
      <c r="Y80" s="7"/>
      <c r="Z80" s="7"/>
      <c r="AA80" s="17"/>
    </row>
    <row r="81" spans="1:27" ht="15" customHeight="1">
      <c r="A81" s="135"/>
      <c r="B81" s="143"/>
      <c r="C81" s="142"/>
      <c r="D81" s="67" t="s">
        <v>115</v>
      </c>
      <c r="E81" s="5">
        <v>3</v>
      </c>
      <c r="F81" s="6">
        <v>3</v>
      </c>
      <c r="G81" s="3"/>
      <c r="H81" s="3"/>
      <c r="I81" s="7"/>
      <c r="J81" s="7"/>
      <c r="K81" s="3"/>
      <c r="L81" s="3"/>
      <c r="M81" s="7"/>
      <c r="N81" s="7"/>
      <c r="O81" s="3"/>
      <c r="P81" s="3"/>
      <c r="Q81" s="7"/>
      <c r="R81" s="7"/>
      <c r="S81" s="21">
        <v>3</v>
      </c>
      <c r="T81" s="3">
        <v>3</v>
      </c>
      <c r="U81" s="7"/>
      <c r="V81" s="7"/>
      <c r="W81" s="3"/>
      <c r="X81" s="3"/>
      <c r="Y81" s="7"/>
      <c r="Z81" s="7"/>
      <c r="AA81" s="17"/>
    </row>
    <row r="82" spans="1:27" ht="15" customHeight="1">
      <c r="A82" s="135"/>
      <c r="B82" s="143"/>
      <c r="C82" s="142"/>
      <c r="D82" s="67" t="s">
        <v>116</v>
      </c>
      <c r="E82" s="5">
        <v>2</v>
      </c>
      <c r="F82" s="6">
        <v>2</v>
      </c>
      <c r="G82" s="3"/>
      <c r="H82" s="3"/>
      <c r="I82" s="7"/>
      <c r="J82" s="7"/>
      <c r="K82" s="3"/>
      <c r="L82" s="3"/>
      <c r="M82" s="7"/>
      <c r="N82" s="7"/>
      <c r="O82" s="3"/>
      <c r="P82" s="3"/>
      <c r="Q82" s="7"/>
      <c r="R82" s="7"/>
      <c r="S82" s="3">
        <v>2</v>
      </c>
      <c r="T82" s="3">
        <v>2</v>
      </c>
      <c r="U82" s="7"/>
      <c r="V82" s="7"/>
      <c r="W82" s="3"/>
      <c r="X82" s="3"/>
      <c r="Y82" s="7"/>
      <c r="Z82" s="7"/>
      <c r="AA82" s="17"/>
    </row>
    <row r="83" spans="1:27" ht="15" customHeight="1">
      <c r="A83" s="135"/>
      <c r="B83" s="143"/>
      <c r="C83" s="142"/>
      <c r="D83" s="67" t="s">
        <v>117</v>
      </c>
      <c r="E83" s="5">
        <v>2</v>
      </c>
      <c r="F83" s="6">
        <v>2</v>
      </c>
      <c r="G83" s="3"/>
      <c r="H83" s="3"/>
      <c r="I83" s="7"/>
      <c r="J83" s="7"/>
      <c r="K83" s="3"/>
      <c r="L83" s="3"/>
      <c r="M83" s="7"/>
      <c r="N83" s="7"/>
      <c r="O83" s="3"/>
      <c r="P83" s="3"/>
      <c r="Q83" s="7"/>
      <c r="R83" s="7"/>
      <c r="S83" s="3"/>
      <c r="T83" s="3"/>
      <c r="U83" s="7">
        <v>2</v>
      </c>
      <c r="V83" s="7">
        <v>2</v>
      </c>
      <c r="W83" s="3"/>
      <c r="X83" s="3"/>
      <c r="Y83" s="7"/>
      <c r="Z83" s="7"/>
      <c r="AA83" s="17"/>
    </row>
    <row r="84" spans="1:27" ht="15" customHeight="1">
      <c r="A84" s="135"/>
      <c r="B84" s="143"/>
      <c r="C84" s="142"/>
      <c r="D84" s="67" t="s">
        <v>118</v>
      </c>
      <c r="E84" s="5">
        <v>2</v>
      </c>
      <c r="F84" s="6">
        <v>2</v>
      </c>
      <c r="G84" s="3"/>
      <c r="H84" s="3"/>
      <c r="I84" s="7"/>
      <c r="J84" s="7"/>
      <c r="K84" s="3"/>
      <c r="L84" s="3"/>
      <c r="M84" s="7"/>
      <c r="N84" s="7"/>
      <c r="O84" s="3"/>
      <c r="P84" s="3"/>
      <c r="Q84" s="7"/>
      <c r="R84" s="7"/>
      <c r="S84" s="3">
        <v>2</v>
      </c>
      <c r="T84" s="3">
        <v>2</v>
      </c>
      <c r="U84" s="7"/>
      <c r="V84" s="7"/>
      <c r="W84" s="3"/>
      <c r="X84" s="3"/>
      <c r="Y84" s="7"/>
      <c r="Z84" s="7"/>
      <c r="AA84" s="17"/>
    </row>
    <row r="85" spans="1:27" ht="15" customHeight="1">
      <c r="A85" s="135"/>
      <c r="B85" s="143"/>
      <c r="C85" s="142"/>
      <c r="D85" s="67" t="s">
        <v>119</v>
      </c>
      <c r="E85" s="5">
        <v>2</v>
      </c>
      <c r="F85" s="6">
        <v>2</v>
      </c>
      <c r="G85" s="3"/>
      <c r="H85" s="3"/>
      <c r="I85" s="7"/>
      <c r="J85" s="7"/>
      <c r="K85" s="3"/>
      <c r="L85" s="3"/>
      <c r="M85" s="7"/>
      <c r="N85" s="7"/>
      <c r="O85" s="3"/>
      <c r="P85" s="3"/>
      <c r="Q85" s="7"/>
      <c r="R85" s="7"/>
      <c r="S85" s="3"/>
      <c r="T85" s="3"/>
      <c r="U85" s="7">
        <v>2</v>
      </c>
      <c r="V85" s="7">
        <v>2</v>
      </c>
      <c r="W85" s="3"/>
      <c r="X85" s="3"/>
      <c r="Y85" s="7"/>
      <c r="Z85" s="7"/>
      <c r="AA85" s="17"/>
    </row>
    <row r="86" spans="1:27" ht="15" customHeight="1">
      <c r="A86" s="135"/>
      <c r="B86" s="143"/>
      <c r="C86" s="142"/>
      <c r="D86" s="68" t="s">
        <v>120</v>
      </c>
      <c r="E86" s="19">
        <v>4</v>
      </c>
      <c r="F86" s="20">
        <v>4</v>
      </c>
      <c r="G86" s="21"/>
      <c r="H86" s="21"/>
      <c r="I86" s="22"/>
      <c r="J86" s="22"/>
      <c r="K86" s="21"/>
      <c r="L86" s="21"/>
      <c r="M86" s="22"/>
      <c r="N86" s="22"/>
      <c r="O86" s="21"/>
      <c r="P86" s="21"/>
      <c r="Q86" s="22"/>
      <c r="R86" s="22"/>
      <c r="S86" s="3"/>
      <c r="T86" s="3"/>
      <c r="U86" s="7"/>
      <c r="V86" s="7"/>
      <c r="W86" s="3">
        <v>2</v>
      </c>
      <c r="X86" s="3">
        <v>2</v>
      </c>
      <c r="Y86" s="7">
        <v>2</v>
      </c>
      <c r="Z86" s="7">
        <v>2</v>
      </c>
      <c r="AA86" s="17"/>
    </row>
    <row r="87" spans="1:27" ht="15" customHeight="1">
      <c r="A87" s="135"/>
      <c r="B87" s="143"/>
      <c r="C87" s="142"/>
      <c r="D87" s="67" t="s">
        <v>121</v>
      </c>
      <c r="E87" s="5">
        <v>2</v>
      </c>
      <c r="F87" s="6">
        <v>2</v>
      </c>
      <c r="G87" s="3"/>
      <c r="H87" s="3"/>
      <c r="I87" s="7"/>
      <c r="J87" s="7"/>
      <c r="K87" s="3"/>
      <c r="L87" s="3"/>
      <c r="M87" s="7"/>
      <c r="N87" s="7"/>
      <c r="O87" s="3"/>
      <c r="P87" s="3"/>
      <c r="Q87" s="7"/>
      <c r="R87" s="7"/>
      <c r="S87" s="3"/>
      <c r="T87" s="3"/>
      <c r="U87" s="7"/>
      <c r="V87" s="7"/>
      <c r="W87" s="3">
        <v>2</v>
      </c>
      <c r="X87" s="3">
        <v>2</v>
      </c>
      <c r="Y87" s="7"/>
      <c r="Z87" s="7"/>
      <c r="AA87" s="17"/>
    </row>
    <row r="88" spans="1:27" ht="15" customHeight="1">
      <c r="A88" s="135"/>
      <c r="B88" s="143"/>
      <c r="C88" s="142"/>
      <c r="D88" s="67" t="s">
        <v>122</v>
      </c>
      <c r="E88" s="5">
        <v>2</v>
      </c>
      <c r="F88" s="6">
        <v>2</v>
      </c>
      <c r="G88" s="3"/>
      <c r="H88" s="3"/>
      <c r="I88" s="7"/>
      <c r="J88" s="7"/>
      <c r="K88" s="3"/>
      <c r="L88" s="3"/>
      <c r="M88" s="7"/>
      <c r="N88" s="7"/>
      <c r="O88" s="3"/>
      <c r="P88" s="3"/>
      <c r="Q88" s="7"/>
      <c r="R88" s="7"/>
      <c r="S88" s="3"/>
      <c r="T88" s="3"/>
      <c r="U88" s="7"/>
      <c r="V88" s="7"/>
      <c r="W88" s="3"/>
      <c r="X88" s="3"/>
      <c r="Y88" s="7">
        <v>2</v>
      </c>
      <c r="Z88" s="7">
        <v>2</v>
      </c>
      <c r="AA88" s="17"/>
    </row>
    <row r="89" spans="1:27" ht="15" customHeight="1">
      <c r="A89" s="135"/>
      <c r="B89" s="143"/>
      <c r="C89" s="142"/>
      <c r="D89" s="67" t="s">
        <v>123</v>
      </c>
      <c r="E89" s="5">
        <v>2</v>
      </c>
      <c r="F89" s="6">
        <v>2</v>
      </c>
      <c r="G89" s="3"/>
      <c r="H89" s="3"/>
      <c r="I89" s="7"/>
      <c r="J89" s="7"/>
      <c r="K89" s="3"/>
      <c r="L89" s="3"/>
      <c r="M89" s="7"/>
      <c r="N89" s="7"/>
      <c r="O89" s="3"/>
      <c r="P89" s="3"/>
      <c r="Q89" s="7"/>
      <c r="R89" s="7"/>
      <c r="S89" s="3"/>
      <c r="T89" s="3"/>
      <c r="U89" s="7"/>
      <c r="V89" s="7"/>
      <c r="W89" s="3">
        <v>2</v>
      </c>
      <c r="X89" s="3">
        <v>2</v>
      </c>
      <c r="Y89" s="7"/>
      <c r="Z89" s="7"/>
      <c r="AA89" s="17"/>
    </row>
    <row r="90" spans="1:27" ht="15" customHeight="1">
      <c r="A90" s="135"/>
      <c r="B90" s="143"/>
      <c r="C90" s="142"/>
      <c r="D90" s="86" t="s">
        <v>7</v>
      </c>
      <c r="E90" s="19">
        <f>SUM(E80:E89)</f>
        <v>25</v>
      </c>
      <c r="F90" s="20">
        <f>SUM(F80:F89)</f>
        <v>25</v>
      </c>
      <c r="G90" s="21">
        <v>0</v>
      </c>
      <c r="H90" s="21">
        <v>0</v>
      </c>
      <c r="I90" s="22">
        <v>0</v>
      </c>
      <c r="J90" s="22">
        <v>0</v>
      </c>
      <c r="K90" s="21">
        <v>0</v>
      </c>
      <c r="L90" s="21">
        <v>0</v>
      </c>
      <c r="M90" s="22">
        <v>0</v>
      </c>
      <c r="N90" s="22">
        <v>0</v>
      </c>
      <c r="O90" s="21">
        <v>0</v>
      </c>
      <c r="P90" s="21">
        <v>0</v>
      </c>
      <c r="Q90" s="22">
        <v>0</v>
      </c>
      <c r="R90" s="22">
        <v>0</v>
      </c>
      <c r="S90" s="3">
        <f aca="true" t="shared" si="5" ref="S90:Z90">SUM(S80:S89)</f>
        <v>9</v>
      </c>
      <c r="T90" s="3">
        <f t="shared" si="5"/>
        <v>9</v>
      </c>
      <c r="U90" s="7">
        <f t="shared" si="5"/>
        <v>6</v>
      </c>
      <c r="V90" s="7">
        <f t="shared" si="5"/>
        <v>6</v>
      </c>
      <c r="W90" s="3">
        <f t="shared" si="5"/>
        <v>6</v>
      </c>
      <c r="X90" s="3">
        <f t="shared" si="5"/>
        <v>6</v>
      </c>
      <c r="Y90" s="7">
        <f t="shared" si="5"/>
        <v>4</v>
      </c>
      <c r="Z90" s="7">
        <f t="shared" si="5"/>
        <v>4</v>
      </c>
      <c r="AA90" s="17"/>
    </row>
    <row r="91" spans="1:27" ht="15" customHeight="1">
      <c r="A91" s="135"/>
      <c r="B91" s="143"/>
      <c r="C91" s="142" t="s">
        <v>124</v>
      </c>
      <c r="D91" s="68" t="s">
        <v>125</v>
      </c>
      <c r="E91" s="19">
        <v>4</v>
      </c>
      <c r="F91" s="20">
        <v>4</v>
      </c>
      <c r="G91" s="21"/>
      <c r="H91" s="21"/>
      <c r="I91" s="22"/>
      <c r="J91" s="22"/>
      <c r="K91" s="21"/>
      <c r="L91" s="21"/>
      <c r="M91" s="22"/>
      <c r="N91" s="22"/>
      <c r="O91" s="21"/>
      <c r="P91" s="21"/>
      <c r="Q91" s="22"/>
      <c r="R91" s="22"/>
      <c r="S91" s="3">
        <v>2</v>
      </c>
      <c r="T91" s="3">
        <v>2</v>
      </c>
      <c r="U91" s="7">
        <v>2</v>
      </c>
      <c r="V91" s="7">
        <v>2</v>
      </c>
      <c r="W91" s="3"/>
      <c r="X91" s="3"/>
      <c r="Y91" s="7"/>
      <c r="Z91" s="7"/>
      <c r="AA91" s="17"/>
    </row>
    <row r="92" spans="1:27" ht="15" customHeight="1">
      <c r="A92" s="135"/>
      <c r="B92" s="143"/>
      <c r="C92" s="143"/>
      <c r="D92" s="68" t="s">
        <v>126</v>
      </c>
      <c r="E92" s="19">
        <v>2</v>
      </c>
      <c r="F92" s="20">
        <v>2</v>
      </c>
      <c r="G92" s="21"/>
      <c r="H92" s="21"/>
      <c r="I92" s="22"/>
      <c r="J92" s="22"/>
      <c r="K92" s="21"/>
      <c r="L92" s="21"/>
      <c r="M92" s="22"/>
      <c r="N92" s="22"/>
      <c r="O92" s="21"/>
      <c r="P92" s="21"/>
      <c r="Q92" s="22"/>
      <c r="R92" s="22"/>
      <c r="S92" s="3">
        <v>2</v>
      </c>
      <c r="T92" s="3">
        <v>2</v>
      </c>
      <c r="U92" s="7"/>
      <c r="V92" s="7"/>
      <c r="W92" s="3"/>
      <c r="X92" s="3"/>
      <c r="Y92" s="7"/>
      <c r="Z92" s="7"/>
      <c r="AA92" s="17"/>
    </row>
    <row r="93" spans="1:27" ht="15" customHeight="1">
      <c r="A93" s="135"/>
      <c r="B93" s="143"/>
      <c r="C93" s="143"/>
      <c r="D93" s="68" t="s">
        <v>127</v>
      </c>
      <c r="E93" s="19">
        <v>2</v>
      </c>
      <c r="F93" s="20">
        <v>2</v>
      </c>
      <c r="G93" s="21"/>
      <c r="H93" s="21"/>
      <c r="I93" s="22"/>
      <c r="J93" s="22"/>
      <c r="K93" s="21"/>
      <c r="L93" s="21"/>
      <c r="M93" s="22"/>
      <c r="N93" s="22"/>
      <c r="O93" s="21"/>
      <c r="P93" s="21"/>
      <c r="Q93" s="22"/>
      <c r="R93" s="22"/>
      <c r="S93" s="3"/>
      <c r="T93" s="3"/>
      <c r="U93" s="7">
        <v>2</v>
      </c>
      <c r="V93" s="7">
        <v>2</v>
      </c>
      <c r="W93" s="3"/>
      <c r="X93" s="3"/>
      <c r="Y93" s="7"/>
      <c r="Z93" s="7"/>
      <c r="AA93" s="17"/>
    </row>
    <row r="94" spans="1:27" ht="15" customHeight="1">
      <c r="A94" s="135"/>
      <c r="B94" s="143"/>
      <c r="C94" s="143"/>
      <c r="D94" s="68" t="s">
        <v>128</v>
      </c>
      <c r="E94" s="19">
        <v>2</v>
      </c>
      <c r="F94" s="20">
        <v>2</v>
      </c>
      <c r="G94" s="21"/>
      <c r="H94" s="21"/>
      <c r="I94" s="22"/>
      <c r="J94" s="22"/>
      <c r="K94" s="21"/>
      <c r="L94" s="21"/>
      <c r="M94" s="22"/>
      <c r="N94" s="22"/>
      <c r="O94" s="21"/>
      <c r="P94" s="21"/>
      <c r="Q94" s="22"/>
      <c r="R94" s="22"/>
      <c r="S94" s="3">
        <v>2</v>
      </c>
      <c r="T94" s="3">
        <v>2</v>
      </c>
      <c r="U94" s="7"/>
      <c r="V94" s="7"/>
      <c r="W94" s="3"/>
      <c r="X94" s="3"/>
      <c r="Y94" s="7"/>
      <c r="Z94" s="7"/>
      <c r="AA94" s="17"/>
    </row>
    <row r="95" spans="1:27" ht="15" customHeight="1">
      <c r="A95" s="135"/>
      <c r="B95" s="143"/>
      <c r="C95" s="143"/>
      <c r="D95" s="68" t="s">
        <v>129</v>
      </c>
      <c r="E95" s="19">
        <v>2</v>
      </c>
      <c r="F95" s="20">
        <v>2</v>
      </c>
      <c r="G95" s="21"/>
      <c r="H95" s="21"/>
      <c r="I95" s="22"/>
      <c r="J95" s="22"/>
      <c r="K95" s="21"/>
      <c r="L95" s="21"/>
      <c r="M95" s="22"/>
      <c r="N95" s="22"/>
      <c r="O95" s="21"/>
      <c r="P95" s="21"/>
      <c r="Q95" s="22"/>
      <c r="R95" s="22"/>
      <c r="S95" s="3"/>
      <c r="T95" s="3"/>
      <c r="U95" s="7"/>
      <c r="V95" s="7"/>
      <c r="W95" s="3">
        <v>2</v>
      </c>
      <c r="X95" s="3">
        <v>2</v>
      </c>
      <c r="Y95" s="7"/>
      <c r="Z95" s="7"/>
      <c r="AA95" s="17"/>
    </row>
    <row r="96" spans="1:27" ht="15" customHeight="1">
      <c r="A96" s="135"/>
      <c r="B96" s="143"/>
      <c r="C96" s="143"/>
      <c r="D96" s="68" t="s">
        <v>130</v>
      </c>
      <c r="E96" s="19">
        <v>2</v>
      </c>
      <c r="F96" s="20">
        <v>2</v>
      </c>
      <c r="G96" s="21"/>
      <c r="H96" s="21"/>
      <c r="I96" s="22"/>
      <c r="J96" s="22"/>
      <c r="K96" s="21"/>
      <c r="L96" s="21"/>
      <c r="M96" s="22"/>
      <c r="N96" s="22"/>
      <c r="O96" s="21"/>
      <c r="P96" s="21"/>
      <c r="Q96" s="22"/>
      <c r="R96" s="22"/>
      <c r="S96" s="3"/>
      <c r="T96" s="3"/>
      <c r="U96" s="7"/>
      <c r="V96" s="7"/>
      <c r="W96" s="3"/>
      <c r="X96" s="3"/>
      <c r="Y96" s="7">
        <v>2</v>
      </c>
      <c r="Z96" s="7">
        <v>2</v>
      </c>
      <c r="AA96" s="17"/>
    </row>
    <row r="97" spans="1:27" ht="15" customHeight="1">
      <c r="A97" s="135"/>
      <c r="B97" s="143"/>
      <c r="C97" s="143"/>
      <c r="D97" s="68" t="s">
        <v>131</v>
      </c>
      <c r="E97" s="19">
        <v>3</v>
      </c>
      <c r="F97" s="20">
        <v>3</v>
      </c>
      <c r="G97" s="21"/>
      <c r="H97" s="21"/>
      <c r="I97" s="22"/>
      <c r="J97" s="22"/>
      <c r="K97" s="21"/>
      <c r="L97" s="21"/>
      <c r="M97" s="22"/>
      <c r="N97" s="22"/>
      <c r="O97" s="21"/>
      <c r="P97" s="21"/>
      <c r="Q97" s="22"/>
      <c r="R97" s="22"/>
      <c r="S97" s="3"/>
      <c r="T97" s="3"/>
      <c r="U97" s="7"/>
      <c r="V97" s="7"/>
      <c r="W97" s="3">
        <v>3</v>
      </c>
      <c r="X97" s="3">
        <v>3</v>
      </c>
      <c r="Y97" s="7"/>
      <c r="Z97" s="7"/>
      <c r="AA97" s="17"/>
    </row>
    <row r="98" spans="1:27" ht="15" customHeight="1">
      <c r="A98" s="135"/>
      <c r="B98" s="143"/>
      <c r="C98" s="143"/>
      <c r="D98" s="68" t="s">
        <v>132</v>
      </c>
      <c r="E98" s="19">
        <v>3</v>
      </c>
      <c r="F98" s="20">
        <v>3</v>
      </c>
      <c r="G98" s="21"/>
      <c r="H98" s="21"/>
      <c r="I98" s="22"/>
      <c r="J98" s="22"/>
      <c r="K98" s="21"/>
      <c r="L98" s="21"/>
      <c r="M98" s="22"/>
      <c r="N98" s="22"/>
      <c r="O98" s="21"/>
      <c r="P98" s="21"/>
      <c r="Q98" s="22"/>
      <c r="R98" s="22"/>
      <c r="S98" s="3"/>
      <c r="T98" s="3"/>
      <c r="U98" s="7"/>
      <c r="V98" s="7"/>
      <c r="W98" s="3"/>
      <c r="X98" s="3"/>
      <c r="Y98" s="7">
        <v>3</v>
      </c>
      <c r="Z98" s="7">
        <v>3</v>
      </c>
      <c r="AA98" s="17"/>
    </row>
    <row r="99" spans="1:27" ht="15" customHeight="1">
      <c r="A99" s="135"/>
      <c r="B99" s="143"/>
      <c r="C99" s="143"/>
      <c r="D99" s="86" t="s">
        <v>7</v>
      </c>
      <c r="E99" s="19">
        <f>SUM(E91:E98)</f>
        <v>20</v>
      </c>
      <c r="F99" s="51">
        <f>SUM(F91:F98)</f>
        <v>20</v>
      </c>
      <c r="G99" s="21">
        <v>0</v>
      </c>
      <c r="H99" s="21">
        <v>0</v>
      </c>
      <c r="I99" s="22">
        <v>0</v>
      </c>
      <c r="J99" s="22">
        <v>0</v>
      </c>
      <c r="K99" s="21">
        <v>0</v>
      </c>
      <c r="L99" s="21">
        <v>0</v>
      </c>
      <c r="M99" s="22">
        <v>0</v>
      </c>
      <c r="N99" s="22">
        <v>0</v>
      </c>
      <c r="O99" s="21">
        <v>0</v>
      </c>
      <c r="P99" s="21">
        <v>0</v>
      </c>
      <c r="Q99" s="22">
        <v>0</v>
      </c>
      <c r="R99" s="22">
        <v>0</v>
      </c>
      <c r="S99" s="3">
        <f aca="true" t="shared" si="6" ref="S99:Z99">SUM(S91:S98)</f>
        <v>6</v>
      </c>
      <c r="T99" s="3">
        <f t="shared" si="6"/>
        <v>6</v>
      </c>
      <c r="U99" s="7">
        <f t="shared" si="6"/>
        <v>4</v>
      </c>
      <c r="V99" s="7">
        <f t="shared" si="6"/>
        <v>4</v>
      </c>
      <c r="W99" s="3">
        <f t="shared" si="6"/>
        <v>5</v>
      </c>
      <c r="X99" s="3">
        <f t="shared" si="6"/>
        <v>5</v>
      </c>
      <c r="Y99" s="7">
        <f t="shared" si="6"/>
        <v>5</v>
      </c>
      <c r="Z99" s="7">
        <f t="shared" si="6"/>
        <v>5</v>
      </c>
      <c r="AA99" s="17"/>
    </row>
    <row r="100" spans="1:27" ht="15" customHeight="1">
      <c r="A100" s="135"/>
      <c r="B100" s="143"/>
      <c r="C100" s="145"/>
      <c r="D100" s="69" t="s">
        <v>133</v>
      </c>
      <c r="E100" s="19">
        <f>E90+E99</f>
        <v>45</v>
      </c>
      <c r="F100" s="20">
        <f aca="true" t="shared" si="7" ref="F100:Z100">F99+F90</f>
        <v>45</v>
      </c>
      <c r="G100" s="21">
        <f t="shared" si="7"/>
        <v>0</v>
      </c>
      <c r="H100" s="21">
        <f t="shared" si="7"/>
        <v>0</v>
      </c>
      <c r="I100" s="22">
        <f t="shared" si="7"/>
        <v>0</v>
      </c>
      <c r="J100" s="22">
        <f t="shared" si="7"/>
        <v>0</v>
      </c>
      <c r="K100" s="21">
        <f t="shared" si="7"/>
        <v>0</v>
      </c>
      <c r="L100" s="21">
        <f t="shared" si="7"/>
        <v>0</v>
      </c>
      <c r="M100" s="22">
        <f t="shared" si="7"/>
        <v>0</v>
      </c>
      <c r="N100" s="22">
        <f t="shared" si="7"/>
        <v>0</v>
      </c>
      <c r="O100" s="21">
        <f t="shared" si="7"/>
        <v>0</v>
      </c>
      <c r="P100" s="21">
        <f t="shared" si="7"/>
        <v>0</v>
      </c>
      <c r="Q100" s="22">
        <f t="shared" si="7"/>
        <v>0</v>
      </c>
      <c r="R100" s="22">
        <f t="shared" si="7"/>
        <v>0</v>
      </c>
      <c r="S100" s="3">
        <f t="shared" si="7"/>
        <v>15</v>
      </c>
      <c r="T100" s="3">
        <f t="shared" si="7"/>
        <v>15</v>
      </c>
      <c r="U100" s="7">
        <f t="shared" si="7"/>
        <v>10</v>
      </c>
      <c r="V100" s="7">
        <f t="shared" si="7"/>
        <v>10</v>
      </c>
      <c r="W100" s="3">
        <f t="shared" si="7"/>
        <v>11</v>
      </c>
      <c r="X100" s="3">
        <f t="shared" si="7"/>
        <v>11</v>
      </c>
      <c r="Y100" s="7">
        <f t="shared" si="7"/>
        <v>9</v>
      </c>
      <c r="Z100" s="7">
        <f t="shared" si="7"/>
        <v>9</v>
      </c>
      <c r="AA100" s="17"/>
    </row>
    <row r="101" spans="1:27" ht="15" customHeight="1">
      <c r="A101" s="135"/>
      <c r="B101" s="129" t="s">
        <v>198</v>
      </c>
      <c r="C101" s="130"/>
      <c r="D101" s="68" t="s">
        <v>199</v>
      </c>
      <c r="E101" s="19">
        <v>4</v>
      </c>
      <c r="F101" s="20">
        <v>4</v>
      </c>
      <c r="G101" s="21"/>
      <c r="H101" s="21"/>
      <c r="I101" s="22"/>
      <c r="J101" s="22"/>
      <c r="K101" s="21"/>
      <c r="L101" s="21"/>
      <c r="M101" s="22"/>
      <c r="N101" s="22"/>
      <c r="O101" s="21"/>
      <c r="P101" s="21"/>
      <c r="Q101" s="22"/>
      <c r="R101" s="22"/>
      <c r="S101" s="3">
        <v>2</v>
      </c>
      <c r="T101" s="3">
        <v>2</v>
      </c>
      <c r="U101" s="7">
        <v>2</v>
      </c>
      <c r="V101" s="7">
        <v>2</v>
      </c>
      <c r="W101" s="3"/>
      <c r="X101" s="3"/>
      <c r="Y101" s="7"/>
      <c r="Z101" s="7"/>
      <c r="AA101" s="123" t="s">
        <v>160</v>
      </c>
    </row>
    <row r="102" spans="1:27" ht="15" customHeight="1">
      <c r="A102" s="135"/>
      <c r="B102" s="131"/>
      <c r="C102" s="132"/>
      <c r="D102" s="68" t="s">
        <v>103</v>
      </c>
      <c r="E102" s="19">
        <v>2</v>
      </c>
      <c r="F102" s="20">
        <v>2</v>
      </c>
      <c r="G102" s="21"/>
      <c r="H102" s="21"/>
      <c r="I102" s="22"/>
      <c r="J102" s="22"/>
      <c r="K102" s="21"/>
      <c r="L102" s="21"/>
      <c r="M102" s="22"/>
      <c r="N102" s="22"/>
      <c r="O102" s="21"/>
      <c r="P102" s="21"/>
      <c r="Q102" s="22"/>
      <c r="R102" s="22"/>
      <c r="S102" s="3">
        <v>2</v>
      </c>
      <c r="T102" s="3">
        <v>2</v>
      </c>
      <c r="U102" s="7"/>
      <c r="V102" s="7"/>
      <c r="W102" s="3"/>
      <c r="X102" s="3"/>
      <c r="Y102" s="7"/>
      <c r="Z102" s="7"/>
      <c r="AA102" s="124"/>
    </row>
    <row r="103" spans="1:27" ht="15" customHeight="1">
      <c r="A103" s="135"/>
      <c r="B103" s="131"/>
      <c r="C103" s="132"/>
      <c r="D103" s="67" t="s">
        <v>200</v>
      </c>
      <c r="E103" s="5">
        <v>2</v>
      </c>
      <c r="F103" s="6">
        <v>2</v>
      </c>
      <c r="G103" s="3"/>
      <c r="H103" s="3"/>
      <c r="I103" s="7"/>
      <c r="J103" s="7"/>
      <c r="K103" s="3"/>
      <c r="L103" s="3"/>
      <c r="M103" s="7"/>
      <c r="N103" s="7"/>
      <c r="O103" s="3"/>
      <c r="P103" s="3"/>
      <c r="Q103" s="7"/>
      <c r="R103" s="7"/>
      <c r="S103" s="3"/>
      <c r="T103" s="3"/>
      <c r="U103" s="7">
        <v>2</v>
      </c>
      <c r="V103" s="7">
        <v>2</v>
      </c>
      <c r="W103" s="3"/>
      <c r="X103" s="3"/>
      <c r="Y103" s="7"/>
      <c r="Z103" s="7"/>
      <c r="AA103" s="124"/>
    </row>
    <row r="104" spans="1:27" ht="15" customHeight="1">
      <c r="A104" s="135"/>
      <c r="B104" s="131"/>
      <c r="C104" s="132"/>
      <c r="D104" s="68" t="s">
        <v>201</v>
      </c>
      <c r="E104" s="19">
        <v>6</v>
      </c>
      <c r="F104" s="20">
        <v>6</v>
      </c>
      <c r="G104" s="21"/>
      <c r="H104" s="21"/>
      <c r="I104" s="22"/>
      <c r="J104" s="22"/>
      <c r="K104" s="21"/>
      <c r="L104" s="21"/>
      <c r="M104" s="22"/>
      <c r="N104" s="22"/>
      <c r="O104" s="21"/>
      <c r="P104" s="21"/>
      <c r="Q104" s="22"/>
      <c r="R104" s="22"/>
      <c r="S104" s="3"/>
      <c r="T104" s="3"/>
      <c r="U104" s="7"/>
      <c r="V104" s="7"/>
      <c r="W104" s="3">
        <v>3</v>
      </c>
      <c r="X104" s="3">
        <v>3</v>
      </c>
      <c r="Y104" s="7">
        <v>3</v>
      </c>
      <c r="Z104" s="7">
        <v>3</v>
      </c>
      <c r="AA104" s="125"/>
    </row>
    <row r="105" spans="1:27" ht="15" customHeight="1">
      <c r="A105" s="135"/>
      <c r="B105" s="146"/>
      <c r="C105" s="147"/>
      <c r="D105" s="69" t="s">
        <v>7</v>
      </c>
      <c r="E105" s="19">
        <f>SUM(E101:E104)</f>
        <v>14</v>
      </c>
      <c r="F105" s="20">
        <f>SUM(F101:F104)</f>
        <v>14</v>
      </c>
      <c r="G105" s="21">
        <f aca="true" t="shared" si="8" ref="G105:R105">SUM(G81:G84)</f>
        <v>0</v>
      </c>
      <c r="H105" s="21">
        <f t="shared" si="8"/>
        <v>0</v>
      </c>
      <c r="I105" s="22">
        <f t="shared" si="8"/>
        <v>0</v>
      </c>
      <c r="J105" s="22">
        <f t="shared" si="8"/>
        <v>0</v>
      </c>
      <c r="K105" s="21">
        <f t="shared" si="8"/>
        <v>0</v>
      </c>
      <c r="L105" s="21">
        <f t="shared" si="8"/>
        <v>0</v>
      </c>
      <c r="M105" s="22">
        <f t="shared" si="8"/>
        <v>0</v>
      </c>
      <c r="N105" s="22">
        <f t="shared" si="8"/>
        <v>0</v>
      </c>
      <c r="O105" s="21">
        <f t="shared" si="8"/>
        <v>0</v>
      </c>
      <c r="P105" s="21">
        <f t="shared" si="8"/>
        <v>0</v>
      </c>
      <c r="Q105" s="22">
        <f t="shared" si="8"/>
        <v>0</v>
      </c>
      <c r="R105" s="22">
        <f t="shared" si="8"/>
        <v>0</v>
      </c>
      <c r="S105" s="21">
        <f aca="true" t="shared" si="9" ref="S105:Z105">SUM(S101:S104)</f>
        <v>4</v>
      </c>
      <c r="T105" s="21">
        <f t="shared" si="9"/>
        <v>4</v>
      </c>
      <c r="U105" s="22">
        <f t="shared" si="9"/>
        <v>4</v>
      </c>
      <c r="V105" s="22">
        <f t="shared" si="9"/>
        <v>4</v>
      </c>
      <c r="W105" s="21">
        <f t="shared" si="9"/>
        <v>3</v>
      </c>
      <c r="X105" s="21">
        <f t="shared" si="9"/>
        <v>3</v>
      </c>
      <c r="Y105" s="22">
        <f t="shared" si="9"/>
        <v>3</v>
      </c>
      <c r="Z105" s="22">
        <f t="shared" si="9"/>
        <v>3</v>
      </c>
      <c r="AA105" s="17"/>
    </row>
    <row r="106" spans="1:27" ht="16.5" customHeight="1">
      <c r="A106" s="126" t="s">
        <v>356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8"/>
    </row>
    <row r="107" spans="1:27" s="81" customFormat="1" ht="16.5" customHeight="1">
      <c r="A107" s="126" t="s">
        <v>213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</row>
    <row r="108" spans="1:27" ht="16.5" customHeight="1">
      <c r="A108" s="126" t="s">
        <v>354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8"/>
    </row>
    <row r="109" spans="1:27" ht="16.5" customHeight="1">
      <c r="A109" s="126" t="s">
        <v>355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8"/>
    </row>
    <row r="110" spans="1:27" ht="52.5" customHeight="1">
      <c r="A110" s="120" t="s">
        <v>360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2"/>
    </row>
  </sheetData>
  <sheetProtection/>
  <mergeCells count="39">
    <mergeCell ref="AA6:AA9"/>
    <mergeCell ref="E7:E9"/>
    <mergeCell ref="S7:V7"/>
    <mergeCell ref="W7:Z7"/>
    <mergeCell ref="A1:AA2"/>
    <mergeCell ref="A3:AA3"/>
    <mergeCell ref="A4:AA4"/>
    <mergeCell ref="A5:AA5"/>
    <mergeCell ref="A6:B9"/>
    <mergeCell ref="C6:C9"/>
    <mergeCell ref="E6:Z6"/>
    <mergeCell ref="C21:C22"/>
    <mergeCell ref="C23:C24"/>
    <mergeCell ref="F7:F9"/>
    <mergeCell ref="G7:J7"/>
    <mergeCell ref="K7:N7"/>
    <mergeCell ref="O7:R7"/>
    <mergeCell ref="A10:B25"/>
    <mergeCell ref="C10:C11"/>
    <mergeCell ref="C13:C14"/>
    <mergeCell ref="C15:C16"/>
    <mergeCell ref="C18:C19"/>
    <mergeCell ref="D6:D9"/>
    <mergeCell ref="A26:B78"/>
    <mergeCell ref="C26:C48"/>
    <mergeCell ref="C49:C64"/>
    <mergeCell ref="C65:C78"/>
    <mergeCell ref="A79:D79"/>
    <mergeCell ref="A80:A105"/>
    <mergeCell ref="B80:B100"/>
    <mergeCell ref="C80:C90"/>
    <mergeCell ref="C91:C100"/>
    <mergeCell ref="B101:C105"/>
    <mergeCell ref="A110:AA110"/>
    <mergeCell ref="AA101:AA104"/>
    <mergeCell ref="A106:AA106"/>
    <mergeCell ref="A107:AA107"/>
    <mergeCell ref="A108:AA108"/>
    <mergeCell ref="A109:AA109"/>
  </mergeCells>
  <printOptions horizontalCentered="1"/>
  <pageMargins left="0.1968503937007874" right="0.31496062992125984" top="0.31496062992125984" bottom="0.31496062992125984" header="0.31496062992125984" footer="0.31496062992125984"/>
  <pageSetup firstPageNumber="1" useFirstPageNumber="1" fitToHeight="0" horizontalDpi="600" verticalDpi="600" orientation="portrait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9"/>
  <sheetViews>
    <sheetView view="pageBreakPreview" zoomScaleSheetLayoutView="100" zoomScalePageLayoutView="0" workbookViewId="0" topLeftCell="A1">
      <selection activeCell="A3" sqref="A3:AA3"/>
    </sheetView>
  </sheetViews>
  <sheetFormatPr defaultColWidth="9.00390625" defaultRowHeight="16.5"/>
  <cols>
    <col min="1" max="2" width="4.50390625" style="1" customWidth="1"/>
    <col min="3" max="3" width="5.00390625" style="1" customWidth="1"/>
    <col min="4" max="4" width="22.75390625" style="1" customWidth="1"/>
    <col min="5" max="6" width="4.50390625" style="2" customWidth="1"/>
    <col min="7" max="26" width="4.25390625" style="2" customWidth="1"/>
    <col min="27" max="27" width="13.125" style="1" customWidth="1"/>
    <col min="28" max="16384" width="9.00390625" style="1" customWidth="1"/>
  </cols>
  <sheetData>
    <row r="1" spans="1:27" ht="15.75" customHeight="1">
      <c r="A1" s="163" t="s">
        <v>228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5"/>
    </row>
    <row r="2" spans="1:27" ht="15.75" customHeight="1">
      <c r="A2" s="1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s="81" customFormat="1" ht="15.75" customHeight="1">
      <c r="A3" s="167" t="s">
        <v>165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8"/>
    </row>
    <row r="4" spans="1:27" s="15" customFormat="1" ht="13.5" customHeight="1">
      <c r="A4" s="169" t="s">
        <v>367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</row>
    <row r="5" spans="1:27" s="15" customFormat="1" ht="15.75" customHeight="1">
      <c r="A5" s="169" t="s">
        <v>371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ht="15.75" customHeight="1">
      <c r="A6" s="171" t="s">
        <v>166</v>
      </c>
      <c r="B6" s="171"/>
      <c r="C6" s="172" t="s">
        <v>167</v>
      </c>
      <c r="D6" s="153" t="s">
        <v>168</v>
      </c>
      <c r="E6" s="154" t="s">
        <v>169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/>
      <c r="AA6" s="161" t="s">
        <v>161</v>
      </c>
    </row>
    <row r="7" spans="1:27" ht="15.75" customHeight="1">
      <c r="A7" s="171"/>
      <c r="B7" s="171"/>
      <c r="C7" s="173"/>
      <c r="D7" s="153"/>
      <c r="E7" s="162" t="s">
        <v>170</v>
      </c>
      <c r="F7" s="159" t="s">
        <v>171</v>
      </c>
      <c r="G7" s="160" t="s">
        <v>172</v>
      </c>
      <c r="H7" s="160"/>
      <c r="I7" s="160"/>
      <c r="J7" s="160"/>
      <c r="K7" s="160" t="s">
        <v>173</v>
      </c>
      <c r="L7" s="160"/>
      <c r="M7" s="160"/>
      <c r="N7" s="160"/>
      <c r="O7" s="160" t="s">
        <v>174</v>
      </c>
      <c r="P7" s="160"/>
      <c r="Q7" s="160"/>
      <c r="R7" s="160"/>
      <c r="S7" s="160" t="s">
        <v>175</v>
      </c>
      <c r="T7" s="160"/>
      <c r="U7" s="160"/>
      <c r="V7" s="160"/>
      <c r="W7" s="160" t="s">
        <v>176</v>
      </c>
      <c r="X7" s="160"/>
      <c r="Y7" s="160"/>
      <c r="Z7" s="160"/>
      <c r="AA7" s="149"/>
    </row>
    <row r="8" spans="1:27" ht="15.75" customHeight="1">
      <c r="A8" s="171"/>
      <c r="B8" s="171"/>
      <c r="C8" s="173"/>
      <c r="D8" s="153"/>
      <c r="E8" s="162"/>
      <c r="F8" s="159"/>
      <c r="G8" s="3" t="s">
        <v>177</v>
      </c>
      <c r="H8" s="3" t="s">
        <v>177</v>
      </c>
      <c r="I8" s="7" t="s">
        <v>178</v>
      </c>
      <c r="J8" s="7" t="s">
        <v>178</v>
      </c>
      <c r="K8" s="3" t="s">
        <v>177</v>
      </c>
      <c r="L8" s="3" t="s">
        <v>177</v>
      </c>
      <c r="M8" s="7" t="s">
        <v>178</v>
      </c>
      <c r="N8" s="7" t="s">
        <v>178</v>
      </c>
      <c r="O8" s="3" t="s">
        <v>177</v>
      </c>
      <c r="P8" s="3" t="s">
        <v>177</v>
      </c>
      <c r="Q8" s="7" t="s">
        <v>178</v>
      </c>
      <c r="R8" s="7" t="s">
        <v>178</v>
      </c>
      <c r="S8" s="3" t="s">
        <v>177</v>
      </c>
      <c r="T8" s="3" t="s">
        <v>177</v>
      </c>
      <c r="U8" s="7" t="s">
        <v>178</v>
      </c>
      <c r="V8" s="7" t="s">
        <v>178</v>
      </c>
      <c r="W8" s="3" t="s">
        <v>177</v>
      </c>
      <c r="X8" s="3" t="s">
        <v>177</v>
      </c>
      <c r="Y8" s="7" t="s">
        <v>178</v>
      </c>
      <c r="Z8" s="7" t="s">
        <v>178</v>
      </c>
      <c r="AA8" s="149"/>
    </row>
    <row r="9" spans="1:27" ht="66">
      <c r="A9" s="171"/>
      <c r="B9" s="171"/>
      <c r="C9" s="173"/>
      <c r="D9" s="153"/>
      <c r="E9" s="162"/>
      <c r="F9" s="159"/>
      <c r="G9" s="71" t="s">
        <v>179</v>
      </c>
      <c r="H9" s="71" t="s">
        <v>169</v>
      </c>
      <c r="I9" s="70" t="s">
        <v>179</v>
      </c>
      <c r="J9" s="70" t="s">
        <v>169</v>
      </c>
      <c r="K9" s="71" t="s">
        <v>179</v>
      </c>
      <c r="L9" s="71" t="s">
        <v>169</v>
      </c>
      <c r="M9" s="70" t="s">
        <v>179</v>
      </c>
      <c r="N9" s="70" t="s">
        <v>169</v>
      </c>
      <c r="O9" s="71" t="s">
        <v>179</v>
      </c>
      <c r="P9" s="71" t="s">
        <v>169</v>
      </c>
      <c r="Q9" s="70" t="s">
        <v>179</v>
      </c>
      <c r="R9" s="70" t="s">
        <v>169</v>
      </c>
      <c r="S9" s="71" t="s">
        <v>179</v>
      </c>
      <c r="T9" s="71" t="s">
        <v>169</v>
      </c>
      <c r="U9" s="70" t="s">
        <v>179</v>
      </c>
      <c r="V9" s="70" t="s">
        <v>169</v>
      </c>
      <c r="W9" s="71" t="s">
        <v>179</v>
      </c>
      <c r="X9" s="71" t="s">
        <v>169</v>
      </c>
      <c r="Y9" s="70" t="s">
        <v>179</v>
      </c>
      <c r="Z9" s="70" t="s">
        <v>169</v>
      </c>
      <c r="AA9" s="149"/>
    </row>
    <row r="10" spans="1:27" ht="15" customHeight="1">
      <c r="A10" s="138" t="s">
        <v>85</v>
      </c>
      <c r="B10" s="138"/>
      <c r="C10" s="148" t="s">
        <v>392</v>
      </c>
      <c r="D10" s="83" t="s">
        <v>330</v>
      </c>
      <c r="E10" s="56">
        <v>8</v>
      </c>
      <c r="F10" s="55">
        <v>10</v>
      </c>
      <c r="G10" s="110">
        <v>4</v>
      </c>
      <c r="H10" s="110">
        <v>5</v>
      </c>
      <c r="I10" s="54">
        <v>4</v>
      </c>
      <c r="J10" s="54">
        <v>5</v>
      </c>
      <c r="K10" s="72"/>
      <c r="L10" s="72"/>
      <c r="M10" s="54"/>
      <c r="N10" s="54"/>
      <c r="O10" s="72"/>
      <c r="P10" s="72"/>
      <c r="Q10" s="54"/>
      <c r="R10" s="54"/>
      <c r="S10" s="72"/>
      <c r="T10" s="72"/>
      <c r="U10" s="54"/>
      <c r="V10" s="54"/>
      <c r="W10" s="72"/>
      <c r="X10" s="72"/>
      <c r="Y10" s="54"/>
      <c r="Z10" s="54"/>
      <c r="AA10" s="30"/>
    </row>
    <row r="11" spans="1:27" ht="15" customHeight="1">
      <c r="A11" s="138"/>
      <c r="B11" s="138"/>
      <c r="C11" s="149"/>
      <c r="D11" s="83" t="s">
        <v>316</v>
      </c>
      <c r="E11" s="56">
        <v>4</v>
      </c>
      <c r="F11" s="55">
        <v>4</v>
      </c>
      <c r="G11" s="110"/>
      <c r="H11" s="110"/>
      <c r="I11" s="54"/>
      <c r="J11" s="54"/>
      <c r="K11" s="72">
        <v>2</v>
      </c>
      <c r="L11" s="72">
        <v>2</v>
      </c>
      <c r="M11" s="54">
        <v>2</v>
      </c>
      <c r="N11" s="54">
        <v>2</v>
      </c>
      <c r="O11" s="72"/>
      <c r="P11" s="72"/>
      <c r="Q11" s="54"/>
      <c r="R11" s="54"/>
      <c r="S11" s="72"/>
      <c r="T11" s="72"/>
      <c r="U11" s="54"/>
      <c r="V11" s="54"/>
      <c r="W11" s="72"/>
      <c r="X11" s="72"/>
      <c r="Y11" s="54"/>
      <c r="Z11" s="54"/>
      <c r="AA11" s="30"/>
    </row>
    <row r="12" spans="1:27" ht="15" customHeight="1">
      <c r="A12" s="138"/>
      <c r="B12" s="138"/>
      <c r="C12" s="16" t="s">
        <v>4</v>
      </c>
      <c r="D12" s="83" t="s">
        <v>317</v>
      </c>
      <c r="E12" s="56">
        <v>4</v>
      </c>
      <c r="F12" s="55">
        <v>4</v>
      </c>
      <c r="G12" s="110">
        <v>2</v>
      </c>
      <c r="H12" s="110">
        <v>2</v>
      </c>
      <c r="I12" s="54">
        <v>2</v>
      </c>
      <c r="J12" s="54">
        <v>2</v>
      </c>
      <c r="K12" s="72"/>
      <c r="L12" s="72"/>
      <c r="M12" s="54"/>
      <c r="N12" s="54"/>
      <c r="O12" s="72"/>
      <c r="P12" s="72"/>
      <c r="Q12" s="54"/>
      <c r="R12" s="54"/>
      <c r="S12" s="72"/>
      <c r="T12" s="72"/>
      <c r="U12" s="54"/>
      <c r="V12" s="54"/>
      <c r="W12" s="72"/>
      <c r="X12" s="72"/>
      <c r="Y12" s="54"/>
      <c r="Z12" s="54"/>
      <c r="AA12" s="30"/>
    </row>
    <row r="13" spans="1:27" ht="15" customHeight="1">
      <c r="A13" s="138"/>
      <c r="B13" s="138"/>
      <c r="C13" s="150" t="s">
        <v>386</v>
      </c>
      <c r="D13" s="82" t="s">
        <v>305</v>
      </c>
      <c r="E13" s="56">
        <v>2</v>
      </c>
      <c r="F13" s="55">
        <v>2</v>
      </c>
      <c r="G13" s="60" t="s">
        <v>2</v>
      </c>
      <c r="H13" s="60" t="s">
        <v>2</v>
      </c>
      <c r="I13" s="54">
        <v>2</v>
      </c>
      <c r="J13" s="54">
        <v>2</v>
      </c>
      <c r="K13" s="72"/>
      <c r="L13" s="72"/>
      <c r="M13" s="54"/>
      <c r="N13" s="54"/>
      <c r="O13" s="72"/>
      <c r="P13" s="72"/>
      <c r="Q13" s="54"/>
      <c r="R13" s="54"/>
      <c r="S13" s="72"/>
      <c r="T13" s="72"/>
      <c r="U13" s="54"/>
      <c r="V13" s="54"/>
      <c r="W13" s="72"/>
      <c r="X13" s="72"/>
      <c r="Y13" s="54"/>
      <c r="Z13" s="54"/>
      <c r="AA13" s="30" t="s">
        <v>6</v>
      </c>
    </row>
    <row r="14" spans="1:27" ht="15" customHeight="1">
      <c r="A14" s="138"/>
      <c r="B14" s="138"/>
      <c r="C14" s="151"/>
      <c r="D14" s="82" t="s">
        <v>318</v>
      </c>
      <c r="E14" s="56">
        <v>2</v>
      </c>
      <c r="F14" s="55">
        <v>2</v>
      </c>
      <c r="G14" s="110"/>
      <c r="H14" s="110"/>
      <c r="I14" s="57"/>
      <c r="J14" s="57"/>
      <c r="K14" s="72">
        <v>2</v>
      </c>
      <c r="L14" s="72">
        <v>2</v>
      </c>
      <c r="M14" s="57" t="s">
        <v>2</v>
      </c>
      <c r="N14" s="57" t="s">
        <v>2</v>
      </c>
      <c r="O14" s="72"/>
      <c r="P14" s="72"/>
      <c r="Q14" s="54"/>
      <c r="R14" s="54"/>
      <c r="S14" s="72"/>
      <c r="T14" s="72"/>
      <c r="U14" s="54"/>
      <c r="V14" s="54"/>
      <c r="W14" s="72"/>
      <c r="X14" s="72"/>
      <c r="Y14" s="54"/>
      <c r="Z14" s="54"/>
      <c r="AA14" s="30" t="s">
        <v>6</v>
      </c>
    </row>
    <row r="15" spans="1:27" ht="15" customHeight="1">
      <c r="A15" s="138"/>
      <c r="B15" s="138"/>
      <c r="C15" s="150" t="s">
        <v>393</v>
      </c>
      <c r="D15" s="82" t="s">
        <v>319</v>
      </c>
      <c r="E15" s="56">
        <v>2</v>
      </c>
      <c r="F15" s="55">
        <v>2</v>
      </c>
      <c r="G15" s="110"/>
      <c r="H15" s="110"/>
      <c r="I15" s="57"/>
      <c r="J15" s="57"/>
      <c r="K15" s="60" t="s">
        <v>2</v>
      </c>
      <c r="L15" s="60" t="s">
        <v>2</v>
      </c>
      <c r="M15" s="54">
        <v>2</v>
      </c>
      <c r="N15" s="54">
        <v>2</v>
      </c>
      <c r="O15" s="72"/>
      <c r="P15" s="72"/>
      <c r="Q15" s="54"/>
      <c r="R15" s="54"/>
      <c r="S15" s="72"/>
      <c r="T15" s="72"/>
      <c r="U15" s="54"/>
      <c r="V15" s="54"/>
      <c r="W15" s="72"/>
      <c r="X15" s="72"/>
      <c r="Y15" s="54"/>
      <c r="Z15" s="54"/>
      <c r="AA15" s="30" t="s">
        <v>6</v>
      </c>
    </row>
    <row r="16" spans="1:27" ht="15" customHeight="1">
      <c r="A16" s="138"/>
      <c r="B16" s="138"/>
      <c r="C16" s="152"/>
      <c r="D16" s="82" t="s">
        <v>306</v>
      </c>
      <c r="E16" s="56">
        <v>2</v>
      </c>
      <c r="F16" s="55">
        <v>2</v>
      </c>
      <c r="G16" s="60"/>
      <c r="H16" s="60"/>
      <c r="I16" s="54"/>
      <c r="J16" s="54"/>
      <c r="K16" s="60"/>
      <c r="L16" s="60"/>
      <c r="M16" s="54"/>
      <c r="N16" s="54"/>
      <c r="O16" s="60" t="s">
        <v>2</v>
      </c>
      <c r="P16" s="60" t="s">
        <v>2</v>
      </c>
      <c r="Q16" s="54">
        <v>2</v>
      </c>
      <c r="R16" s="54">
        <v>2</v>
      </c>
      <c r="S16" s="72"/>
      <c r="T16" s="72"/>
      <c r="U16" s="54"/>
      <c r="V16" s="54"/>
      <c r="W16" s="72"/>
      <c r="X16" s="72"/>
      <c r="Y16" s="54"/>
      <c r="Z16" s="54"/>
      <c r="AA16" s="30" t="s">
        <v>6</v>
      </c>
    </row>
    <row r="17" spans="1:27" ht="15" customHeight="1">
      <c r="A17" s="138"/>
      <c r="B17" s="138"/>
      <c r="C17" s="16" t="s">
        <v>394</v>
      </c>
      <c r="D17" s="83" t="s">
        <v>307</v>
      </c>
      <c r="E17" s="56">
        <v>2</v>
      </c>
      <c r="F17" s="55">
        <v>2</v>
      </c>
      <c r="G17" s="110"/>
      <c r="H17" s="110"/>
      <c r="I17" s="57"/>
      <c r="J17" s="57"/>
      <c r="K17" s="72"/>
      <c r="L17" s="72"/>
      <c r="M17" s="54"/>
      <c r="N17" s="54"/>
      <c r="O17" s="72">
        <v>2</v>
      </c>
      <c r="P17" s="72">
        <v>2</v>
      </c>
      <c r="Q17" s="57" t="s">
        <v>2</v>
      </c>
      <c r="R17" s="57" t="s">
        <v>2</v>
      </c>
      <c r="S17" s="72"/>
      <c r="T17" s="72"/>
      <c r="U17" s="54"/>
      <c r="V17" s="54"/>
      <c r="W17" s="72"/>
      <c r="X17" s="72"/>
      <c r="Y17" s="54"/>
      <c r="Z17" s="54"/>
      <c r="AA17" s="30" t="s">
        <v>6</v>
      </c>
    </row>
    <row r="18" spans="1:27" ht="15" customHeight="1">
      <c r="A18" s="138"/>
      <c r="B18" s="138"/>
      <c r="C18" s="148" t="s">
        <v>395</v>
      </c>
      <c r="D18" s="83" t="s">
        <v>308</v>
      </c>
      <c r="E18" s="56">
        <v>2</v>
      </c>
      <c r="F18" s="55">
        <v>2</v>
      </c>
      <c r="G18" s="110">
        <v>2</v>
      </c>
      <c r="H18" s="110">
        <v>2</v>
      </c>
      <c r="I18" s="57" t="s">
        <v>2</v>
      </c>
      <c r="J18" s="57" t="s">
        <v>2</v>
      </c>
      <c r="K18" s="109"/>
      <c r="L18" s="109"/>
      <c r="M18" s="54"/>
      <c r="N18" s="54"/>
      <c r="O18" s="109"/>
      <c r="P18" s="109"/>
      <c r="Q18" s="54"/>
      <c r="R18" s="54"/>
      <c r="S18" s="109"/>
      <c r="T18" s="109"/>
      <c r="U18" s="54"/>
      <c r="V18" s="54"/>
      <c r="W18" s="109"/>
      <c r="X18" s="109"/>
      <c r="Y18" s="54"/>
      <c r="Z18" s="54"/>
      <c r="AA18" s="30" t="s">
        <v>6</v>
      </c>
    </row>
    <row r="19" spans="1:27" ht="15" customHeight="1">
      <c r="A19" s="138"/>
      <c r="B19" s="138"/>
      <c r="C19" s="151"/>
      <c r="D19" s="83" t="s">
        <v>309</v>
      </c>
      <c r="E19" s="56">
        <v>2</v>
      </c>
      <c r="F19" s="55">
        <v>2</v>
      </c>
      <c r="G19" s="60" t="s">
        <v>2</v>
      </c>
      <c r="H19" s="60" t="s">
        <v>2</v>
      </c>
      <c r="I19" s="54">
        <v>2</v>
      </c>
      <c r="J19" s="54">
        <v>2</v>
      </c>
      <c r="K19" s="72"/>
      <c r="L19" s="72"/>
      <c r="M19" s="61"/>
      <c r="N19" s="61"/>
      <c r="O19" s="72"/>
      <c r="P19" s="72"/>
      <c r="Q19" s="54"/>
      <c r="R19" s="54"/>
      <c r="S19" s="72"/>
      <c r="T19" s="72"/>
      <c r="U19" s="54"/>
      <c r="V19" s="54"/>
      <c r="W19" s="72"/>
      <c r="X19" s="72"/>
      <c r="Y19" s="54"/>
      <c r="Z19" s="54"/>
      <c r="AA19" s="30" t="s">
        <v>6</v>
      </c>
    </row>
    <row r="20" spans="1:27" ht="15" customHeight="1">
      <c r="A20" s="138"/>
      <c r="B20" s="138"/>
      <c r="C20" s="16" t="s">
        <v>396</v>
      </c>
      <c r="D20" s="83" t="s">
        <v>320</v>
      </c>
      <c r="E20" s="56">
        <v>2</v>
      </c>
      <c r="F20" s="55">
        <v>2</v>
      </c>
      <c r="G20" s="110">
        <v>2</v>
      </c>
      <c r="H20" s="110">
        <v>2</v>
      </c>
      <c r="I20" s="54"/>
      <c r="J20" s="54"/>
      <c r="K20" s="72"/>
      <c r="L20" s="72"/>
      <c r="M20" s="61"/>
      <c r="N20" s="61"/>
      <c r="O20" s="72"/>
      <c r="P20" s="72"/>
      <c r="Q20" s="54"/>
      <c r="R20" s="54"/>
      <c r="S20" s="72"/>
      <c r="T20" s="72"/>
      <c r="U20" s="54"/>
      <c r="V20" s="54"/>
      <c r="W20" s="72"/>
      <c r="X20" s="72"/>
      <c r="Y20" s="54"/>
      <c r="Z20" s="54"/>
      <c r="AA20" s="30"/>
    </row>
    <row r="21" spans="1:27" ht="15" customHeight="1">
      <c r="A21" s="138"/>
      <c r="B21" s="138"/>
      <c r="C21" s="157" t="s">
        <v>180</v>
      </c>
      <c r="D21" s="111" t="s">
        <v>321</v>
      </c>
      <c r="E21" s="56">
        <v>4</v>
      </c>
      <c r="F21" s="55">
        <v>4</v>
      </c>
      <c r="G21" s="110">
        <v>2</v>
      </c>
      <c r="H21" s="110">
        <v>2</v>
      </c>
      <c r="I21" s="54">
        <v>2</v>
      </c>
      <c r="J21" s="61">
        <v>2</v>
      </c>
      <c r="K21" s="72"/>
      <c r="L21" s="72"/>
      <c r="M21" s="54"/>
      <c r="N21" s="54"/>
      <c r="O21" s="72"/>
      <c r="P21" s="72"/>
      <c r="Q21" s="54"/>
      <c r="R21" s="54"/>
      <c r="S21" s="72"/>
      <c r="T21" s="72"/>
      <c r="U21" s="54"/>
      <c r="V21" s="54"/>
      <c r="W21" s="72"/>
      <c r="X21" s="72"/>
      <c r="Y21" s="54"/>
      <c r="Z21" s="54"/>
      <c r="AA21" s="30"/>
    </row>
    <row r="22" spans="1:27" ht="15" customHeight="1">
      <c r="A22" s="138"/>
      <c r="B22" s="138"/>
      <c r="C22" s="158"/>
      <c r="D22" s="112" t="s">
        <v>322</v>
      </c>
      <c r="E22" s="113">
        <v>2</v>
      </c>
      <c r="F22" s="114">
        <v>2</v>
      </c>
      <c r="G22" s="60" t="s">
        <v>2</v>
      </c>
      <c r="H22" s="60" t="s">
        <v>2</v>
      </c>
      <c r="I22" s="54">
        <v>2</v>
      </c>
      <c r="J22" s="54">
        <v>2</v>
      </c>
      <c r="K22" s="72"/>
      <c r="L22" s="72"/>
      <c r="M22" s="61"/>
      <c r="N22" s="61"/>
      <c r="O22" s="72"/>
      <c r="P22" s="72"/>
      <c r="Q22" s="54"/>
      <c r="R22" s="54"/>
      <c r="S22" s="72"/>
      <c r="T22" s="72"/>
      <c r="U22" s="54"/>
      <c r="V22" s="54"/>
      <c r="W22" s="72"/>
      <c r="X22" s="72"/>
      <c r="Y22" s="54"/>
      <c r="Z22" s="54"/>
      <c r="AA22" s="30" t="s">
        <v>6</v>
      </c>
    </row>
    <row r="23" spans="1:27" ht="15" customHeight="1">
      <c r="A23" s="138"/>
      <c r="B23" s="138"/>
      <c r="C23" s="148" t="s">
        <v>397</v>
      </c>
      <c r="D23" s="83" t="s">
        <v>93</v>
      </c>
      <c r="E23" s="56">
        <v>1</v>
      </c>
      <c r="F23" s="55">
        <v>1</v>
      </c>
      <c r="G23" s="72">
        <v>1</v>
      </c>
      <c r="H23" s="72">
        <v>1</v>
      </c>
      <c r="I23" s="54"/>
      <c r="J23" s="54"/>
      <c r="K23" s="72"/>
      <c r="L23" s="72"/>
      <c r="M23" s="54"/>
      <c r="N23" s="54"/>
      <c r="O23" s="72"/>
      <c r="P23" s="72"/>
      <c r="Q23" s="54"/>
      <c r="R23" s="54"/>
      <c r="S23" s="72"/>
      <c r="T23" s="72"/>
      <c r="U23" s="54"/>
      <c r="V23" s="54"/>
      <c r="W23" s="72"/>
      <c r="X23" s="72"/>
      <c r="Y23" s="54"/>
      <c r="Z23" s="54"/>
      <c r="AA23" s="30"/>
    </row>
    <row r="24" spans="1:27" ht="15" customHeight="1">
      <c r="A24" s="138"/>
      <c r="B24" s="138"/>
      <c r="C24" s="151"/>
      <c r="D24" s="83" t="s">
        <v>94</v>
      </c>
      <c r="E24" s="56">
        <v>1</v>
      </c>
      <c r="F24" s="55">
        <v>1</v>
      </c>
      <c r="G24" s="72"/>
      <c r="H24" s="72"/>
      <c r="I24" s="54">
        <v>1</v>
      </c>
      <c r="J24" s="54">
        <v>1</v>
      </c>
      <c r="K24" s="72"/>
      <c r="L24" s="72"/>
      <c r="M24" s="54"/>
      <c r="N24" s="54"/>
      <c r="O24" s="72"/>
      <c r="P24" s="72"/>
      <c r="Q24" s="54"/>
      <c r="R24" s="54"/>
      <c r="S24" s="72"/>
      <c r="T24" s="72"/>
      <c r="U24" s="54"/>
      <c r="V24" s="54"/>
      <c r="W24" s="72"/>
      <c r="X24" s="72"/>
      <c r="Y24" s="54"/>
      <c r="Z24" s="54"/>
      <c r="AA24" s="30"/>
    </row>
    <row r="25" spans="1:27" ht="15" customHeight="1">
      <c r="A25" s="138"/>
      <c r="B25" s="138"/>
      <c r="C25" s="18"/>
      <c r="D25" s="31" t="s">
        <v>7</v>
      </c>
      <c r="E25" s="5">
        <f aca="true" t="shared" si="0" ref="E25:Z25">SUM(E10:E24)</f>
        <v>40</v>
      </c>
      <c r="F25" s="6">
        <f t="shared" si="0"/>
        <v>42</v>
      </c>
      <c r="G25" s="3">
        <f t="shared" si="0"/>
        <v>13</v>
      </c>
      <c r="H25" s="3">
        <f t="shared" si="0"/>
        <v>14</v>
      </c>
      <c r="I25" s="7">
        <f t="shared" si="0"/>
        <v>15</v>
      </c>
      <c r="J25" s="7">
        <f t="shared" si="0"/>
        <v>16</v>
      </c>
      <c r="K25" s="3">
        <f t="shared" si="0"/>
        <v>4</v>
      </c>
      <c r="L25" s="3">
        <f t="shared" si="0"/>
        <v>4</v>
      </c>
      <c r="M25" s="7">
        <f t="shared" si="0"/>
        <v>4</v>
      </c>
      <c r="N25" s="7">
        <f t="shared" si="0"/>
        <v>4</v>
      </c>
      <c r="O25" s="3">
        <f t="shared" si="0"/>
        <v>2</v>
      </c>
      <c r="P25" s="3">
        <f t="shared" si="0"/>
        <v>2</v>
      </c>
      <c r="Q25" s="7">
        <f t="shared" si="0"/>
        <v>2</v>
      </c>
      <c r="R25" s="7">
        <f t="shared" si="0"/>
        <v>2</v>
      </c>
      <c r="S25" s="3">
        <f t="shared" si="0"/>
        <v>0</v>
      </c>
      <c r="T25" s="3">
        <f t="shared" si="0"/>
        <v>0</v>
      </c>
      <c r="U25" s="7">
        <f t="shared" si="0"/>
        <v>0</v>
      </c>
      <c r="V25" s="7">
        <f t="shared" si="0"/>
        <v>0</v>
      </c>
      <c r="W25" s="3">
        <f t="shared" si="0"/>
        <v>0</v>
      </c>
      <c r="X25" s="3">
        <f t="shared" si="0"/>
        <v>0</v>
      </c>
      <c r="Y25" s="7">
        <f t="shared" si="0"/>
        <v>0</v>
      </c>
      <c r="Z25" s="7">
        <f t="shared" si="0"/>
        <v>0</v>
      </c>
      <c r="AA25" s="17"/>
    </row>
    <row r="26" spans="1:27" ht="15" customHeight="1">
      <c r="A26" s="129" t="s">
        <v>181</v>
      </c>
      <c r="B26" s="130"/>
      <c r="C26" s="135" t="s">
        <v>8</v>
      </c>
      <c r="D26" s="88" t="s">
        <v>240</v>
      </c>
      <c r="E26" s="56">
        <v>6</v>
      </c>
      <c r="F26" s="55">
        <v>6</v>
      </c>
      <c r="G26" s="72">
        <v>3</v>
      </c>
      <c r="H26" s="72">
        <v>3</v>
      </c>
      <c r="I26" s="54">
        <v>3</v>
      </c>
      <c r="J26" s="54">
        <v>3</v>
      </c>
      <c r="K26" s="72"/>
      <c r="L26" s="72"/>
      <c r="M26" s="54"/>
      <c r="N26" s="54"/>
      <c r="O26" s="72"/>
      <c r="P26" s="72"/>
      <c r="Q26" s="54"/>
      <c r="R26" s="54"/>
      <c r="S26" s="72"/>
      <c r="T26" s="72"/>
      <c r="U26" s="54"/>
      <c r="V26" s="54"/>
      <c r="W26" s="72"/>
      <c r="X26" s="72"/>
      <c r="Y26" s="54"/>
      <c r="Z26" s="54"/>
      <c r="AA26" s="30"/>
    </row>
    <row r="27" spans="1:27" ht="15" customHeight="1">
      <c r="A27" s="131"/>
      <c r="B27" s="132"/>
      <c r="C27" s="135"/>
      <c r="D27" s="88" t="s">
        <v>323</v>
      </c>
      <c r="E27" s="56">
        <v>4</v>
      </c>
      <c r="F27" s="55">
        <v>4</v>
      </c>
      <c r="G27" s="72"/>
      <c r="H27" s="72"/>
      <c r="I27" s="54"/>
      <c r="J27" s="54"/>
      <c r="K27" s="72"/>
      <c r="L27" s="72"/>
      <c r="M27" s="54"/>
      <c r="N27" s="54"/>
      <c r="O27" s="72">
        <v>2</v>
      </c>
      <c r="P27" s="72">
        <v>2</v>
      </c>
      <c r="Q27" s="54">
        <v>2</v>
      </c>
      <c r="R27" s="54">
        <v>2</v>
      </c>
      <c r="S27" s="72"/>
      <c r="T27" s="72"/>
      <c r="U27" s="54"/>
      <c r="V27" s="54"/>
      <c r="W27" s="72"/>
      <c r="X27" s="72"/>
      <c r="Y27" s="54"/>
      <c r="Z27" s="54"/>
      <c r="AA27" s="30"/>
    </row>
    <row r="28" spans="1:27" ht="15" customHeight="1">
      <c r="A28" s="131"/>
      <c r="B28" s="132"/>
      <c r="C28" s="135"/>
      <c r="D28" s="88" t="s">
        <v>10</v>
      </c>
      <c r="E28" s="56">
        <v>4</v>
      </c>
      <c r="F28" s="55">
        <v>4</v>
      </c>
      <c r="G28" s="72"/>
      <c r="H28" s="72"/>
      <c r="I28" s="54"/>
      <c r="J28" s="54"/>
      <c r="K28" s="72"/>
      <c r="L28" s="72"/>
      <c r="M28" s="54"/>
      <c r="N28" s="54"/>
      <c r="O28" s="72">
        <v>2</v>
      </c>
      <c r="P28" s="72">
        <v>2</v>
      </c>
      <c r="Q28" s="54">
        <v>2</v>
      </c>
      <c r="R28" s="54">
        <v>2</v>
      </c>
      <c r="S28" s="72"/>
      <c r="T28" s="72"/>
      <c r="U28" s="54"/>
      <c r="V28" s="54"/>
      <c r="W28" s="72"/>
      <c r="X28" s="72"/>
      <c r="Y28" s="54"/>
      <c r="Z28" s="54"/>
      <c r="AA28" s="30"/>
    </row>
    <row r="29" spans="1:27" ht="15" customHeight="1">
      <c r="A29" s="131"/>
      <c r="B29" s="132"/>
      <c r="C29" s="135"/>
      <c r="D29" s="88" t="s">
        <v>11</v>
      </c>
      <c r="E29" s="56">
        <v>6</v>
      </c>
      <c r="F29" s="55">
        <v>6</v>
      </c>
      <c r="G29" s="72"/>
      <c r="H29" s="72"/>
      <c r="I29" s="54"/>
      <c r="J29" s="54"/>
      <c r="K29" s="72"/>
      <c r="L29" s="72"/>
      <c r="M29" s="54"/>
      <c r="N29" s="54"/>
      <c r="O29" s="72"/>
      <c r="P29" s="72"/>
      <c r="Q29" s="54"/>
      <c r="R29" s="54"/>
      <c r="S29" s="72">
        <v>3</v>
      </c>
      <c r="T29" s="72">
        <v>3</v>
      </c>
      <c r="U29" s="54">
        <v>3</v>
      </c>
      <c r="V29" s="54">
        <v>3</v>
      </c>
      <c r="W29" s="72"/>
      <c r="X29" s="72"/>
      <c r="Y29" s="54"/>
      <c r="Z29" s="54"/>
      <c r="AA29" s="30"/>
    </row>
    <row r="30" spans="1:27" ht="15" customHeight="1">
      <c r="A30" s="131"/>
      <c r="B30" s="132"/>
      <c r="C30" s="135"/>
      <c r="D30" s="88" t="s">
        <v>12</v>
      </c>
      <c r="E30" s="56">
        <v>4</v>
      </c>
      <c r="F30" s="55">
        <v>4</v>
      </c>
      <c r="G30" s="72"/>
      <c r="H30" s="72"/>
      <c r="I30" s="54"/>
      <c r="J30" s="54"/>
      <c r="K30" s="72"/>
      <c r="L30" s="72"/>
      <c r="M30" s="54"/>
      <c r="N30" s="54"/>
      <c r="O30" s="72"/>
      <c r="P30" s="72"/>
      <c r="Q30" s="54"/>
      <c r="R30" s="54"/>
      <c r="S30" s="72"/>
      <c r="T30" s="72"/>
      <c r="U30" s="54"/>
      <c r="V30" s="54"/>
      <c r="W30" s="72">
        <v>2</v>
      </c>
      <c r="X30" s="72">
        <v>2</v>
      </c>
      <c r="Y30" s="54">
        <v>2</v>
      </c>
      <c r="Z30" s="54">
        <v>2</v>
      </c>
      <c r="AA30" s="30"/>
    </row>
    <row r="31" spans="1:27" ht="15" customHeight="1">
      <c r="A31" s="131"/>
      <c r="B31" s="132"/>
      <c r="C31" s="135"/>
      <c r="D31" s="88" t="s">
        <v>13</v>
      </c>
      <c r="E31" s="56">
        <v>2</v>
      </c>
      <c r="F31" s="55">
        <v>2</v>
      </c>
      <c r="G31" s="72">
        <v>1</v>
      </c>
      <c r="H31" s="72">
        <v>1</v>
      </c>
      <c r="I31" s="54">
        <v>1</v>
      </c>
      <c r="J31" s="54">
        <v>1</v>
      </c>
      <c r="K31" s="72"/>
      <c r="L31" s="72"/>
      <c r="M31" s="54"/>
      <c r="N31" s="54"/>
      <c r="O31" s="72"/>
      <c r="P31" s="72"/>
      <c r="Q31" s="54"/>
      <c r="R31" s="54"/>
      <c r="S31" s="72"/>
      <c r="T31" s="72"/>
      <c r="U31" s="54"/>
      <c r="V31" s="54"/>
      <c r="W31" s="72"/>
      <c r="X31" s="72"/>
      <c r="Y31" s="54"/>
      <c r="Z31" s="54"/>
      <c r="AA31" s="30"/>
    </row>
    <row r="32" spans="1:27" ht="15" customHeight="1">
      <c r="A32" s="131"/>
      <c r="B32" s="132"/>
      <c r="C32" s="135"/>
      <c r="D32" s="88" t="s">
        <v>14</v>
      </c>
      <c r="E32" s="56">
        <v>2</v>
      </c>
      <c r="F32" s="55">
        <v>2</v>
      </c>
      <c r="G32" s="72"/>
      <c r="H32" s="72"/>
      <c r="I32" s="54"/>
      <c r="J32" s="54"/>
      <c r="K32" s="72">
        <v>1</v>
      </c>
      <c r="L32" s="72">
        <v>1</v>
      </c>
      <c r="M32" s="54">
        <v>1</v>
      </c>
      <c r="N32" s="54">
        <v>1</v>
      </c>
      <c r="O32" s="72"/>
      <c r="P32" s="72"/>
      <c r="Q32" s="54"/>
      <c r="R32" s="54"/>
      <c r="S32" s="72"/>
      <c r="T32" s="72"/>
      <c r="U32" s="54"/>
      <c r="V32" s="54"/>
      <c r="W32" s="72"/>
      <c r="X32" s="72"/>
      <c r="Y32" s="54"/>
      <c r="Z32" s="54"/>
      <c r="AA32" s="30"/>
    </row>
    <row r="33" spans="1:27" ht="15" customHeight="1">
      <c r="A33" s="131"/>
      <c r="B33" s="132"/>
      <c r="C33" s="135"/>
      <c r="D33" s="88" t="s">
        <v>15</v>
      </c>
      <c r="E33" s="56">
        <v>2</v>
      </c>
      <c r="F33" s="55">
        <v>2</v>
      </c>
      <c r="G33" s="72"/>
      <c r="H33" s="72"/>
      <c r="I33" s="54"/>
      <c r="J33" s="54"/>
      <c r="K33" s="72"/>
      <c r="L33" s="72"/>
      <c r="M33" s="54"/>
      <c r="N33" s="54"/>
      <c r="O33" s="72">
        <v>1</v>
      </c>
      <c r="P33" s="72">
        <v>1</v>
      </c>
      <c r="Q33" s="54">
        <v>1</v>
      </c>
      <c r="R33" s="54">
        <v>1</v>
      </c>
      <c r="S33" s="72"/>
      <c r="T33" s="72"/>
      <c r="U33" s="54"/>
      <c r="V33" s="54"/>
      <c r="W33" s="72"/>
      <c r="X33" s="72"/>
      <c r="Y33" s="54"/>
      <c r="Z33" s="54"/>
      <c r="AA33" s="30"/>
    </row>
    <row r="34" spans="1:27" ht="15" customHeight="1">
      <c r="A34" s="131"/>
      <c r="B34" s="132"/>
      <c r="C34" s="135"/>
      <c r="D34" s="88" t="s">
        <v>16</v>
      </c>
      <c r="E34" s="56">
        <v>2</v>
      </c>
      <c r="F34" s="55">
        <v>2</v>
      </c>
      <c r="G34" s="72"/>
      <c r="H34" s="72"/>
      <c r="I34" s="54"/>
      <c r="J34" s="54"/>
      <c r="K34" s="72"/>
      <c r="L34" s="72"/>
      <c r="M34" s="54"/>
      <c r="N34" s="54"/>
      <c r="O34" s="72"/>
      <c r="P34" s="72"/>
      <c r="Q34" s="54"/>
      <c r="R34" s="54"/>
      <c r="S34" s="72">
        <v>1</v>
      </c>
      <c r="T34" s="72">
        <v>1</v>
      </c>
      <c r="U34" s="54">
        <v>1</v>
      </c>
      <c r="V34" s="54">
        <v>1</v>
      </c>
      <c r="W34" s="72"/>
      <c r="X34" s="72"/>
      <c r="Y34" s="54"/>
      <c r="Z34" s="54"/>
      <c r="AA34" s="30"/>
    </row>
    <row r="35" spans="1:27" ht="15" customHeight="1">
      <c r="A35" s="131"/>
      <c r="B35" s="132"/>
      <c r="C35" s="135"/>
      <c r="D35" s="88" t="s">
        <v>17</v>
      </c>
      <c r="E35" s="56">
        <v>2</v>
      </c>
      <c r="F35" s="55">
        <v>2</v>
      </c>
      <c r="G35" s="72"/>
      <c r="H35" s="72"/>
      <c r="I35" s="54"/>
      <c r="J35" s="54"/>
      <c r="K35" s="72"/>
      <c r="L35" s="72"/>
      <c r="M35" s="54"/>
      <c r="N35" s="54"/>
      <c r="O35" s="72"/>
      <c r="P35" s="72"/>
      <c r="Q35" s="54"/>
      <c r="R35" s="54"/>
      <c r="S35" s="72"/>
      <c r="T35" s="72"/>
      <c r="U35" s="54"/>
      <c r="V35" s="54"/>
      <c r="W35" s="72">
        <v>1</v>
      </c>
      <c r="X35" s="72">
        <v>1</v>
      </c>
      <c r="Y35" s="54">
        <v>1</v>
      </c>
      <c r="Z35" s="54">
        <v>1</v>
      </c>
      <c r="AA35" s="30"/>
    </row>
    <row r="36" spans="1:27" ht="15" customHeight="1">
      <c r="A36" s="131"/>
      <c r="B36" s="132"/>
      <c r="C36" s="135"/>
      <c r="D36" s="82" t="s">
        <v>324</v>
      </c>
      <c r="E36" s="56">
        <v>2</v>
      </c>
      <c r="F36" s="55">
        <v>2</v>
      </c>
      <c r="G36" s="72">
        <v>2</v>
      </c>
      <c r="H36" s="72">
        <v>2</v>
      </c>
      <c r="I36" s="57" t="s">
        <v>2</v>
      </c>
      <c r="J36" s="57" t="s">
        <v>2</v>
      </c>
      <c r="K36" s="72"/>
      <c r="L36" s="72"/>
      <c r="M36" s="54"/>
      <c r="N36" s="54"/>
      <c r="O36" s="72"/>
      <c r="P36" s="72"/>
      <c r="Q36" s="54"/>
      <c r="R36" s="54"/>
      <c r="S36" s="72"/>
      <c r="T36" s="72"/>
      <c r="U36" s="54"/>
      <c r="V36" s="54"/>
      <c r="W36" s="72"/>
      <c r="X36" s="72"/>
      <c r="Y36" s="54"/>
      <c r="Z36" s="54"/>
      <c r="AA36" s="30" t="s">
        <v>162</v>
      </c>
    </row>
    <row r="37" spans="1:27" ht="15" customHeight="1">
      <c r="A37" s="131"/>
      <c r="B37" s="132"/>
      <c r="C37" s="135"/>
      <c r="D37" s="82" t="s">
        <v>325</v>
      </c>
      <c r="E37" s="56">
        <v>2</v>
      </c>
      <c r="F37" s="55">
        <v>2</v>
      </c>
      <c r="G37" s="72"/>
      <c r="H37" s="72"/>
      <c r="I37" s="54"/>
      <c r="J37" s="54"/>
      <c r="K37" s="60" t="s">
        <v>2</v>
      </c>
      <c r="L37" s="60" t="s">
        <v>2</v>
      </c>
      <c r="M37" s="54">
        <v>2</v>
      </c>
      <c r="N37" s="54">
        <v>2</v>
      </c>
      <c r="O37" s="72"/>
      <c r="P37" s="72"/>
      <c r="Q37" s="54"/>
      <c r="R37" s="54"/>
      <c r="S37" s="72"/>
      <c r="T37" s="72"/>
      <c r="U37" s="54"/>
      <c r="V37" s="54"/>
      <c r="W37" s="72"/>
      <c r="X37" s="72"/>
      <c r="Y37" s="54"/>
      <c r="Z37" s="54"/>
      <c r="AA37" s="30" t="s">
        <v>162</v>
      </c>
    </row>
    <row r="38" spans="1:27" ht="15" customHeight="1">
      <c r="A38" s="131"/>
      <c r="B38" s="132"/>
      <c r="C38" s="135"/>
      <c r="D38" s="88" t="s">
        <v>326</v>
      </c>
      <c r="E38" s="56">
        <v>2</v>
      </c>
      <c r="F38" s="55">
        <v>2</v>
      </c>
      <c r="G38" s="72"/>
      <c r="H38" s="72"/>
      <c r="I38" s="54"/>
      <c r="J38" s="54"/>
      <c r="K38" s="72">
        <v>2</v>
      </c>
      <c r="L38" s="72">
        <v>2</v>
      </c>
      <c r="M38" s="57" t="s">
        <v>2</v>
      </c>
      <c r="N38" s="57" t="s">
        <v>2</v>
      </c>
      <c r="O38" s="72"/>
      <c r="P38" s="72"/>
      <c r="Q38" s="54"/>
      <c r="R38" s="54"/>
      <c r="S38" s="72"/>
      <c r="T38" s="72"/>
      <c r="U38" s="54"/>
      <c r="V38" s="54"/>
      <c r="W38" s="72"/>
      <c r="X38" s="72"/>
      <c r="Y38" s="54"/>
      <c r="Z38" s="54"/>
      <c r="AA38" s="30" t="s">
        <v>162</v>
      </c>
    </row>
    <row r="39" spans="1:27" ht="15" customHeight="1">
      <c r="A39" s="131"/>
      <c r="B39" s="132"/>
      <c r="C39" s="135"/>
      <c r="D39" s="82" t="s">
        <v>327</v>
      </c>
      <c r="E39" s="56">
        <v>2</v>
      </c>
      <c r="F39" s="55">
        <v>2</v>
      </c>
      <c r="G39" s="72"/>
      <c r="H39" s="72"/>
      <c r="I39" s="57"/>
      <c r="J39" s="57"/>
      <c r="K39" s="60"/>
      <c r="L39" s="60"/>
      <c r="M39" s="54"/>
      <c r="N39" s="54"/>
      <c r="O39" s="72">
        <v>2</v>
      </c>
      <c r="P39" s="72">
        <v>2</v>
      </c>
      <c r="Q39" s="54"/>
      <c r="R39" s="54"/>
      <c r="S39" s="72"/>
      <c r="T39" s="72"/>
      <c r="U39" s="54"/>
      <c r="V39" s="54"/>
      <c r="W39" s="72"/>
      <c r="X39" s="72"/>
      <c r="Y39" s="54"/>
      <c r="Z39" s="54"/>
      <c r="AA39" s="30"/>
    </row>
    <row r="40" spans="1:27" ht="15" customHeight="1">
      <c r="A40" s="131"/>
      <c r="B40" s="132"/>
      <c r="C40" s="135"/>
      <c r="D40" s="82" t="s">
        <v>328</v>
      </c>
      <c r="E40" s="56">
        <v>2</v>
      </c>
      <c r="F40" s="55">
        <v>2</v>
      </c>
      <c r="G40" s="72"/>
      <c r="H40" s="72"/>
      <c r="I40" s="57"/>
      <c r="J40" s="57"/>
      <c r="K40" s="60"/>
      <c r="L40" s="60"/>
      <c r="M40" s="54"/>
      <c r="N40" s="54"/>
      <c r="O40" s="72"/>
      <c r="P40" s="72"/>
      <c r="Q40" s="54">
        <v>2</v>
      </c>
      <c r="R40" s="54">
        <v>2</v>
      </c>
      <c r="S40" s="72"/>
      <c r="T40" s="72"/>
      <c r="U40" s="54"/>
      <c r="V40" s="54"/>
      <c r="W40" s="72"/>
      <c r="X40" s="72"/>
      <c r="Y40" s="54"/>
      <c r="Z40" s="54"/>
      <c r="AA40" s="30"/>
    </row>
    <row r="41" spans="1:27" ht="15" customHeight="1">
      <c r="A41" s="131"/>
      <c r="B41" s="132"/>
      <c r="C41" s="135"/>
      <c r="D41" s="88" t="s">
        <v>241</v>
      </c>
      <c r="E41" s="56">
        <v>2</v>
      </c>
      <c r="F41" s="55">
        <v>2</v>
      </c>
      <c r="G41" s="72"/>
      <c r="H41" s="72"/>
      <c r="I41" s="54"/>
      <c r="J41" s="54"/>
      <c r="K41" s="72"/>
      <c r="L41" s="72"/>
      <c r="M41" s="57"/>
      <c r="N41" s="57"/>
      <c r="O41" s="60" t="s">
        <v>2</v>
      </c>
      <c r="P41" s="60" t="s">
        <v>2</v>
      </c>
      <c r="Q41" s="54">
        <v>2</v>
      </c>
      <c r="R41" s="54">
        <v>2</v>
      </c>
      <c r="S41" s="72"/>
      <c r="T41" s="72"/>
      <c r="U41" s="54"/>
      <c r="V41" s="54"/>
      <c r="W41" s="72"/>
      <c r="X41" s="72"/>
      <c r="Y41" s="54"/>
      <c r="Z41" s="54"/>
      <c r="AA41" s="30" t="s">
        <v>162</v>
      </c>
    </row>
    <row r="42" spans="1:27" ht="15" customHeight="1">
      <c r="A42" s="131"/>
      <c r="B42" s="132"/>
      <c r="C42" s="135"/>
      <c r="D42" s="88" t="s">
        <v>242</v>
      </c>
      <c r="E42" s="56">
        <v>2</v>
      </c>
      <c r="F42" s="55">
        <v>2</v>
      </c>
      <c r="G42" s="72"/>
      <c r="H42" s="72"/>
      <c r="I42" s="54"/>
      <c r="J42" s="54"/>
      <c r="K42" s="72"/>
      <c r="L42" s="72"/>
      <c r="M42" s="54"/>
      <c r="N42" s="54"/>
      <c r="O42" s="72"/>
      <c r="P42" s="72"/>
      <c r="Q42" s="54"/>
      <c r="R42" s="54"/>
      <c r="S42" s="72">
        <v>2</v>
      </c>
      <c r="T42" s="72">
        <v>2</v>
      </c>
      <c r="U42" s="57" t="s">
        <v>2</v>
      </c>
      <c r="V42" s="57" t="s">
        <v>2</v>
      </c>
      <c r="W42" s="72"/>
      <c r="X42" s="72"/>
      <c r="Y42" s="54"/>
      <c r="Z42" s="54"/>
      <c r="AA42" s="30" t="s">
        <v>162</v>
      </c>
    </row>
    <row r="43" spans="1:27" ht="15" customHeight="1">
      <c r="A43" s="131"/>
      <c r="B43" s="132"/>
      <c r="C43" s="135"/>
      <c r="D43" s="88" t="s">
        <v>243</v>
      </c>
      <c r="E43" s="56">
        <v>0</v>
      </c>
      <c r="F43" s="55">
        <v>4</v>
      </c>
      <c r="G43" s="72"/>
      <c r="H43" s="72"/>
      <c r="I43" s="54"/>
      <c r="J43" s="54"/>
      <c r="K43" s="72">
        <v>0</v>
      </c>
      <c r="L43" s="72">
        <v>2</v>
      </c>
      <c r="M43" s="54">
        <v>0</v>
      </c>
      <c r="N43" s="54">
        <v>2</v>
      </c>
      <c r="O43" s="72"/>
      <c r="P43" s="72"/>
      <c r="Q43" s="54"/>
      <c r="R43" s="54"/>
      <c r="S43" s="72"/>
      <c r="T43" s="72"/>
      <c r="U43" s="54"/>
      <c r="V43" s="54"/>
      <c r="W43" s="72"/>
      <c r="X43" s="72"/>
      <c r="Y43" s="54"/>
      <c r="Z43" s="54"/>
      <c r="AA43" s="30"/>
    </row>
    <row r="44" spans="1:27" ht="15" customHeight="1">
      <c r="A44" s="131"/>
      <c r="B44" s="132"/>
      <c r="C44" s="135"/>
      <c r="D44" s="88" t="s">
        <v>244</v>
      </c>
      <c r="E44" s="56">
        <v>0</v>
      </c>
      <c r="F44" s="55">
        <v>4</v>
      </c>
      <c r="G44" s="72"/>
      <c r="H44" s="72"/>
      <c r="I44" s="54"/>
      <c r="J44" s="54"/>
      <c r="K44" s="72"/>
      <c r="L44" s="72"/>
      <c r="M44" s="54"/>
      <c r="N44" s="54"/>
      <c r="O44" s="72">
        <v>0</v>
      </c>
      <c r="P44" s="72">
        <v>2</v>
      </c>
      <c r="Q44" s="54">
        <v>0</v>
      </c>
      <c r="R44" s="54">
        <v>2</v>
      </c>
      <c r="S44" s="72"/>
      <c r="T44" s="72"/>
      <c r="U44" s="54"/>
      <c r="V44" s="54"/>
      <c r="W44" s="72"/>
      <c r="X44" s="72"/>
      <c r="Y44" s="54"/>
      <c r="Z44" s="54"/>
      <c r="AA44" s="30"/>
    </row>
    <row r="45" spans="1:27" ht="15" customHeight="1">
      <c r="A45" s="131"/>
      <c r="B45" s="132"/>
      <c r="C45" s="135"/>
      <c r="D45" s="88" t="s">
        <v>245</v>
      </c>
      <c r="E45" s="56">
        <v>2</v>
      </c>
      <c r="F45" s="55">
        <v>2</v>
      </c>
      <c r="G45" s="72"/>
      <c r="H45" s="72"/>
      <c r="I45" s="54">
        <v>2</v>
      </c>
      <c r="J45" s="54">
        <v>2</v>
      </c>
      <c r="K45" s="72"/>
      <c r="L45" s="72"/>
      <c r="M45" s="54"/>
      <c r="N45" s="54"/>
      <c r="O45" s="72"/>
      <c r="P45" s="72"/>
      <c r="Q45" s="54"/>
      <c r="R45" s="54"/>
      <c r="S45" s="72"/>
      <c r="T45" s="72"/>
      <c r="U45" s="54"/>
      <c r="V45" s="54"/>
      <c r="W45" s="72"/>
      <c r="X45" s="72"/>
      <c r="Y45" s="54"/>
      <c r="Z45" s="54"/>
      <c r="AA45" s="30"/>
    </row>
    <row r="46" spans="1:27" ht="15" customHeight="1">
      <c r="A46" s="131"/>
      <c r="B46" s="132"/>
      <c r="C46" s="135"/>
      <c r="D46" s="88" t="s">
        <v>246</v>
      </c>
      <c r="E46" s="56">
        <v>2</v>
      </c>
      <c r="F46" s="55">
        <v>2</v>
      </c>
      <c r="G46" s="72"/>
      <c r="H46" s="72"/>
      <c r="I46" s="54"/>
      <c r="J46" s="54"/>
      <c r="K46" s="72">
        <v>2</v>
      </c>
      <c r="L46" s="72">
        <v>2</v>
      </c>
      <c r="M46" s="57"/>
      <c r="N46" s="57"/>
      <c r="O46" s="72"/>
      <c r="P46" s="72"/>
      <c r="Q46" s="57"/>
      <c r="R46" s="57"/>
      <c r="S46" s="72"/>
      <c r="T46" s="72"/>
      <c r="U46" s="54"/>
      <c r="V46" s="54"/>
      <c r="W46" s="72"/>
      <c r="X46" s="72"/>
      <c r="Y46" s="54"/>
      <c r="Z46" s="54"/>
      <c r="AA46" s="30"/>
    </row>
    <row r="47" spans="1:27" ht="15" customHeight="1">
      <c r="A47" s="131"/>
      <c r="B47" s="132"/>
      <c r="C47" s="135"/>
      <c r="D47" s="59" t="s">
        <v>329</v>
      </c>
      <c r="E47" s="56">
        <v>2</v>
      </c>
      <c r="F47" s="55">
        <v>2</v>
      </c>
      <c r="G47" s="119"/>
      <c r="H47" s="119"/>
      <c r="I47" s="54"/>
      <c r="J47" s="54"/>
      <c r="K47" s="119"/>
      <c r="L47" s="119"/>
      <c r="M47" s="54">
        <v>2</v>
      </c>
      <c r="N47" s="54">
        <v>2</v>
      </c>
      <c r="O47" s="119"/>
      <c r="P47" s="119"/>
      <c r="Q47" s="54"/>
      <c r="R47" s="54"/>
      <c r="S47" s="119"/>
      <c r="T47" s="119"/>
      <c r="U47" s="57"/>
      <c r="V47" s="57"/>
      <c r="W47" s="119"/>
      <c r="X47" s="119"/>
      <c r="Y47" s="54"/>
      <c r="Z47" s="54"/>
      <c r="AA47" s="30"/>
    </row>
    <row r="48" spans="1:27" ht="15" customHeight="1">
      <c r="A48" s="131"/>
      <c r="B48" s="132"/>
      <c r="C48" s="136"/>
      <c r="D48" s="31" t="s">
        <v>182</v>
      </c>
      <c r="E48" s="5">
        <f aca="true" t="shared" si="1" ref="E48:Z48">SUM(E26:E47)</f>
        <v>54</v>
      </c>
      <c r="F48" s="6">
        <f t="shared" si="1"/>
        <v>62</v>
      </c>
      <c r="G48" s="3">
        <f t="shared" si="1"/>
        <v>6</v>
      </c>
      <c r="H48" s="3">
        <f t="shared" si="1"/>
        <v>6</v>
      </c>
      <c r="I48" s="7">
        <f t="shared" si="1"/>
        <v>6</v>
      </c>
      <c r="J48" s="7">
        <f t="shared" si="1"/>
        <v>6</v>
      </c>
      <c r="K48" s="3">
        <f t="shared" si="1"/>
        <v>5</v>
      </c>
      <c r="L48" s="3">
        <f t="shared" si="1"/>
        <v>7</v>
      </c>
      <c r="M48" s="7">
        <f t="shared" si="1"/>
        <v>5</v>
      </c>
      <c r="N48" s="7">
        <f t="shared" si="1"/>
        <v>7</v>
      </c>
      <c r="O48" s="3">
        <f t="shared" si="1"/>
        <v>7</v>
      </c>
      <c r="P48" s="3">
        <f t="shared" si="1"/>
        <v>9</v>
      </c>
      <c r="Q48" s="7">
        <f t="shared" si="1"/>
        <v>9</v>
      </c>
      <c r="R48" s="7">
        <f t="shared" si="1"/>
        <v>11</v>
      </c>
      <c r="S48" s="3">
        <f t="shared" si="1"/>
        <v>6</v>
      </c>
      <c r="T48" s="3">
        <f t="shared" si="1"/>
        <v>6</v>
      </c>
      <c r="U48" s="7">
        <f t="shared" si="1"/>
        <v>4</v>
      </c>
      <c r="V48" s="7">
        <f t="shared" si="1"/>
        <v>4</v>
      </c>
      <c r="W48" s="3">
        <f t="shared" si="1"/>
        <v>3</v>
      </c>
      <c r="X48" s="3">
        <f t="shared" si="1"/>
        <v>3</v>
      </c>
      <c r="Y48" s="7">
        <f t="shared" si="1"/>
        <v>3</v>
      </c>
      <c r="Z48" s="7">
        <f t="shared" si="1"/>
        <v>3</v>
      </c>
      <c r="AA48" s="17"/>
    </row>
    <row r="49" spans="1:27" ht="15" customHeight="1">
      <c r="A49" s="131"/>
      <c r="B49" s="132"/>
      <c r="C49" s="137" t="s">
        <v>95</v>
      </c>
      <c r="D49" s="29" t="s">
        <v>96</v>
      </c>
      <c r="E49" s="5">
        <v>6</v>
      </c>
      <c r="F49" s="6">
        <v>8</v>
      </c>
      <c r="G49" s="3">
        <v>3</v>
      </c>
      <c r="H49" s="3">
        <v>4</v>
      </c>
      <c r="I49" s="7">
        <v>3</v>
      </c>
      <c r="J49" s="7">
        <v>4</v>
      </c>
      <c r="K49" s="3"/>
      <c r="L49" s="3"/>
      <c r="M49" s="7"/>
      <c r="N49" s="7"/>
      <c r="O49" s="3"/>
      <c r="P49" s="3"/>
      <c r="Q49" s="7"/>
      <c r="R49" s="7"/>
      <c r="S49" s="3"/>
      <c r="T49" s="3"/>
      <c r="U49" s="7"/>
      <c r="V49" s="7"/>
      <c r="W49" s="3"/>
      <c r="X49" s="3"/>
      <c r="Y49" s="7"/>
      <c r="Z49" s="7"/>
      <c r="AA49" s="17"/>
    </row>
    <row r="50" spans="1:27" ht="15" customHeight="1">
      <c r="A50" s="131"/>
      <c r="B50" s="132"/>
      <c r="C50" s="135"/>
      <c r="D50" s="29" t="s">
        <v>97</v>
      </c>
      <c r="E50" s="5">
        <v>8</v>
      </c>
      <c r="F50" s="6">
        <v>10</v>
      </c>
      <c r="G50" s="3"/>
      <c r="H50" s="3"/>
      <c r="I50" s="7"/>
      <c r="J50" s="7"/>
      <c r="K50" s="3">
        <v>4</v>
      </c>
      <c r="L50" s="3">
        <v>5</v>
      </c>
      <c r="M50" s="7">
        <v>4</v>
      </c>
      <c r="N50" s="7">
        <v>5</v>
      </c>
      <c r="O50" s="3"/>
      <c r="P50" s="3"/>
      <c r="Q50" s="7"/>
      <c r="R50" s="7"/>
      <c r="S50" s="3"/>
      <c r="T50" s="3"/>
      <c r="U50" s="7"/>
      <c r="V50" s="7"/>
      <c r="W50" s="3"/>
      <c r="X50" s="3"/>
      <c r="Y50" s="7"/>
      <c r="Z50" s="7"/>
      <c r="AA50" s="17"/>
    </row>
    <row r="51" spans="1:27" ht="15" customHeight="1">
      <c r="A51" s="131"/>
      <c r="B51" s="132"/>
      <c r="C51" s="135"/>
      <c r="D51" s="29" t="s">
        <v>98</v>
      </c>
      <c r="E51" s="5">
        <v>6</v>
      </c>
      <c r="F51" s="6">
        <v>8</v>
      </c>
      <c r="G51" s="3"/>
      <c r="H51" s="3"/>
      <c r="I51" s="7"/>
      <c r="J51" s="7"/>
      <c r="K51" s="3">
        <v>3</v>
      </c>
      <c r="L51" s="3">
        <v>4</v>
      </c>
      <c r="M51" s="7">
        <v>3</v>
      </c>
      <c r="N51" s="7">
        <v>4</v>
      </c>
      <c r="O51" s="3"/>
      <c r="P51" s="3"/>
      <c r="Q51" s="7"/>
      <c r="R51" s="7"/>
      <c r="S51" s="3"/>
      <c r="T51" s="3"/>
      <c r="U51" s="7"/>
      <c r="V51" s="7"/>
      <c r="W51" s="3"/>
      <c r="X51" s="3"/>
      <c r="Y51" s="7"/>
      <c r="Z51" s="7"/>
      <c r="AA51" s="17"/>
    </row>
    <row r="52" spans="1:27" ht="15" customHeight="1">
      <c r="A52" s="131"/>
      <c r="B52" s="132"/>
      <c r="C52" s="135"/>
      <c r="D52" s="29" t="s">
        <v>99</v>
      </c>
      <c r="E52" s="5">
        <v>2</v>
      </c>
      <c r="F52" s="6">
        <v>4</v>
      </c>
      <c r="G52" s="3"/>
      <c r="H52" s="3"/>
      <c r="I52" s="7"/>
      <c r="J52" s="14"/>
      <c r="K52" s="3"/>
      <c r="L52" s="3"/>
      <c r="M52" s="7"/>
      <c r="N52" s="7"/>
      <c r="O52" s="3">
        <v>1</v>
      </c>
      <c r="P52" s="3">
        <v>2</v>
      </c>
      <c r="Q52" s="7">
        <v>1</v>
      </c>
      <c r="R52" s="7">
        <v>2</v>
      </c>
      <c r="S52" s="3"/>
      <c r="T52" s="3"/>
      <c r="U52" s="7"/>
      <c r="V52" s="7"/>
      <c r="W52" s="3"/>
      <c r="X52" s="3"/>
      <c r="Y52" s="7"/>
      <c r="Z52" s="7"/>
      <c r="AA52" s="17"/>
    </row>
    <row r="53" spans="1:27" ht="15" customHeight="1">
      <c r="A53" s="131"/>
      <c r="B53" s="132"/>
      <c r="C53" s="135"/>
      <c r="D53" s="29" t="s">
        <v>100</v>
      </c>
      <c r="E53" s="5">
        <v>6</v>
      </c>
      <c r="F53" s="6">
        <v>6</v>
      </c>
      <c r="G53" s="3"/>
      <c r="H53" s="3"/>
      <c r="I53" s="7"/>
      <c r="J53" s="7"/>
      <c r="K53" s="3"/>
      <c r="L53" s="3"/>
      <c r="M53" s="7"/>
      <c r="N53" s="7"/>
      <c r="O53" s="3">
        <v>3</v>
      </c>
      <c r="P53" s="3">
        <v>3</v>
      </c>
      <c r="Q53" s="7">
        <v>3</v>
      </c>
      <c r="R53" s="7">
        <v>3</v>
      </c>
      <c r="S53" s="3"/>
      <c r="T53" s="3"/>
      <c r="U53" s="7"/>
      <c r="V53" s="7"/>
      <c r="W53" s="3"/>
      <c r="X53" s="3"/>
      <c r="Y53" s="7"/>
      <c r="Z53" s="7"/>
      <c r="AA53" s="87"/>
    </row>
    <row r="54" spans="1:27" ht="15" customHeight="1">
      <c r="A54" s="131"/>
      <c r="B54" s="132"/>
      <c r="C54" s="135"/>
      <c r="D54" s="29" t="s">
        <v>101</v>
      </c>
      <c r="E54" s="5">
        <v>3</v>
      </c>
      <c r="F54" s="6">
        <v>4</v>
      </c>
      <c r="G54" s="3"/>
      <c r="H54" s="3"/>
      <c r="I54" s="7"/>
      <c r="J54" s="7"/>
      <c r="K54" s="3"/>
      <c r="L54" s="3"/>
      <c r="M54" s="7"/>
      <c r="N54" s="7"/>
      <c r="O54" s="3">
        <v>3</v>
      </c>
      <c r="P54" s="3">
        <v>4</v>
      </c>
      <c r="Q54" s="7"/>
      <c r="R54" s="7"/>
      <c r="S54" s="3"/>
      <c r="T54" s="3"/>
      <c r="U54" s="7"/>
      <c r="V54" s="7"/>
      <c r="W54" s="3"/>
      <c r="X54" s="3"/>
      <c r="Y54" s="7"/>
      <c r="Z54" s="7"/>
      <c r="AA54" s="17"/>
    </row>
    <row r="55" spans="1:27" ht="15" customHeight="1">
      <c r="A55" s="131"/>
      <c r="B55" s="132"/>
      <c r="C55" s="135"/>
      <c r="D55" s="29" t="s">
        <v>102</v>
      </c>
      <c r="E55" s="5">
        <v>3</v>
      </c>
      <c r="F55" s="6">
        <v>4</v>
      </c>
      <c r="G55" s="3"/>
      <c r="H55" s="3"/>
      <c r="I55" s="7"/>
      <c r="J55" s="7"/>
      <c r="K55" s="3"/>
      <c r="L55" s="3"/>
      <c r="M55" s="7"/>
      <c r="N55" s="7"/>
      <c r="O55" s="3"/>
      <c r="P55" s="3"/>
      <c r="Q55" s="7">
        <v>3</v>
      </c>
      <c r="R55" s="7">
        <v>4</v>
      </c>
      <c r="S55" s="3"/>
      <c r="T55" s="3"/>
      <c r="U55" s="7"/>
      <c r="V55" s="7"/>
      <c r="W55" s="3"/>
      <c r="X55" s="3"/>
      <c r="Y55" s="7"/>
      <c r="Z55" s="7"/>
      <c r="AA55" s="17"/>
    </row>
    <row r="56" spans="1:27" ht="15" customHeight="1">
      <c r="A56" s="131"/>
      <c r="B56" s="132"/>
      <c r="C56" s="135"/>
      <c r="D56" s="29" t="s">
        <v>103</v>
      </c>
      <c r="E56" s="5">
        <v>4</v>
      </c>
      <c r="F56" s="6">
        <v>4</v>
      </c>
      <c r="G56" s="3"/>
      <c r="H56" s="3"/>
      <c r="I56" s="7"/>
      <c r="J56" s="7"/>
      <c r="K56" s="3"/>
      <c r="L56" s="3"/>
      <c r="M56" s="7"/>
      <c r="N56" s="7"/>
      <c r="O56" s="3"/>
      <c r="P56" s="3"/>
      <c r="Q56" s="7"/>
      <c r="R56" s="7"/>
      <c r="S56" s="3">
        <v>2</v>
      </c>
      <c r="T56" s="3">
        <v>2</v>
      </c>
      <c r="U56" s="7">
        <v>2</v>
      </c>
      <c r="V56" s="7">
        <v>2</v>
      </c>
      <c r="W56" s="3"/>
      <c r="X56" s="3"/>
      <c r="Y56" s="7"/>
      <c r="Z56" s="7"/>
      <c r="AA56" s="17"/>
    </row>
    <row r="57" spans="1:27" ht="15" customHeight="1">
      <c r="A57" s="131"/>
      <c r="B57" s="132"/>
      <c r="C57" s="135"/>
      <c r="D57" s="29" t="s">
        <v>104</v>
      </c>
      <c r="E57" s="5">
        <v>2</v>
      </c>
      <c r="F57" s="6">
        <v>2</v>
      </c>
      <c r="G57" s="3"/>
      <c r="H57" s="3"/>
      <c r="I57" s="7"/>
      <c r="J57" s="7"/>
      <c r="K57" s="3"/>
      <c r="L57" s="3"/>
      <c r="M57" s="7"/>
      <c r="N57" s="7"/>
      <c r="O57" s="3"/>
      <c r="P57" s="3"/>
      <c r="Q57" s="7"/>
      <c r="R57" s="7"/>
      <c r="S57" s="3">
        <v>2</v>
      </c>
      <c r="T57" s="3">
        <v>2</v>
      </c>
      <c r="U57" s="7"/>
      <c r="V57" s="7"/>
      <c r="W57" s="3"/>
      <c r="X57" s="3"/>
      <c r="Y57" s="7"/>
      <c r="Z57" s="7"/>
      <c r="AA57" s="17"/>
    </row>
    <row r="58" spans="1:27" ht="15" customHeight="1">
      <c r="A58" s="131"/>
      <c r="B58" s="132"/>
      <c r="C58" s="135"/>
      <c r="D58" s="29" t="s">
        <v>105</v>
      </c>
      <c r="E58" s="5">
        <v>2</v>
      </c>
      <c r="F58" s="6">
        <v>2</v>
      </c>
      <c r="G58" s="3"/>
      <c r="H58" s="3"/>
      <c r="I58" s="7"/>
      <c r="J58" s="7"/>
      <c r="K58" s="3"/>
      <c r="L58" s="3"/>
      <c r="M58" s="7"/>
      <c r="N58" s="7"/>
      <c r="O58" s="3"/>
      <c r="P58" s="3"/>
      <c r="Q58" s="7"/>
      <c r="R58" s="7"/>
      <c r="S58" s="3">
        <v>2</v>
      </c>
      <c r="T58" s="3">
        <v>2</v>
      </c>
      <c r="U58" s="7"/>
      <c r="V58" s="7"/>
      <c r="W58" s="3"/>
      <c r="X58" s="3"/>
      <c r="Y58" s="7"/>
      <c r="Z58" s="7"/>
      <c r="AA58" s="17"/>
    </row>
    <row r="59" spans="1:27" ht="15" customHeight="1">
      <c r="A59" s="131"/>
      <c r="B59" s="132"/>
      <c r="C59" s="135"/>
      <c r="D59" s="29" t="s">
        <v>106</v>
      </c>
      <c r="E59" s="5">
        <v>2</v>
      </c>
      <c r="F59" s="6">
        <v>2</v>
      </c>
      <c r="G59" s="3"/>
      <c r="H59" s="3"/>
      <c r="I59" s="7"/>
      <c r="J59" s="7"/>
      <c r="K59" s="3"/>
      <c r="L59" s="3"/>
      <c r="M59" s="7"/>
      <c r="N59" s="7"/>
      <c r="O59" s="3"/>
      <c r="P59" s="3"/>
      <c r="Q59" s="7"/>
      <c r="R59" s="7"/>
      <c r="S59" s="3"/>
      <c r="T59" s="3"/>
      <c r="U59" s="7">
        <v>2</v>
      </c>
      <c r="V59" s="7">
        <v>2</v>
      </c>
      <c r="W59" s="3"/>
      <c r="X59" s="3"/>
      <c r="Y59" s="7"/>
      <c r="Z59" s="7"/>
      <c r="AA59" s="17"/>
    </row>
    <row r="60" spans="1:27" ht="15" customHeight="1">
      <c r="A60" s="131"/>
      <c r="B60" s="132"/>
      <c r="C60" s="135"/>
      <c r="D60" s="29" t="s">
        <v>107</v>
      </c>
      <c r="E60" s="5">
        <v>2</v>
      </c>
      <c r="F60" s="6">
        <v>2</v>
      </c>
      <c r="G60" s="3"/>
      <c r="H60" s="3"/>
      <c r="I60" s="7"/>
      <c r="J60" s="7"/>
      <c r="K60" s="3"/>
      <c r="L60" s="3"/>
      <c r="M60" s="7"/>
      <c r="N60" s="7"/>
      <c r="O60" s="3"/>
      <c r="P60" s="3"/>
      <c r="Q60" s="7"/>
      <c r="R60" s="7"/>
      <c r="S60" s="3"/>
      <c r="T60" s="3"/>
      <c r="U60" s="7">
        <v>2</v>
      </c>
      <c r="V60" s="7">
        <v>2</v>
      </c>
      <c r="W60" s="3"/>
      <c r="X60" s="3"/>
      <c r="Y60" s="7"/>
      <c r="Z60" s="7"/>
      <c r="AA60" s="17"/>
    </row>
    <row r="61" spans="1:27" ht="15" customHeight="1">
      <c r="A61" s="131"/>
      <c r="B61" s="132"/>
      <c r="C61" s="135"/>
      <c r="D61" s="29" t="s">
        <v>108</v>
      </c>
      <c r="E61" s="5">
        <v>2</v>
      </c>
      <c r="F61" s="6">
        <v>2</v>
      </c>
      <c r="G61" s="3"/>
      <c r="H61" s="3"/>
      <c r="I61" s="7"/>
      <c r="J61" s="7"/>
      <c r="K61" s="3"/>
      <c r="L61" s="3"/>
      <c r="M61" s="7"/>
      <c r="N61" s="7"/>
      <c r="O61" s="3"/>
      <c r="P61" s="3"/>
      <c r="Q61" s="7"/>
      <c r="R61" s="7"/>
      <c r="S61" s="3"/>
      <c r="T61" s="3"/>
      <c r="U61" s="7"/>
      <c r="V61" s="7"/>
      <c r="W61" s="3">
        <v>2</v>
      </c>
      <c r="X61" s="3">
        <v>2</v>
      </c>
      <c r="Y61" s="7"/>
      <c r="Z61" s="7"/>
      <c r="AA61" s="17"/>
    </row>
    <row r="62" spans="1:27" ht="15" customHeight="1">
      <c r="A62" s="131"/>
      <c r="B62" s="132"/>
      <c r="C62" s="135"/>
      <c r="D62" s="29" t="s">
        <v>109</v>
      </c>
      <c r="E62" s="5">
        <v>2</v>
      </c>
      <c r="F62" s="6">
        <v>2</v>
      </c>
      <c r="G62" s="3"/>
      <c r="H62" s="3"/>
      <c r="I62" s="7"/>
      <c r="J62" s="7"/>
      <c r="K62" s="3"/>
      <c r="L62" s="3"/>
      <c r="M62" s="7"/>
      <c r="N62" s="7"/>
      <c r="O62" s="3"/>
      <c r="P62" s="3"/>
      <c r="Q62" s="7"/>
      <c r="R62" s="7"/>
      <c r="S62" s="3"/>
      <c r="T62" s="3"/>
      <c r="U62" s="7"/>
      <c r="V62" s="7"/>
      <c r="W62" s="3"/>
      <c r="X62" s="3"/>
      <c r="Y62" s="7">
        <v>2</v>
      </c>
      <c r="Z62" s="7">
        <v>2</v>
      </c>
      <c r="AA62" s="17"/>
    </row>
    <row r="63" spans="1:27" ht="15" customHeight="1">
      <c r="A63" s="131"/>
      <c r="B63" s="132"/>
      <c r="C63" s="135"/>
      <c r="D63" s="29" t="s">
        <v>110</v>
      </c>
      <c r="E63" s="5">
        <v>4</v>
      </c>
      <c r="F63" s="6">
        <v>4</v>
      </c>
      <c r="G63" s="3"/>
      <c r="H63" s="3"/>
      <c r="I63" s="7"/>
      <c r="J63" s="7"/>
      <c r="K63" s="3"/>
      <c r="L63" s="3"/>
      <c r="M63" s="7"/>
      <c r="N63" s="7"/>
      <c r="O63" s="3"/>
      <c r="P63" s="3"/>
      <c r="Q63" s="7"/>
      <c r="R63" s="7"/>
      <c r="S63" s="3"/>
      <c r="T63" s="3"/>
      <c r="U63" s="7"/>
      <c r="V63" s="7"/>
      <c r="W63" s="3">
        <v>2</v>
      </c>
      <c r="X63" s="3">
        <v>2</v>
      </c>
      <c r="Y63" s="7">
        <v>2</v>
      </c>
      <c r="Z63" s="7">
        <v>2</v>
      </c>
      <c r="AA63" s="17"/>
    </row>
    <row r="64" spans="1:27" ht="15" customHeight="1">
      <c r="A64" s="131"/>
      <c r="B64" s="132"/>
      <c r="C64" s="136"/>
      <c r="D64" s="31" t="s">
        <v>7</v>
      </c>
      <c r="E64" s="5">
        <f aca="true" t="shared" si="2" ref="E64:Z64">SUM(E49:E63)</f>
        <v>54</v>
      </c>
      <c r="F64" s="6">
        <f t="shared" si="2"/>
        <v>64</v>
      </c>
      <c r="G64" s="3">
        <f t="shared" si="2"/>
        <v>3</v>
      </c>
      <c r="H64" s="3">
        <f t="shared" si="2"/>
        <v>4</v>
      </c>
      <c r="I64" s="7">
        <f t="shared" si="2"/>
        <v>3</v>
      </c>
      <c r="J64" s="7">
        <f t="shared" si="2"/>
        <v>4</v>
      </c>
      <c r="K64" s="3">
        <f t="shared" si="2"/>
        <v>7</v>
      </c>
      <c r="L64" s="3">
        <f t="shared" si="2"/>
        <v>9</v>
      </c>
      <c r="M64" s="7">
        <f t="shared" si="2"/>
        <v>7</v>
      </c>
      <c r="N64" s="7">
        <f t="shared" si="2"/>
        <v>9</v>
      </c>
      <c r="O64" s="3">
        <f t="shared" si="2"/>
        <v>7</v>
      </c>
      <c r="P64" s="3">
        <f t="shared" si="2"/>
        <v>9</v>
      </c>
      <c r="Q64" s="7">
        <f t="shared" si="2"/>
        <v>7</v>
      </c>
      <c r="R64" s="7">
        <f t="shared" si="2"/>
        <v>9</v>
      </c>
      <c r="S64" s="3">
        <f t="shared" si="2"/>
        <v>6</v>
      </c>
      <c r="T64" s="3">
        <f t="shared" si="2"/>
        <v>6</v>
      </c>
      <c r="U64" s="7">
        <f t="shared" si="2"/>
        <v>6</v>
      </c>
      <c r="V64" s="7">
        <f t="shared" si="2"/>
        <v>6</v>
      </c>
      <c r="W64" s="3">
        <f t="shared" si="2"/>
        <v>4</v>
      </c>
      <c r="X64" s="3">
        <f t="shared" si="2"/>
        <v>4</v>
      </c>
      <c r="Y64" s="7">
        <f t="shared" si="2"/>
        <v>4</v>
      </c>
      <c r="Z64" s="7">
        <f t="shared" si="2"/>
        <v>4</v>
      </c>
      <c r="AA64" s="17"/>
    </row>
    <row r="65" spans="1:27" ht="15" customHeight="1">
      <c r="A65" s="131"/>
      <c r="B65" s="132"/>
      <c r="C65" s="138" t="s">
        <v>111</v>
      </c>
      <c r="D65" s="29" t="s">
        <v>217</v>
      </c>
      <c r="E65" s="5">
        <v>8</v>
      </c>
      <c r="F65" s="6">
        <v>10</v>
      </c>
      <c r="G65" s="3">
        <v>4</v>
      </c>
      <c r="H65" s="3">
        <v>5</v>
      </c>
      <c r="I65" s="7">
        <v>4</v>
      </c>
      <c r="J65" s="7">
        <v>5</v>
      </c>
      <c r="K65" s="3"/>
      <c r="L65" s="3"/>
      <c r="M65" s="7"/>
      <c r="N65" s="7"/>
      <c r="O65" s="3"/>
      <c r="P65" s="3"/>
      <c r="Q65" s="7"/>
      <c r="R65" s="7"/>
      <c r="S65" s="3"/>
      <c r="T65" s="3"/>
      <c r="U65" s="7"/>
      <c r="V65" s="7"/>
      <c r="W65" s="3"/>
      <c r="X65" s="3"/>
      <c r="Y65" s="7"/>
      <c r="Z65" s="7"/>
      <c r="AA65" s="17"/>
    </row>
    <row r="66" spans="1:27" ht="15" customHeight="1">
      <c r="A66" s="131"/>
      <c r="B66" s="132"/>
      <c r="C66" s="138"/>
      <c r="D66" s="29" t="s">
        <v>218</v>
      </c>
      <c r="E66" s="5">
        <v>6</v>
      </c>
      <c r="F66" s="6">
        <v>8</v>
      </c>
      <c r="G66" s="3">
        <v>3</v>
      </c>
      <c r="H66" s="3">
        <v>4</v>
      </c>
      <c r="I66" s="7">
        <v>3</v>
      </c>
      <c r="J66" s="7">
        <v>4</v>
      </c>
      <c r="K66" s="3"/>
      <c r="L66" s="3"/>
      <c r="M66" s="7"/>
      <c r="N66" s="7"/>
      <c r="O66" s="3"/>
      <c r="P66" s="3"/>
      <c r="Q66" s="7"/>
      <c r="R66" s="7"/>
      <c r="S66" s="3"/>
      <c r="T66" s="3"/>
      <c r="U66" s="7"/>
      <c r="V66" s="7"/>
      <c r="W66" s="3"/>
      <c r="X66" s="3"/>
      <c r="Y66" s="7"/>
      <c r="Z66" s="7"/>
      <c r="AA66" s="17"/>
    </row>
    <row r="67" spans="1:27" ht="15" customHeight="1">
      <c r="A67" s="131"/>
      <c r="B67" s="132"/>
      <c r="C67" s="138"/>
      <c r="D67" s="29" t="s">
        <v>219</v>
      </c>
      <c r="E67" s="5">
        <v>8</v>
      </c>
      <c r="F67" s="6">
        <v>10</v>
      </c>
      <c r="G67" s="3"/>
      <c r="H67" s="3"/>
      <c r="I67" s="7"/>
      <c r="J67" s="7"/>
      <c r="K67" s="3">
        <v>4</v>
      </c>
      <c r="L67" s="3">
        <v>5</v>
      </c>
      <c r="M67" s="7">
        <v>4</v>
      </c>
      <c r="N67" s="7">
        <v>5</v>
      </c>
      <c r="O67" s="3"/>
      <c r="P67" s="3"/>
      <c r="Q67" s="7"/>
      <c r="R67" s="7"/>
      <c r="S67" s="3"/>
      <c r="T67" s="3"/>
      <c r="U67" s="7"/>
      <c r="V67" s="7"/>
      <c r="W67" s="3"/>
      <c r="X67" s="3"/>
      <c r="Y67" s="7"/>
      <c r="Z67" s="7"/>
      <c r="AA67" s="17"/>
    </row>
    <row r="68" spans="1:27" ht="15" customHeight="1">
      <c r="A68" s="131"/>
      <c r="B68" s="132"/>
      <c r="C68" s="138"/>
      <c r="D68" s="29" t="s">
        <v>220</v>
      </c>
      <c r="E68" s="5">
        <v>2</v>
      </c>
      <c r="F68" s="6">
        <v>4</v>
      </c>
      <c r="G68" s="3"/>
      <c r="H68" s="3"/>
      <c r="I68" s="7"/>
      <c r="J68" s="7"/>
      <c r="K68" s="3">
        <v>1</v>
      </c>
      <c r="L68" s="3">
        <v>2</v>
      </c>
      <c r="M68" s="7">
        <v>1</v>
      </c>
      <c r="N68" s="7">
        <v>2</v>
      </c>
      <c r="O68" s="3"/>
      <c r="P68" s="3"/>
      <c r="Q68" s="7"/>
      <c r="R68" s="7"/>
      <c r="S68" s="3"/>
      <c r="T68" s="3"/>
      <c r="U68" s="7"/>
      <c r="V68" s="7"/>
      <c r="W68" s="3"/>
      <c r="X68" s="3"/>
      <c r="Y68" s="7"/>
      <c r="Z68" s="7"/>
      <c r="AA68" s="17"/>
    </row>
    <row r="69" spans="1:27" ht="15" customHeight="1">
      <c r="A69" s="131"/>
      <c r="B69" s="132"/>
      <c r="C69" s="138"/>
      <c r="D69" s="29" t="s">
        <v>221</v>
      </c>
      <c r="E69" s="5">
        <v>4</v>
      </c>
      <c r="F69" s="6">
        <v>4</v>
      </c>
      <c r="G69" s="3"/>
      <c r="H69" s="3"/>
      <c r="I69" s="7"/>
      <c r="J69" s="7"/>
      <c r="K69" s="3">
        <v>2</v>
      </c>
      <c r="L69" s="3">
        <v>2</v>
      </c>
      <c r="M69" s="7">
        <v>2</v>
      </c>
      <c r="N69" s="7">
        <v>2</v>
      </c>
      <c r="O69" s="3"/>
      <c r="P69" s="3"/>
      <c r="Q69" s="7"/>
      <c r="R69" s="7"/>
      <c r="S69" s="3"/>
      <c r="T69" s="3"/>
      <c r="U69" s="7"/>
      <c r="V69" s="7"/>
      <c r="W69" s="3"/>
      <c r="X69" s="3"/>
      <c r="Y69" s="7"/>
      <c r="Z69" s="7"/>
      <c r="AA69" s="17"/>
    </row>
    <row r="70" spans="1:27" ht="15" customHeight="1">
      <c r="A70" s="131"/>
      <c r="B70" s="132"/>
      <c r="C70" s="138"/>
      <c r="D70" s="29" t="s">
        <v>222</v>
      </c>
      <c r="E70" s="5">
        <v>6</v>
      </c>
      <c r="F70" s="6">
        <v>8</v>
      </c>
      <c r="G70" s="3"/>
      <c r="H70" s="3"/>
      <c r="I70" s="7"/>
      <c r="J70" s="7"/>
      <c r="K70" s="3"/>
      <c r="L70" s="3"/>
      <c r="M70" s="7"/>
      <c r="N70" s="7"/>
      <c r="O70" s="3">
        <v>3</v>
      </c>
      <c r="P70" s="3">
        <v>4</v>
      </c>
      <c r="Q70" s="7">
        <v>3</v>
      </c>
      <c r="R70" s="7">
        <v>4</v>
      </c>
      <c r="S70" s="3"/>
      <c r="T70" s="3"/>
      <c r="U70" s="7"/>
      <c r="V70" s="7"/>
      <c r="W70" s="3"/>
      <c r="X70" s="3"/>
      <c r="Y70" s="7"/>
      <c r="Z70" s="7"/>
      <c r="AA70" s="17"/>
    </row>
    <row r="71" spans="1:27" ht="15" customHeight="1">
      <c r="A71" s="131"/>
      <c r="B71" s="132"/>
      <c r="C71" s="138"/>
      <c r="D71" s="29" t="s">
        <v>223</v>
      </c>
      <c r="E71" s="5">
        <v>2</v>
      </c>
      <c r="F71" s="6">
        <v>4</v>
      </c>
      <c r="G71" s="3"/>
      <c r="H71" s="3"/>
      <c r="I71" s="7"/>
      <c r="J71" s="7"/>
      <c r="K71" s="3"/>
      <c r="L71" s="3"/>
      <c r="M71" s="7"/>
      <c r="N71" s="7"/>
      <c r="O71" s="3">
        <v>1</v>
      </c>
      <c r="P71" s="3">
        <v>2</v>
      </c>
      <c r="Q71" s="7">
        <v>1</v>
      </c>
      <c r="R71" s="7">
        <v>2</v>
      </c>
      <c r="S71" s="3"/>
      <c r="T71" s="3"/>
      <c r="U71" s="7"/>
      <c r="V71" s="7"/>
      <c r="W71" s="3"/>
      <c r="X71" s="3"/>
      <c r="Y71" s="7"/>
      <c r="Z71" s="7"/>
      <c r="AA71" s="17"/>
    </row>
    <row r="72" spans="1:27" ht="15" customHeight="1">
      <c r="A72" s="131"/>
      <c r="B72" s="132"/>
      <c r="C72" s="138"/>
      <c r="D72" s="29" t="s">
        <v>224</v>
      </c>
      <c r="E72" s="5">
        <v>6</v>
      </c>
      <c r="F72" s="6">
        <v>6</v>
      </c>
      <c r="G72" s="3"/>
      <c r="H72" s="3"/>
      <c r="I72" s="7"/>
      <c r="J72" s="7"/>
      <c r="K72" s="3"/>
      <c r="L72" s="3"/>
      <c r="M72" s="7"/>
      <c r="N72" s="7"/>
      <c r="O72" s="3">
        <v>3</v>
      </c>
      <c r="P72" s="3">
        <v>3</v>
      </c>
      <c r="Q72" s="7">
        <v>3</v>
      </c>
      <c r="R72" s="7">
        <v>3</v>
      </c>
      <c r="S72" s="3"/>
      <c r="T72" s="3"/>
      <c r="U72" s="7"/>
      <c r="V72" s="7"/>
      <c r="W72" s="3"/>
      <c r="X72" s="3"/>
      <c r="Y72" s="7"/>
      <c r="Z72" s="7"/>
      <c r="AA72" s="17"/>
    </row>
    <row r="73" spans="1:27" ht="15" customHeight="1">
      <c r="A73" s="131"/>
      <c r="B73" s="132"/>
      <c r="C73" s="138"/>
      <c r="D73" s="84" t="s">
        <v>225</v>
      </c>
      <c r="E73" s="19">
        <v>4</v>
      </c>
      <c r="F73" s="20">
        <v>4</v>
      </c>
      <c r="G73" s="21"/>
      <c r="H73" s="21"/>
      <c r="I73" s="22"/>
      <c r="J73" s="22"/>
      <c r="K73" s="21"/>
      <c r="L73" s="21"/>
      <c r="M73" s="22"/>
      <c r="N73" s="22"/>
      <c r="O73" s="21"/>
      <c r="P73" s="21"/>
      <c r="Q73" s="22"/>
      <c r="R73" s="22"/>
      <c r="S73" s="3">
        <v>2</v>
      </c>
      <c r="T73" s="3">
        <v>2</v>
      </c>
      <c r="U73" s="7">
        <v>2</v>
      </c>
      <c r="V73" s="7">
        <v>2</v>
      </c>
      <c r="W73" s="3"/>
      <c r="X73" s="3"/>
      <c r="Y73" s="7"/>
      <c r="Z73" s="7"/>
      <c r="AA73" s="87"/>
    </row>
    <row r="74" spans="1:27" ht="15" customHeight="1">
      <c r="A74" s="131"/>
      <c r="B74" s="132"/>
      <c r="C74" s="138"/>
      <c r="D74" s="29" t="s">
        <v>226</v>
      </c>
      <c r="E74" s="5">
        <v>4</v>
      </c>
      <c r="F74" s="6">
        <v>4</v>
      </c>
      <c r="G74" s="3"/>
      <c r="H74" s="3"/>
      <c r="I74" s="7"/>
      <c r="J74" s="7"/>
      <c r="K74" s="3"/>
      <c r="L74" s="3"/>
      <c r="M74" s="7"/>
      <c r="N74" s="7"/>
      <c r="O74" s="3"/>
      <c r="P74" s="3"/>
      <c r="Q74" s="7"/>
      <c r="R74" s="7"/>
      <c r="S74" s="3">
        <v>2</v>
      </c>
      <c r="T74" s="3">
        <v>2</v>
      </c>
      <c r="U74" s="7">
        <v>2</v>
      </c>
      <c r="V74" s="7">
        <v>2</v>
      </c>
      <c r="W74" s="3"/>
      <c r="X74" s="3"/>
      <c r="Y74" s="7"/>
      <c r="Z74" s="7"/>
      <c r="AA74" s="17"/>
    </row>
    <row r="75" spans="1:27" ht="15" customHeight="1">
      <c r="A75" s="131"/>
      <c r="B75" s="132"/>
      <c r="C75" s="137"/>
      <c r="D75" s="84" t="s">
        <v>227</v>
      </c>
      <c r="E75" s="19">
        <v>4</v>
      </c>
      <c r="F75" s="20">
        <v>4</v>
      </c>
      <c r="G75" s="21"/>
      <c r="H75" s="21"/>
      <c r="I75" s="22"/>
      <c r="J75" s="22"/>
      <c r="K75" s="21"/>
      <c r="L75" s="21"/>
      <c r="M75" s="22"/>
      <c r="N75" s="22"/>
      <c r="O75" s="21"/>
      <c r="P75" s="21"/>
      <c r="Q75" s="22"/>
      <c r="R75" s="22"/>
      <c r="S75" s="3"/>
      <c r="T75" s="3"/>
      <c r="U75" s="7"/>
      <c r="V75" s="7"/>
      <c r="W75" s="3">
        <v>2</v>
      </c>
      <c r="X75" s="3">
        <v>2</v>
      </c>
      <c r="Y75" s="7">
        <v>2</v>
      </c>
      <c r="Z75" s="7">
        <v>2</v>
      </c>
      <c r="AA75" s="17"/>
    </row>
    <row r="76" spans="1:27" ht="15" customHeight="1">
      <c r="A76" s="131"/>
      <c r="B76" s="132"/>
      <c r="C76" s="137"/>
      <c r="D76" s="4" t="s">
        <v>412</v>
      </c>
      <c r="E76" s="5">
        <v>4</v>
      </c>
      <c r="F76" s="6">
        <v>4</v>
      </c>
      <c r="G76" s="3"/>
      <c r="H76" s="3"/>
      <c r="I76" s="7"/>
      <c r="J76" s="7"/>
      <c r="K76" s="3"/>
      <c r="L76" s="3"/>
      <c r="M76" s="7"/>
      <c r="N76" s="7"/>
      <c r="O76" s="3"/>
      <c r="P76" s="3"/>
      <c r="Q76" s="7"/>
      <c r="R76" s="7"/>
      <c r="S76" s="3"/>
      <c r="T76" s="3"/>
      <c r="U76" s="7"/>
      <c r="V76" s="7"/>
      <c r="W76" s="3">
        <v>2</v>
      </c>
      <c r="X76" s="3">
        <v>2</v>
      </c>
      <c r="Y76" s="7">
        <v>2</v>
      </c>
      <c r="Z76" s="7">
        <v>2</v>
      </c>
      <c r="AA76" s="17"/>
    </row>
    <row r="77" spans="1:27" ht="15" customHeight="1" thickBot="1">
      <c r="A77" s="133"/>
      <c r="B77" s="134"/>
      <c r="C77" s="137"/>
      <c r="D77" s="85" t="s">
        <v>7</v>
      </c>
      <c r="E77" s="19">
        <f aca="true" t="shared" si="3" ref="E77:Z77">SUM(E65:E76)</f>
        <v>58</v>
      </c>
      <c r="F77" s="20">
        <f t="shared" si="3"/>
        <v>70</v>
      </c>
      <c r="G77" s="21">
        <f t="shared" si="3"/>
        <v>7</v>
      </c>
      <c r="H77" s="21">
        <f t="shared" si="3"/>
        <v>9</v>
      </c>
      <c r="I77" s="22">
        <f t="shared" si="3"/>
        <v>7</v>
      </c>
      <c r="J77" s="22">
        <f t="shared" si="3"/>
        <v>9</v>
      </c>
      <c r="K77" s="21">
        <f t="shared" si="3"/>
        <v>7</v>
      </c>
      <c r="L77" s="21">
        <f t="shared" si="3"/>
        <v>9</v>
      </c>
      <c r="M77" s="22">
        <f t="shared" si="3"/>
        <v>7</v>
      </c>
      <c r="N77" s="22">
        <f t="shared" si="3"/>
        <v>9</v>
      </c>
      <c r="O77" s="21">
        <f t="shared" si="3"/>
        <v>7</v>
      </c>
      <c r="P77" s="21">
        <f t="shared" si="3"/>
        <v>9</v>
      </c>
      <c r="Q77" s="22">
        <f t="shared" si="3"/>
        <v>7</v>
      </c>
      <c r="R77" s="22">
        <f t="shared" si="3"/>
        <v>9</v>
      </c>
      <c r="S77" s="21">
        <f t="shared" si="3"/>
        <v>4</v>
      </c>
      <c r="T77" s="21">
        <f t="shared" si="3"/>
        <v>4</v>
      </c>
      <c r="U77" s="22">
        <f t="shared" si="3"/>
        <v>4</v>
      </c>
      <c r="V77" s="22">
        <f t="shared" si="3"/>
        <v>4</v>
      </c>
      <c r="W77" s="21">
        <f t="shared" si="3"/>
        <v>4</v>
      </c>
      <c r="X77" s="21">
        <f t="shared" si="3"/>
        <v>4</v>
      </c>
      <c r="Y77" s="22">
        <f t="shared" si="3"/>
        <v>4</v>
      </c>
      <c r="Z77" s="22">
        <f t="shared" si="3"/>
        <v>4</v>
      </c>
      <c r="AA77" s="17"/>
    </row>
    <row r="78" spans="1:27" ht="15" customHeight="1" thickBot="1" thickTop="1">
      <c r="A78" s="139" t="s">
        <v>24</v>
      </c>
      <c r="B78" s="140"/>
      <c r="C78" s="140"/>
      <c r="D78" s="141"/>
      <c r="E78" s="23">
        <f aca="true" t="shared" si="4" ref="E78:Z78">E25+E48+E64+E77</f>
        <v>206</v>
      </c>
      <c r="F78" s="24">
        <f t="shared" si="4"/>
        <v>238</v>
      </c>
      <c r="G78" s="25">
        <f t="shared" si="4"/>
        <v>29</v>
      </c>
      <c r="H78" s="25">
        <f t="shared" si="4"/>
        <v>33</v>
      </c>
      <c r="I78" s="26">
        <f t="shared" si="4"/>
        <v>31</v>
      </c>
      <c r="J78" s="26">
        <f t="shared" si="4"/>
        <v>35</v>
      </c>
      <c r="K78" s="25">
        <f t="shared" si="4"/>
        <v>23</v>
      </c>
      <c r="L78" s="25">
        <f t="shared" si="4"/>
        <v>29</v>
      </c>
      <c r="M78" s="26">
        <f t="shared" si="4"/>
        <v>23</v>
      </c>
      <c r="N78" s="26">
        <f t="shared" si="4"/>
        <v>29</v>
      </c>
      <c r="O78" s="25">
        <f t="shared" si="4"/>
        <v>23</v>
      </c>
      <c r="P78" s="25">
        <f t="shared" si="4"/>
        <v>29</v>
      </c>
      <c r="Q78" s="26">
        <f t="shared" si="4"/>
        <v>25</v>
      </c>
      <c r="R78" s="26">
        <f t="shared" si="4"/>
        <v>31</v>
      </c>
      <c r="S78" s="25">
        <f t="shared" si="4"/>
        <v>16</v>
      </c>
      <c r="T78" s="25">
        <f t="shared" si="4"/>
        <v>16</v>
      </c>
      <c r="U78" s="26">
        <f t="shared" si="4"/>
        <v>14</v>
      </c>
      <c r="V78" s="26">
        <f t="shared" si="4"/>
        <v>14</v>
      </c>
      <c r="W78" s="25">
        <f t="shared" si="4"/>
        <v>11</v>
      </c>
      <c r="X78" s="25">
        <f t="shared" si="4"/>
        <v>11</v>
      </c>
      <c r="Y78" s="26">
        <f t="shared" si="4"/>
        <v>11</v>
      </c>
      <c r="Z78" s="27">
        <f t="shared" si="4"/>
        <v>11</v>
      </c>
      <c r="AA78" s="28"/>
    </row>
    <row r="79" spans="1:27" ht="15" customHeight="1" thickTop="1">
      <c r="A79" s="135" t="s">
        <v>197</v>
      </c>
      <c r="B79" s="142" t="s">
        <v>352</v>
      </c>
      <c r="C79" s="144" t="s">
        <v>113</v>
      </c>
      <c r="D79" s="67" t="s">
        <v>114</v>
      </c>
      <c r="E79" s="5">
        <v>4</v>
      </c>
      <c r="F79" s="6">
        <v>4</v>
      </c>
      <c r="G79" s="3"/>
      <c r="H79" s="3"/>
      <c r="I79" s="7"/>
      <c r="J79" s="7"/>
      <c r="K79" s="3"/>
      <c r="L79" s="3"/>
      <c r="M79" s="7"/>
      <c r="N79" s="7"/>
      <c r="O79" s="3"/>
      <c r="P79" s="3"/>
      <c r="Q79" s="7"/>
      <c r="R79" s="7"/>
      <c r="S79" s="3">
        <v>2</v>
      </c>
      <c r="T79" s="3">
        <v>2</v>
      </c>
      <c r="U79" s="7">
        <v>2</v>
      </c>
      <c r="V79" s="7">
        <v>2</v>
      </c>
      <c r="W79" s="3"/>
      <c r="X79" s="3"/>
      <c r="Y79" s="7"/>
      <c r="Z79" s="7"/>
      <c r="AA79" s="17"/>
    </row>
    <row r="80" spans="1:27" ht="15" customHeight="1">
      <c r="A80" s="135"/>
      <c r="B80" s="143"/>
      <c r="C80" s="142"/>
      <c r="D80" s="67" t="s">
        <v>115</v>
      </c>
      <c r="E80" s="5">
        <v>3</v>
      </c>
      <c r="F80" s="6">
        <v>3</v>
      </c>
      <c r="G80" s="3"/>
      <c r="H80" s="3"/>
      <c r="I80" s="7"/>
      <c r="J80" s="7"/>
      <c r="K80" s="3"/>
      <c r="L80" s="3"/>
      <c r="M80" s="7"/>
      <c r="N80" s="7"/>
      <c r="O80" s="3"/>
      <c r="P80" s="3"/>
      <c r="Q80" s="7"/>
      <c r="R80" s="7"/>
      <c r="S80" s="21">
        <v>3</v>
      </c>
      <c r="T80" s="3">
        <v>3</v>
      </c>
      <c r="U80" s="7"/>
      <c r="V80" s="7"/>
      <c r="W80" s="3"/>
      <c r="X80" s="3"/>
      <c r="Y80" s="7"/>
      <c r="Z80" s="7"/>
      <c r="AA80" s="17"/>
    </row>
    <row r="81" spans="1:27" ht="15" customHeight="1">
      <c r="A81" s="135"/>
      <c r="B81" s="143"/>
      <c r="C81" s="142"/>
      <c r="D81" s="67" t="s">
        <v>116</v>
      </c>
      <c r="E81" s="5">
        <v>2</v>
      </c>
      <c r="F81" s="6">
        <v>2</v>
      </c>
      <c r="G81" s="3"/>
      <c r="H81" s="3"/>
      <c r="I81" s="7"/>
      <c r="J81" s="7"/>
      <c r="K81" s="3"/>
      <c r="L81" s="3"/>
      <c r="M81" s="7"/>
      <c r="N81" s="7"/>
      <c r="O81" s="3"/>
      <c r="P81" s="3"/>
      <c r="Q81" s="7"/>
      <c r="R81" s="7"/>
      <c r="S81" s="3">
        <v>2</v>
      </c>
      <c r="T81" s="3">
        <v>2</v>
      </c>
      <c r="U81" s="7"/>
      <c r="V81" s="7"/>
      <c r="W81" s="3"/>
      <c r="X81" s="3"/>
      <c r="Y81" s="7"/>
      <c r="Z81" s="7"/>
      <c r="AA81" s="17"/>
    </row>
    <row r="82" spans="1:27" ht="15" customHeight="1">
      <c r="A82" s="135"/>
      <c r="B82" s="143"/>
      <c r="C82" s="142"/>
      <c r="D82" s="67" t="s">
        <v>117</v>
      </c>
      <c r="E82" s="5">
        <v>2</v>
      </c>
      <c r="F82" s="6">
        <v>2</v>
      </c>
      <c r="G82" s="3"/>
      <c r="H82" s="3"/>
      <c r="I82" s="7"/>
      <c r="J82" s="7"/>
      <c r="K82" s="3"/>
      <c r="L82" s="3"/>
      <c r="M82" s="7"/>
      <c r="N82" s="7"/>
      <c r="O82" s="3"/>
      <c r="P82" s="3"/>
      <c r="Q82" s="7"/>
      <c r="R82" s="7"/>
      <c r="S82" s="3"/>
      <c r="T82" s="3"/>
      <c r="U82" s="7">
        <v>2</v>
      </c>
      <c r="V82" s="7">
        <v>2</v>
      </c>
      <c r="W82" s="3"/>
      <c r="X82" s="3"/>
      <c r="Y82" s="7"/>
      <c r="Z82" s="7"/>
      <c r="AA82" s="17"/>
    </row>
    <row r="83" spans="1:27" ht="15" customHeight="1">
      <c r="A83" s="135"/>
      <c r="B83" s="143"/>
      <c r="C83" s="142"/>
      <c r="D83" s="67" t="s">
        <v>118</v>
      </c>
      <c r="E83" s="5">
        <v>2</v>
      </c>
      <c r="F83" s="6">
        <v>2</v>
      </c>
      <c r="G83" s="3"/>
      <c r="H83" s="3"/>
      <c r="I83" s="7"/>
      <c r="J83" s="7"/>
      <c r="K83" s="3"/>
      <c r="L83" s="3"/>
      <c r="M83" s="7"/>
      <c r="N83" s="7"/>
      <c r="O83" s="3"/>
      <c r="P83" s="3"/>
      <c r="Q83" s="7"/>
      <c r="R83" s="7"/>
      <c r="S83" s="3">
        <v>2</v>
      </c>
      <c r="T83" s="3">
        <v>2</v>
      </c>
      <c r="U83" s="7"/>
      <c r="V83" s="7"/>
      <c r="W83" s="3"/>
      <c r="X83" s="3"/>
      <c r="Y83" s="7"/>
      <c r="Z83" s="7"/>
      <c r="AA83" s="17"/>
    </row>
    <row r="84" spans="1:27" ht="15" customHeight="1">
      <c r="A84" s="135"/>
      <c r="B84" s="143"/>
      <c r="C84" s="142"/>
      <c r="D84" s="67" t="s">
        <v>119</v>
      </c>
      <c r="E84" s="5">
        <v>2</v>
      </c>
      <c r="F84" s="6">
        <v>2</v>
      </c>
      <c r="G84" s="3"/>
      <c r="H84" s="3"/>
      <c r="I84" s="7"/>
      <c r="J84" s="7"/>
      <c r="K84" s="3"/>
      <c r="L84" s="3"/>
      <c r="M84" s="7"/>
      <c r="N84" s="7"/>
      <c r="O84" s="3"/>
      <c r="P84" s="3"/>
      <c r="Q84" s="7"/>
      <c r="R84" s="7"/>
      <c r="S84" s="3"/>
      <c r="T84" s="3"/>
      <c r="U84" s="7">
        <v>2</v>
      </c>
      <c r="V84" s="7">
        <v>2</v>
      </c>
      <c r="W84" s="3"/>
      <c r="X84" s="3"/>
      <c r="Y84" s="7"/>
      <c r="Z84" s="7"/>
      <c r="AA84" s="17"/>
    </row>
    <row r="85" spans="1:27" ht="15" customHeight="1">
      <c r="A85" s="135"/>
      <c r="B85" s="143"/>
      <c r="C85" s="142"/>
      <c r="D85" s="68" t="s">
        <v>120</v>
      </c>
      <c r="E85" s="19">
        <v>4</v>
      </c>
      <c r="F85" s="20">
        <v>4</v>
      </c>
      <c r="G85" s="21"/>
      <c r="H85" s="21"/>
      <c r="I85" s="22"/>
      <c r="J85" s="22"/>
      <c r="K85" s="21"/>
      <c r="L85" s="21"/>
      <c r="M85" s="22"/>
      <c r="N85" s="22"/>
      <c r="O85" s="21"/>
      <c r="P85" s="21"/>
      <c r="Q85" s="22"/>
      <c r="R85" s="22"/>
      <c r="S85" s="3"/>
      <c r="T85" s="3"/>
      <c r="U85" s="7"/>
      <c r="V85" s="7"/>
      <c r="W85" s="3">
        <v>2</v>
      </c>
      <c r="X85" s="3">
        <v>2</v>
      </c>
      <c r="Y85" s="7">
        <v>2</v>
      </c>
      <c r="Z85" s="7">
        <v>2</v>
      </c>
      <c r="AA85" s="17"/>
    </row>
    <row r="86" spans="1:27" ht="15" customHeight="1">
      <c r="A86" s="135"/>
      <c r="B86" s="143"/>
      <c r="C86" s="142"/>
      <c r="D86" s="67" t="s">
        <v>121</v>
      </c>
      <c r="E86" s="5">
        <v>2</v>
      </c>
      <c r="F86" s="6">
        <v>2</v>
      </c>
      <c r="G86" s="3"/>
      <c r="H86" s="3"/>
      <c r="I86" s="7"/>
      <c r="J86" s="7"/>
      <c r="K86" s="3"/>
      <c r="L86" s="3"/>
      <c r="M86" s="7"/>
      <c r="N86" s="7"/>
      <c r="O86" s="3"/>
      <c r="P86" s="3"/>
      <c r="Q86" s="7"/>
      <c r="R86" s="7"/>
      <c r="S86" s="3"/>
      <c r="T86" s="3"/>
      <c r="U86" s="7"/>
      <c r="V86" s="7"/>
      <c r="W86" s="3">
        <v>2</v>
      </c>
      <c r="X86" s="3">
        <v>2</v>
      </c>
      <c r="Y86" s="7"/>
      <c r="Z86" s="7"/>
      <c r="AA86" s="17"/>
    </row>
    <row r="87" spans="1:27" ht="15" customHeight="1">
      <c r="A87" s="135"/>
      <c r="B87" s="143"/>
      <c r="C87" s="142"/>
      <c r="D87" s="67" t="s">
        <v>122</v>
      </c>
      <c r="E87" s="5">
        <v>2</v>
      </c>
      <c r="F87" s="6">
        <v>2</v>
      </c>
      <c r="G87" s="3"/>
      <c r="H87" s="3"/>
      <c r="I87" s="7"/>
      <c r="J87" s="7"/>
      <c r="K87" s="3"/>
      <c r="L87" s="3"/>
      <c r="M87" s="7"/>
      <c r="N87" s="7"/>
      <c r="O87" s="3"/>
      <c r="P87" s="3"/>
      <c r="Q87" s="7"/>
      <c r="R87" s="7"/>
      <c r="S87" s="3"/>
      <c r="T87" s="3"/>
      <c r="U87" s="7"/>
      <c r="V87" s="7"/>
      <c r="W87" s="3"/>
      <c r="X87" s="3"/>
      <c r="Y87" s="7">
        <v>2</v>
      </c>
      <c r="Z87" s="7">
        <v>2</v>
      </c>
      <c r="AA87" s="17"/>
    </row>
    <row r="88" spans="1:27" ht="15" customHeight="1">
      <c r="A88" s="135"/>
      <c r="B88" s="143"/>
      <c r="C88" s="142"/>
      <c r="D88" s="67" t="s">
        <v>123</v>
      </c>
      <c r="E88" s="5">
        <v>2</v>
      </c>
      <c r="F88" s="6">
        <v>2</v>
      </c>
      <c r="G88" s="3"/>
      <c r="H88" s="3"/>
      <c r="I88" s="7"/>
      <c r="J88" s="7"/>
      <c r="K88" s="3"/>
      <c r="L88" s="3"/>
      <c r="M88" s="7"/>
      <c r="N88" s="7"/>
      <c r="O88" s="3"/>
      <c r="P88" s="3"/>
      <c r="Q88" s="7"/>
      <c r="R88" s="7"/>
      <c r="S88" s="3"/>
      <c r="T88" s="3"/>
      <c r="U88" s="7"/>
      <c r="V88" s="7"/>
      <c r="W88" s="3">
        <v>2</v>
      </c>
      <c r="X88" s="3">
        <v>2</v>
      </c>
      <c r="Y88" s="7"/>
      <c r="Z88" s="7"/>
      <c r="AA88" s="17"/>
    </row>
    <row r="89" spans="1:27" ht="15" customHeight="1">
      <c r="A89" s="135"/>
      <c r="B89" s="143"/>
      <c r="C89" s="142"/>
      <c r="D89" s="86" t="s">
        <v>7</v>
      </c>
      <c r="E89" s="19">
        <f>SUM(E79:E88)</f>
        <v>25</v>
      </c>
      <c r="F89" s="20">
        <f>SUM(F79:F88)</f>
        <v>25</v>
      </c>
      <c r="G89" s="21">
        <v>0</v>
      </c>
      <c r="H89" s="21">
        <v>0</v>
      </c>
      <c r="I89" s="22">
        <v>0</v>
      </c>
      <c r="J89" s="22">
        <v>0</v>
      </c>
      <c r="K89" s="21">
        <v>0</v>
      </c>
      <c r="L89" s="21">
        <v>0</v>
      </c>
      <c r="M89" s="22">
        <v>0</v>
      </c>
      <c r="N89" s="22">
        <v>0</v>
      </c>
      <c r="O89" s="21">
        <v>0</v>
      </c>
      <c r="P89" s="21">
        <v>0</v>
      </c>
      <c r="Q89" s="22">
        <v>0</v>
      </c>
      <c r="R89" s="22">
        <v>0</v>
      </c>
      <c r="S89" s="3">
        <f aca="true" t="shared" si="5" ref="S89:Z89">SUM(S79:S88)</f>
        <v>9</v>
      </c>
      <c r="T89" s="3">
        <f t="shared" si="5"/>
        <v>9</v>
      </c>
      <c r="U89" s="7">
        <f t="shared" si="5"/>
        <v>6</v>
      </c>
      <c r="V89" s="7">
        <f t="shared" si="5"/>
        <v>6</v>
      </c>
      <c r="W89" s="3">
        <f t="shared" si="5"/>
        <v>6</v>
      </c>
      <c r="X89" s="3">
        <f t="shared" si="5"/>
        <v>6</v>
      </c>
      <c r="Y89" s="7">
        <f t="shared" si="5"/>
        <v>4</v>
      </c>
      <c r="Z89" s="7">
        <f t="shared" si="5"/>
        <v>4</v>
      </c>
      <c r="AA89" s="17"/>
    </row>
    <row r="90" spans="1:27" ht="15" customHeight="1">
      <c r="A90" s="135"/>
      <c r="B90" s="143"/>
      <c r="C90" s="142" t="s">
        <v>124</v>
      </c>
      <c r="D90" s="68" t="s">
        <v>125</v>
      </c>
      <c r="E90" s="19">
        <v>4</v>
      </c>
      <c r="F90" s="20">
        <v>4</v>
      </c>
      <c r="G90" s="21"/>
      <c r="H90" s="21"/>
      <c r="I90" s="22"/>
      <c r="J90" s="22"/>
      <c r="K90" s="21"/>
      <c r="L90" s="21"/>
      <c r="M90" s="22"/>
      <c r="N90" s="22"/>
      <c r="O90" s="21"/>
      <c r="P90" s="21"/>
      <c r="Q90" s="22"/>
      <c r="R90" s="22"/>
      <c r="S90" s="3">
        <v>2</v>
      </c>
      <c r="T90" s="3">
        <v>2</v>
      </c>
      <c r="U90" s="7">
        <v>2</v>
      </c>
      <c r="V90" s="7">
        <v>2</v>
      </c>
      <c r="W90" s="3"/>
      <c r="X90" s="3"/>
      <c r="Y90" s="7"/>
      <c r="Z90" s="7"/>
      <c r="AA90" s="17"/>
    </row>
    <row r="91" spans="1:27" ht="15" customHeight="1">
      <c r="A91" s="135"/>
      <c r="B91" s="143"/>
      <c r="C91" s="143"/>
      <c r="D91" s="68" t="s">
        <v>126</v>
      </c>
      <c r="E91" s="19">
        <v>2</v>
      </c>
      <c r="F91" s="20">
        <v>2</v>
      </c>
      <c r="G91" s="21"/>
      <c r="H91" s="21"/>
      <c r="I91" s="22"/>
      <c r="J91" s="22"/>
      <c r="K91" s="21"/>
      <c r="L91" s="21"/>
      <c r="M91" s="22"/>
      <c r="N91" s="22"/>
      <c r="O91" s="21"/>
      <c r="P91" s="21"/>
      <c r="Q91" s="22"/>
      <c r="R91" s="22"/>
      <c r="S91" s="3">
        <v>2</v>
      </c>
      <c r="T91" s="3">
        <v>2</v>
      </c>
      <c r="U91" s="7"/>
      <c r="V91" s="7"/>
      <c r="W91" s="3"/>
      <c r="X91" s="3"/>
      <c r="Y91" s="7"/>
      <c r="Z91" s="7"/>
      <c r="AA91" s="17"/>
    </row>
    <row r="92" spans="1:27" ht="15" customHeight="1">
      <c r="A92" s="135"/>
      <c r="B92" s="143"/>
      <c r="C92" s="143"/>
      <c r="D92" s="68" t="s">
        <v>127</v>
      </c>
      <c r="E92" s="19">
        <v>2</v>
      </c>
      <c r="F92" s="20">
        <v>2</v>
      </c>
      <c r="G92" s="21"/>
      <c r="H92" s="21"/>
      <c r="I92" s="22"/>
      <c r="J92" s="22"/>
      <c r="K92" s="21"/>
      <c r="L92" s="21"/>
      <c r="M92" s="22"/>
      <c r="N92" s="22"/>
      <c r="O92" s="21"/>
      <c r="P92" s="21"/>
      <c r="Q92" s="22"/>
      <c r="R92" s="22"/>
      <c r="S92" s="3"/>
      <c r="T92" s="3"/>
      <c r="U92" s="7">
        <v>2</v>
      </c>
      <c r="V92" s="7">
        <v>2</v>
      </c>
      <c r="W92" s="3"/>
      <c r="X92" s="3"/>
      <c r="Y92" s="7"/>
      <c r="Z92" s="7"/>
      <c r="AA92" s="17"/>
    </row>
    <row r="93" spans="1:27" ht="15" customHeight="1">
      <c r="A93" s="135"/>
      <c r="B93" s="143"/>
      <c r="C93" s="143"/>
      <c r="D93" s="68" t="s">
        <v>128</v>
      </c>
      <c r="E93" s="19">
        <v>2</v>
      </c>
      <c r="F93" s="20">
        <v>2</v>
      </c>
      <c r="G93" s="21"/>
      <c r="H93" s="21"/>
      <c r="I93" s="22"/>
      <c r="J93" s="22"/>
      <c r="K93" s="21"/>
      <c r="L93" s="21"/>
      <c r="M93" s="22"/>
      <c r="N93" s="22"/>
      <c r="O93" s="21"/>
      <c r="P93" s="21"/>
      <c r="Q93" s="22"/>
      <c r="R93" s="22"/>
      <c r="S93" s="3">
        <v>2</v>
      </c>
      <c r="T93" s="3">
        <v>2</v>
      </c>
      <c r="U93" s="7"/>
      <c r="V93" s="7"/>
      <c r="W93" s="3"/>
      <c r="X93" s="3"/>
      <c r="Y93" s="7"/>
      <c r="Z93" s="7"/>
      <c r="AA93" s="17"/>
    </row>
    <row r="94" spans="1:27" ht="15" customHeight="1">
      <c r="A94" s="135"/>
      <c r="B94" s="143"/>
      <c r="C94" s="143"/>
      <c r="D94" s="68" t="s">
        <v>129</v>
      </c>
      <c r="E94" s="19">
        <v>2</v>
      </c>
      <c r="F94" s="20">
        <v>2</v>
      </c>
      <c r="G94" s="21"/>
      <c r="H94" s="21"/>
      <c r="I94" s="22"/>
      <c r="J94" s="22"/>
      <c r="K94" s="21"/>
      <c r="L94" s="21"/>
      <c r="M94" s="22"/>
      <c r="N94" s="22"/>
      <c r="O94" s="21"/>
      <c r="P94" s="21"/>
      <c r="Q94" s="22"/>
      <c r="R94" s="22"/>
      <c r="S94" s="3"/>
      <c r="T94" s="3"/>
      <c r="U94" s="7"/>
      <c r="V94" s="7"/>
      <c r="W94" s="3">
        <v>2</v>
      </c>
      <c r="X94" s="3">
        <v>2</v>
      </c>
      <c r="Y94" s="7"/>
      <c r="Z94" s="7"/>
      <c r="AA94" s="17"/>
    </row>
    <row r="95" spans="1:27" ht="15" customHeight="1">
      <c r="A95" s="135"/>
      <c r="B95" s="143"/>
      <c r="C95" s="143"/>
      <c r="D95" s="68" t="s">
        <v>130</v>
      </c>
      <c r="E95" s="19">
        <v>2</v>
      </c>
      <c r="F95" s="20">
        <v>2</v>
      </c>
      <c r="G95" s="21"/>
      <c r="H95" s="21"/>
      <c r="I95" s="22"/>
      <c r="J95" s="22"/>
      <c r="K95" s="21"/>
      <c r="L95" s="21"/>
      <c r="M95" s="22"/>
      <c r="N95" s="22"/>
      <c r="O95" s="21"/>
      <c r="P95" s="21"/>
      <c r="Q95" s="22"/>
      <c r="R95" s="22"/>
      <c r="S95" s="3"/>
      <c r="T95" s="3"/>
      <c r="U95" s="7"/>
      <c r="V95" s="7"/>
      <c r="W95" s="3"/>
      <c r="X95" s="3"/>
      <c r="Y95" s="7">
        <v>2</v>
      </c>
      <c r="Z95" s="7">
        <v>2</v>
      </c>
      <c r="AA95" s="17"/>
    </row>
    <row r="96" spans="1:27" ht="15" customHeight="1">
      <c r="A96" s="135"/>
      <c r="B96" s="143"/>
      <c r="C96" s="143"/>
      <c r="D96" s="68" t="s">
        <v>131</v>
      </c>
      <c r="E96" s="19">
        <v>3</v>
      </c>
      <c r="F96" s="20">
        <v>3</v>
      </c>
      <c r="G96" s="21"/>
      <c r="H96" s="21"/>
      <c r="I96" s="22"/>
      <c r="J96" s="22"/>
      <c r="K96" s="21"/>
      <c r="L96" s="21"/>
      <c r="M96" s="22"/>
      <c r="N96" s="22"/>
      <c r="O96" s="21"/>
      <c r="P96" s="21"/>
      <c r="Q96" s="22"/>
      <c r="R96" s="22"/>
      <c r="S96" s="3"/>
      <c r="T96" s="3"/>
      <c r="U96" s="7"/>
      <c r="V96" s="7"/>
      <c r="W96" s="3">
        <v>3</v>
      </c>
      <c r="X96" s="3">
        <v>3</v>
      </c>
      <c r="Y96" s="7"/>
      <c r="Z96" s="7"/>
      <c r="AA96" s="17"/>
    </row>
    <row r="97" spans="1:27" ht="15" customHeight="1">
      <c r="A97" s="135"/>
      <c r="B97" s="143"/>
      <c r="C97" s="143"/>
      <c r="D97" s="68" t="s">
        <v>132</v>
      </c>
      <c r="E97" s="19">
        <v>3</v>
      </c>
      <c r="F97" s="20">
        <v>3</v>
      </c>
      <c r="G97" s="21"/>
      <c r="H97" s="21"/>
      <c r="I97" s="22"/>
      <c r="J97" s="22"/>
      <c r="K97" s="21"/>
      <c r="L97" s="21"/>
      <c r="M97" s="22"/>
      <c r="N97" s="22"/>
      <c r="O97" s="21"/>
      <c r="P97" s="21"/>
      <c r="Q97" s="22"/>
      <c r="R97" s="22"/>
      <c r="S97" s="3"/>
      <c r="T97" s="3"/>
      <c r="U97" s="7"/>
      <c r="V97" s="7"/>
      <c r="W97" s="3"/>
      <c r="X97" s="3"/>
      <c r="Y97" s="7">
        <v>3</v>
      </c>
      <c r="Z97" s="7">
        <v>3</v>
      </c>
      <c r="AA97" s="17"/>
    </row>
    <row r="98" spans="1:27" ht="15" customHeight="1">
      <c r="A98" s="135"/>
      <c r="B98" s="143"/>
      <c r="C98" s="143"/>
      <c r="D98" s="86" t="s">
        <v>7</v>
      </c>
      <c r="E98" s="19">
        <f>SUM(E90:E97)</f>
        <v>20</v>
      </c>
      <c r="F98" s="51">
        <f>SUM(F90:F97)</f>
        <v>20</v>
      </c>
      <c r="G98" s="21">
        <v>0</v>
      </c>
      <c r="H98" s="21">
        <v>0</v>
      </c>
      <c r="I98" s="22">
        <v>0</v>
      </c>
      <c r="J98" s="22">
        <v>0</v>
      </c>
      <c r="K98" s="21">
        <v>0</v>
      </c>
      <c r="L98" s="21">
        <v>0</v>
      </c>
      <c r="M98" s="22">
        <v>0</v>
      </c>
      <c r="N98" s="22">
        <v>0</v>
      </c>
      <c r="O98" s="21">
        <v>0</v>
      </c>
      <c r="P98" s="21">
        <v>0</v>
      </c>
      <c r="Q98" s="22">
        <v>0</v>
      </c>
      <c r="R98" s="22">
        <v>0</v>
      </c>
      <c r="S98" s="3">
        <f aca="true" t="shared" si="6" ref="S98:Z98">SUM(S90:S97)</f>
        <v>6</v>
      </c>
      <c r="T98" s="3">
        <f t="shared" si="6"/>
        <v>6</v>
      </c>
      <c r="U98" s="7">
        <f t="shared" si="6"/>
        <v>4</v>
      </c>
      <c r="V98" s="7">
        <f t="shared" si="6"/>
        <v>4</v>
      </c>
      <c r="W98" s="3">
        <f t="shared" si="6"/>
        <v>5</v>
      </c>
      <c r="X98" s="3">
        <f t="shared" si="6"/>
        <v>5</v>
      </c>
      <c r="Y98" s="7">
        <f t="shared" si="6"/>
        <v>5</v>
      </c>
      <c r="Z98" s="7">
        <f t="shared" si="6"/>
        <v>5</v>
      </c>
      <c r="AA98" s="17"/>
    </row>
    <row r="99" spans="1:27" ht="15" customHeight="1">
      <c r="A99" s="135"/>
      <c r="B99" s="143"/>
      <c r="C99" s="145"/>
      <c r="D99" s="69" t="s">
        <v>133</v>
      </c>
      <c r="E99" s="19">
        <f>E89+E98</f>
        <v>45</v>
      </c>
      <c r="F99" s="20">
        <f aca="true" t="shared" si="7" ref="F99:Z99">F98+F89</f>
        <v>45</v>
      </c>
      <c r="G99" s="21">
        <f t="shared" si="7"/>
        <v>0</v>
      </c>
      <c r="H99" s="21">
        <f t="shared" si="7"/>
        <v>0</v>
      </c>
      <c r="I99" s="22">
        <f t="shared" si="7"/>
        <v>0</v>
      </c>
      <c r="J99" s="22">
        <f t="shared" si="7"/>
        <v>0</v>
      </c>
      <c r="K99" s="21">
        <f t="shared" si="7"/>
        <v>0</v>
      </c>
      <c r="L99" s="21">
        <f t="shared" si="7"/>
        <v>0</v>
      </c>
      <c r="M99" s="22">
        <f t="shared" si="7"/>
        <v>0</v>
      </c>
      <c r="N99" s="22">
        <f t="shared" si="7"/>
        <v>0</v>
      </c>
      <c r="O99" s="21">
        <f t="shared" si="7"/>
        <v>0</v>
      </c>
      <c r="P99" s="21">
        <f t="shared" si="7"/>
        <v>0</v>
      </c>
      <c r="Q99" s="22">
        <f t="shared" si="7"/>
        <v>0</v>
      </c>
      <c r="R99" s="22">
        <f t="shared" si="7"/>
        <v>0</v>
      </c>
      <c r="S99" s="3">
        <f t="shared" si="7"/>
        <v>15</v>
      </c>
      <c r="T99" s="3">
        <f t="shared" si="7"/>
        <v>15</v>
      </c>
      <c r="U99" s="7">
        <f t="shared" si="7"/>
        <v>10</v>
      </c>
      <c r="V99" s="7">
        <f t="shared" si="7"/>
        <v>10</v>
      </c>
      <c r="W99" s="3">
        <f t="shared" si="7"/>
        <v>11</v>
      </c>
      <c r="X99" s="3">
        <f t="shared" si="7"/>
        <v>11</v>
      </c>
      <c r="Y99" s="7">
        <f t="shared" si="7"/>
        <v>9</v>
      </c>
      <c r="Z99" s="7">
        <f t="shared" si="7"/>
        <v>9</v>
      </c>
      <c r="AA99" s="17"/>
    </row>
    <row r="100" spans="1:27" ht="15" customHeight="1">
      <c r="A100" s="135"/>
      <c r="B100" s="129" t="s">
        <v>198</v>
      </c>
      <c r="C100" s="130"/>
      <c r="D100" s="68" t="s">
        <v>199</v>
      </c>
      <c r="E100" s="19">
        <v>4</v>
      </c>
      <c r="F100" s="20">
        <v>4</v>
      </c>
      <c r="G100" s="21"/>
      <c r="H100" s="21"/>
      <c r="I100" s="22"/>
      <c r="J100" s="22"/>
      <c r="K100" s="21"/>
      <c r="L100" s="21"/>
      <c r="M100" s="22"/>
      <c r="N100" s="22"/>
      <c r="O100" s="21"/>
      <c r="P100" s="21"/>
      <c r="Q100" s="22"/>
      <c r="R100" s="22"/>
      <c r="S100" s="3">
        <v>2</v>
      </c>
      <c r="T100" s="3">
        <v>2</v>
      </c>
      <c r="U100" s="7">
        <v>2</v>
      </c>
      <c r="V100" s="7">
        <v>2</v>
      </c>
      <c r="W100" s="3"/>
      <c r="X100" s="3"/>
      <c r="Y100" s="7"/>
      <c r="Z100" s="7"/>
      <c r="AA100" s="123" t="s">
        <v>160</v>
      </c>
    </row>
    <row r="101" spans="1:27" ht="15" customHeight="1">
      <c r="A101" s="135"/>
      <c r="B101" s="131"/>
      <c r="C101" s="132"/>
      <c r="D101" s="68" t="s">
        <v>103</v>
      </c>
      <c r="E101" s="19">
        <v>2</v>
      </c>
      <c r="F101" s="20">
        <v>2</v>
      </c>
      <c r="G101" s="21"/>
      <c r="H101" s="21"/>
      <c r="I101" s="22"/>
      <c r="J101" s="22"/>
      <c r="K101" s="21"/>
      <c r="L101" s="21"/>
      <c r="M101" s="22"/>
      <c r="N101" s="22"/>
      <c r="O101" s="21"/>
      <c r="P101" s="21"/>
      <c r="Q101" s="22"/>
      <c r="R101" s="22"/>
      <c r="S101" s="3">
        <v>2</v>
      </c>
      <c r="T101" s="3">
        <v>2</v>
      </c>
      <c r="U101" s="7"/>
      <c r="V101" s="7"/>
      <c r="W101" s="3"/>
      <c r="X101" s="3"/>
      <c r="Y101" s="7"/>
      <c r="Z101" s="7"/>
      <c r="AA101" s="124"/>
    </row>
    <row r="102" spans="1:27" ht="15" customHeight="1">
      <c r="A102" s="135"/>
      <c r="B102" s="131"/>
      <c r="C102" s="132"/>
      <c r="D102" s="67" t="s">
        <v>200</v>
      </c>
      <c r="E102" s="5">
        <v>2</v>
      </c>
      <c r="F102" s="6">
        <v>2</v>
      </c>
      <c r="G102" s="3"/>
      <c r="H102" s="3"/>
      <c r="I102" s="7"/>
      <c r="J102" s="7"/>
      <c r="K102" s="3"/>
      <c r="L102" s="3"/>
      <c r="M102" s="7"/>
      <c r="N102" s="7"/>
      <c r="O102" s="3"/>
      <c r="P102" s="3"/>
      <c r="Q102" s="7"/>
      <c r="R102" s="7"/>
      <c r="S102" s="3"/>
      <c r="T102" s="3"/>
      <c r="U102" s="7">
        <v>2</v>
      </c>
      <c r="V102" s="7">
        <v>2</v>
      </c>
      <c r="W102" s="3"/>
      <c r="X102" s="3"/>
      <c r="Y102" s="7"/>
      <c r="Z102" s="7"/>
      <c r="AA102" s="124"/>
    </row>
    <row r="103" spans="1:27" ht="15" customHeight="1">
      <c r="A103" s="135"/>
      <c r="B103" s="131"/>
      <c r="C103" s="132"/>
      <c r="D103" s="68" t="s">
        <v>201</v>
      </c>
      <c r="E103" s="19">
        <v>6</v>
      </c>
      <c r="F103" s="20">
        <v>6</v>
      </c>
      <c r="G103" s="21"/>
      <c r="H103" s="21"/>
      <c r="I103" s="22"/>
      <c r="J103" s="22"/>
      <c r="K103" s="21"/>
      <c r="L103" s="21"/>
      <c r="M103" s="22"/>
      <c r="N103" s="22"/>
      <c r="O103" s="21"/>
      <c r="P103" s="21"/>
      <c r="Q103" s="22"/>
      <c r="R103" s="22"/>
      <c r="S103" s="3"/>
      <c r="T103" s="3"/>
      <c r="U103" s="7"/>
      <c r="V103" s="7"/>
      <c r="W103" s="3">
        <v>3</v>
      </c>
      <c r="X103" s="3">
        <v>3</v>
      </c>
      <c r="Y103" s="7">
        <v>3</v>
      </c>
      <c r="Z103" s="7">
        <v>3</v>
      </c>
      <c r="AA103" s="125"/>
    </row>
    <row r="104" spans="1:27" ht="15" customHeight="1">
      <c r="A104" s="135"/>
      <c r="B104" s="146"/>
      <c r="C104" s="147"/>
      <c r="D104" s="69" t="s">
        <v>7</v>
      </c>
      <c r="E104" s="19">
        <f>SUM(E100:E103)</f>
        <v>14</v>
      </c>
      <c r="F104" s="20">
        <f>SUM(F100:F103)</f>
        <v>14</v>
      </c>
      <c r="G104" s="21">
        <f aca="true" t="shared" si="8" ref="G104:R104">SUM(G80:G83)</f>
        <v>0</v>
      </c>
      <c r="H104" s="21">
        <f t="shared" si="8"/>
        <v>0</v>
      </c>
      <c r="I104" s="22">
        <f t="shared" si="8"/>
        <v>0</v>
      </c>
      <c r="J104" s="22">
        <f t="shared" si="8"/>
        <v>0</v>
      </c>
      <c r="K104" s="21">
        <f t="shared" si="8"/>
        <v>0</v>
      </c>
      <c r="L104" s="21">
        <f t="shared" si="8"/>
        <v>0</v>
      </c>
      <c r="M104" s="22">
        <f t="shared" si="8"/>
        <v>0</v>
      </c>
      <c r="N104" s="22">
        <f t="shared" si="8"/>
        <v>0</v>
      </c>
      <c r="O104" s="21">
        <f t="shared" si="8"/>
        <v>0</v>
      </c>
      <c r="P104" s="21">
        <f t="shared" si="8"/>
        <v>0</v>
      </c>
      <c r="Q104" s="22">
        <f t="shared" si="8"/>
        <v>0</v>
      </c>
      <c r="R104" s="22">
        <f t="shared" si="8"/>
        <v>0</v>
      </c>
      <c r="S104" s="21">
        <f aca="true" t="shared" si="9" ref="S104:Z104">SUM(S100:S103)</f>
        <v>4</v>
      </c>
      <c r="T104" s="21">
        <f t="shared" si="9"/>
        <v>4</v>
      </c>
      <c r="U104" s="22">
        <f t="shared" si="9"/>
        <v>4</v>
      </c>
      <c r="V104" s="22">
        <f t="shared" si="9"/>
        <v>4</v>
      </c>
      <c r="W104" s="21">
        <f t="shared" si="9"/>
        <v>3</v>
      </c>
      <c r="X104" s="21">
        <f t="shared" si="9"/>
        <v>3</v>
      </c>
      <c r="Y104" s="22">
        <f t="shared" si="9"/>
        <v>3</v>
      </c>
      <c r="Z104" s="22">
        <f t="shared" si="9"/>
        <v>3</v>
      </c>
      <c r="AA104" s="17"/>
    </row>
    <row r="105" spans="1:27" ht="16.5" customHeight="1">
      <c r="A105" s="126" t="s">
        <v>359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8"/>
    </row>
    <row r="106" spans="1:27" s="81" customFormat="1" ht="16.5" customHeight="1">
      <c r="A106" s="126" t="s">
        <v>213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8"/>
    </row>
    <row r="107" spans="1:27" ht="16.5" customHeight="1">
      <c r="A107" s="126" t="s">
        <v>354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</row>
    <row r="108" spans="1:27" ht="16.5" customHeight="1">
      <c r="A108" s="126" t="s">
        <v>355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8"/>
    </row>
    <row r="109" spans="1:27" ht="52.5" customHeight="1">
      <c r="A109" s="120" t="s">
        <v>361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2"/>
    </row>
  </sheetData>
  <sheetProtection/>
  <mergeCells count="39">
    <mergeCell ref="AA6:AA9"/>
    <mergeCell ref="E7:E9"/>
    <mergeCell ref="S7:V7"/>
    <mergeCell ref="W7:Z7"/>
    <mergeCell ref="A1:AA2"/>
    <mergeCell ref="A3:AA3"/>
    <mergeCell ref="A4:AA4"/>
    <mergeCell ref="A5:AA5"/>
    <mergeCell ref="A6:B9"/>
    <mergeCell ref="C6:C9"/>
    <mergeCell ref="E6:Z6"/>
    <mergeCell ref="C21:C22"/>
    <mergeCell ref="C23:C24"/>
    <mergeCell ref="F7:F9"/>
    <mergeCell ref="G7:J7"/>
    <mergeCell ref="K7:N7"/>
    <mergeCell ref="O7:R7"/>
    <mergeCell ref="A10:B25"/>
    <mergeCell ref="C10:C11"/>
    <mergeCell ref="C13:C14"/>
    <mergeCell ref="C15:C16"/>
    <mergeCell ref="C18:C19"/>
    <mergeCell ref="D6:D9"/>
    <mergeCell ref="A26:B77"/>
    <mergeCell ref="C26:C48"/>
    <mergeCell ref="C49:C64"/>
    <mergeCell ref="C65:C77"/>
    <mergeCell ref="A78:D78"/>
    <mergeCell ref="A79:A104"/>
    <mergeCell ref="B79:B99"/>
    <mergeCell ref="C79:C89"/>
    <mergeCell ref="C90:C99"/>
    <mergeCell ref="B100:C104"/>
    <mergeCell ref="A109:AA109"/>
    <mergeCell ref="AA100:AA103"/>
    <mergeCell ref="A105:AA105"/>
    <mergeCell ref="A106:AA106"/>
    <mergeCell ref="A107:AA107"/>
    <mergeCell ref="A108:AA108"/>
  </mergeCells>
  <printOptions horizontalCentered="1"/>
  <pageMargins left="0.1968503937007874" right="0.31496062992125984" top="0.31496062992125984" bottom="0.31496062992125984" header="0.31496062992125984" footer="0.31496062992125984"/>
  <pageSetup firstPageNumber="1" useFirstPageNumber="1" fitToHeight="0" horizontalDpi="600" verticalDpi="600" orientation="portrait" paperSize="8" scale="93" r:id="rId1"/>
  <rowBreaks count="1" manualBreakCount="1">
    <brk id="7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8"/>
  <sheetViews>
    <sheetView view="pageBreakPreview" zoomScaleSheetLayoutView="100" zoomScalePageLayoutView="0" workbookViewId="0" topLeftCell="A1">
      <selection activeCell="A6" sqref="A6:B9"/>
    </sheetView>
  </sheetViews>
  <sheetFormatPr defaultColWidth="9.00390625" defaultRowHeight="16.5"/>
  <cols>
    <col min="1" max="2" width="4.50390625" style="1" customWidth="1"/>
    <col min="3" max="3" width="5.00390625" style="1" customWidth="1"/>
    <col min="4" max="4" width="22.75390625" style="1" customWidth="1"/>
    <col min="5" max="6" width="4.50390625" style="2" customWidth="1"/>
    <col min="7" max="26" width="4.25390625" style="2" customWidth="1"/>
    <col min="27" max="27" width="13.125" style="1" customWidth="1"/>
    <col min="28" max="16384" width="9.00390625" style="1" customWidth="1"/>
  </cols>
  <sheetData>
    <row r="1" spans="1:27" ht="15.75" customHeight="1">
      <c r="A1" s="163" t="s">
        <v>289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5"/>
    </row>
    <row r="2" spans="1:27" ht="15.75" customHeight="1">
      <c r="A2" s="1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s="81" customFormat="1" ht="15.75" customHeight="1">
      <c r="A3" s="167" t="s">
        <v>165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8"/>
    </row>
    <row r="4" spans="1:27" s="15" customFormat="1" ht="13.5" customHeight="1">
      <c r="A4" s="169" t="s">
        <v>372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</row>
    <row r="5" spans="1:27" s="15" customFormat="1" ht="15.75" customHeight="1">
      <c r="A5" s="169" t="s">
        <v>373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ht="15.75" customHeight="1">
      <c r="A6" s="171" t="s">
        <v>166</v>
      </c>
      <c r="B6" s="171"/>
      <c r="C6" s="172" t="s">
        <v>167</v>
      </c>
      <c r="D6" s="153" t="s">
        <v>168</v>
      </c>
      <c r="E6" s="154" t="s">
        <v>169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/>
      <c r="AA6" s="161" t="s">
        <v>161</v>
      </c>
    </row>
    <row r="7" spans="1:27" ht="15.75" customHeight="1">
      <c r="A7" s="171"/>
      <c r="B7" s="171"/>
      <c r="C7" s="173"/>
      <c r="D7" s="153"/>
      <c r="E7" s="162" t="s">
        <v>170</v>
      </c>
      <c r="F7" s="159" t="s">
        <v>171</v>
      </c>
      <c r="G7" s="160" t="s">
        <v>172</v>
      </c>
      <c r="H7" s="160"/>
      <c r="I7" s="160"/>
      <c r="J7" s="160"/>
      <c r="K7" s="160" t="s">
        <v>173</v>
      </c>
      <c r="L7" s="160"/>
      <c r="M7" s="160"/>
      <c r="N7" s="160"/>
      <c r="O7" s="160" t="s">
        <v>174</v>
      </c>
      <c r="P7" s="160"/>
      <c r="Q7" s="160"/>
      <c r="R7" s="160"/>
      <c r="S7" s="160" t="s">
        <v>175</v>
      </c>
      <c r="T7" s="160"/>
      <c r="U7" s="160"/>
      <c r="V7" s="160"/>
      <c r="W7" s="160" t="s">
        <v>176</v>
      </c>
      <c r="X7" s="160"/>
      <c r="Y7" s="160"/>
      <c r="Z7" s="160"/>
      <c r="AA7" s="149"/>
    </row>
    <row r="8" spans="1:27" ht="15.75" customHeight="1">
      <c r="A8" s="171"/>
      <c r="B8" s="171"/>
      <c r="C8" s="173"/>
      <c r="D8" s="153"/>
      <c r="E8" s="162"/>
      <c r="F8" s="159"/>
      <c r="G8" s="3" t="s">
        <v>177</v>
      </c>
      <c r="H8" s="3" t="s">
        <v>177</v>
      </c>
      <c r="I8" s="7" t="s">
        <v>178</v>
      </c>
      <c r="J8" s="7" t="s">
        <v>178</v>
      </c>
      <c r="K8" s="3" t="s">
        <v>177</v>
      </c>
      <c r="L8" s="3" t="s">
        <v>177</v>
      </c>
      <c r="M8" s="7" t="s">
        <v>178</v>
      </c>
      <c r="N8" s="7" t="s">
        <v>178</v>
      </c>
      <c r="O8" s="3" t="s">
        <v>177</v>
      </c>
      <c r="P8" s="3" t="s">
        <v>177</v>
      </c>
      <c r="Q8" s="7" t="s">
        <v>178</v>
      </c>
      <c r="R8" s="7" t="s">
        <v>178</v>
      </c>
      <c r="S8" s="3" t="s">
        <v>177</v>
      </c>
      <c r="T8" s="3" t="s">
        <v>177</v>
      </c>
      <c r="U8" s="7" t="s">
        <v>178</v>
      </c>
      <c r="V8" s="7" t="s">
        <v>178</v>
      </c>
      <c r="W8" s="3" t="s">
        <v>177</v>
      </c>
      <c r="X8" s="3" t="s">
        <v>177</v>
      </c>
      <c r="Y8" s="7" t="s">
        <v>178</v>
      </c>
      <c r="Z8" s="7" t="s">
        <v>178</v>
      </c>
      <c r="AA8" s="149"/>
    </row>
    <row r="9" spans="1:27" ht="66">
      <c r="A9" s="171"/>
      <c r="B9" s="171"/>
      <c r="C9" s="173"/>
      <c r="D9" s="153"/>
      <c r="E9" s="162"/>
      <c r="F9" s="159"/>
      <c r="G9" s="71" t="s">
        <v>179</v>
      </c>
      <c r="H9" s="71" t="s">
        <v>169</v>
      </c>
      <c r="I9" s="70" t="s">
        <v>179</v>
      </c>
      <c r="J9" s="70" t="s">
        <v>169</v>
      </c>
      <c r="K9" s="71" t="s">
        <v>179</v>
      </c>
      <c r="L9" s="71" t="s">
        <v>169</v>
      </c>
      <c r="M9" s="70" t="s">
        <v>179</v>
      </c>
      <c r="N9" s="70" t="s">
        <v>169</v>
      </c>
      <c r="O9" s="71" t="s">
        <v>179</v>
      </c>
      <c r="P9" s="71" t="s">
        <v>169</v>
      </c>
      <c r="Q9" s="70" t="s">
        <v>179</v>
      </c>
      <c r="R9" s="70" t="s">
        <v>169</v>
      </c>
      <c r="S9" s="71" t="s">
        <v>179</v>
      </c>
      <c r="T9" s="71" t="s">
        <v>169</v>
      </c>
      <c r="U9" s="70" t="s">
        <v>179</v>
      </c>
      <c r="V9" s="70" t="s">
        <v>169</v>
      </c>
      <c r="W9" s="71" t="s">
        <v>179</v>
      </c>
      <c r="X9" s="71" t="s">
        <v>169</v>
      </c>
      <c r="Y9" s="70" t="s">
        <v>179</v>
      </c>
      <c r="Z9" s="70" t="s">
        <v>169</v>
      </c>
      <c r="AA9" s="149"/>
    </row>
    <row r="10" spans="1:27" ht="15" customHeight="1">
      <c r="A10" s="138" t="s">
        <v>85</v>
      </c>
      <c r="B10" s="138"/>
      <c r="C10" s="148" t="s">
        <v>290</v>
      </c>
      <c r="D10" s="83" t="s">
        <v>330</v>
      </c>
      <c r="E10" s="56">
        <v>8</v>
      </c>
      <c r="F10" s="55">
        <v>10</v>
      </c>
      <c r="G10" s="110">
        <v>4</v>
      </c>
      <c r="H10" s="110">
        <v>5</v>
      </c>
      <c r="I10" s="54">
        <v>4</v>
      </c>
      <c r="J10" s="54">
        <v>5</v>
      </c>
      <c r="K10" s="72"/>
      <c r="L10" s="72"/>
      <c r="M10" s="54"/>
      <c r="N10" s="54"/>
      <c r="O10" s="72"/>
      <c r="P10" s="72"/>
      <c r="Q10" s="54"/>
      <c r="R10" s="54"/>
      <c r="S10" s="72"/>
      <c r="T10" s="72"/>
      <c r="U10" s="54"/>
      <c r="V10" s="54"/>
      <c r="W10" s="72"/>
      <c r="X10" s="72"/>
      <c r="Y10" s="54"/>
      <c r="Z10" s="54"/>
      <c r="AA10" s="30"/>
    </row>
    <row r="11" spans="1:27" ht="15" customHeight="1">
      <c r="A11" s="138"/>
      <c r="B11" s="138"/>
      <c r="C11" s="149"/>
      <c r="D11" s="83" t="s">
        <v>316</v>
      </c>
      <c r="E11" s="56">
        <v>4</v>
      </c>
      <c r="F11" s="55">
        <v>4</v>
      </c>
      <c r="G11" s="110"/>
      <c r="H11" s="110"/>
      <c r="I11" s="54"/>
      <c r="J11" s="54"/>
      <c r="K11" s="72">
        <v>2</v>
      </c>
      <c r="L11" s="72">
        <v>2</v>
      </c>
      <c r="M11" s="54">
        <v>2</v>
      </c>
      <c r="N11" s="54">
        <v>2</v>
      </c>
      <c r="O11" s="72"/>
      <c r="P11" s="72"/>
      <c r="Q11" s="54"/>
      <c r="R11" s="54"/>
      <c r="S11" s="72"/>
      <c r="T11" s="72"/>
      <c r="U11" s="54"/>
      <c r="V11" s="54"/>
      <c r="W11" s="72"/>
      <c r="X11" s="72"/>
      <c r="Y11" s="54"/>
      <c r="Z11" s="54"/>
      <c r="AA11" s="30"/>
    </row>
    <row r="12" spans="1:27" ht="15" customHeight="1">
      <c r="A12" s="138"/>
      <c r="B12" s="138"/>
      <c r="C12" s="16" t="s">
        <v>4</v>
      </c>
      <c r="D12" s="83" t="s">
        <v>317</v>
      </c>
      <c r="E12" s="56">
        <v>4</v>
      </c>
      <c r="F12" s="55">
        <v>4</v>
      </c>
      <c r="G12" s="110">
        <v>2</v>
      </c>
      <c r="H12" s="110">
        <v>2</v>
      </c>
      <c r="I12" s="54">
        <v>2</v>
      </c>
      <c r="J12" s="54">
        <v>2</v>
      </c>
      <c r="K12" s="72"/>
      <c r="L12" s="72"/>
      <c r="M12" s="54"/>
      <c r="N12" s="54"/>
      <c r="O12" s="72"/>
      <c r="P12" s="72"/>
      <c r="Q12" s="54"/>
      <c r="R12" s="54"/>
      <c r="S12" s="72"/>
      <c r="T12" s="72"/>
      <c r="U12" s="54"/>
      <c r="V12" s="54"/>
      <c r="W12" s="72"/>
      <c r="X12" s="72"/>
      <c r="Y12" s="54"/>
      <c r="Z12" s="54"/>
      <c r="AA12" s="30"/>
    </row>
    <row r="13" spans="1:27" ht="15" customHeight="1">
      <c r="A13" s="138"/>
      <c r="B13" s="138"/>
      <c r="C13" s="150" t="s">
        <v>386</v>
      </c>
      <c r="D13" s="82" t="s">
        <v>305</v>
      </c>
      <c r="E13" s="56">
        <v>2</v>
      </c>
      <c r="F13" s="55">
        <v>2</v>
      </c>
      <c r="G13" s="60" t="s">
        <v>2</v>
      </c>
      <c r="H13" s="60" t="s">
        <v>2</v>
      </c>
      <c r="I13" s="54">
        <v>2</v>
      </c>
      <c r="J13" s="54">
        <v>2</v>
      </c>
      <c r="K13" s="72"/>
      <c r="L13" s="72"/>
      <c r="M13" s="54"/>
      <c r="N13" s="54"/>
      <c r="O13" s="72"/>
      <c r="P13" s="72"/>
      <c r="Q13" s="54"/>
      <c r="R13" s="54"/>
      <c r="S13" s="72"/>
      <c r="T13" s="72"/>
      <c r="U13" s="54"/>
      <c r="V13" s="54"/>
      <c r="W13" s="72"/>
      <c r="X13" s="72"/>
      <c r="Y13" s="54"/>
      <c r="Z13" s="54"/>
      <c r="AA13" s="30" t="s">
        <v>6</v>
      </c>
    </row>
    <row r="14" spans="1:27" ht="15" customHeight="1">
      <c r="A14" s="138"/>
      <c r="B14" s="138"/>
      <c r="C14" s="151"/>
      <c r="D14" s="82" t="s">
        <v>318</v>
      </c>
      <c r="E14" s="56">
        <v>2</v>
      </c>
      <c r="F14" s="55">
        <v>2</v>
      </c>
      <c r="G14" s="110"/>
      <c r="H14" s="110"/>
      <c r="I14" s="57"/>
      <c r="J14" s="57"/>
      <c r="K14" s="72">
        <v>2</v>
      </c>
      <c r="L14" s="72">
        <v>2</v>
      </c>
      <c r="M14" s="57" t="s">
        <v>2</v>
      </c>
      <c r="N14" s="57" t="s">
        <v>2</v>
      </c>
      <c r="O14" s="72"/>
      <c r="P14" s="72"/>
      <c r="Q14" s="54"/>
      <c r="R14" s="54"/>
      <c r="S14" s="72"/>
      <c r="T14" s="72"/>
      <c r="U14" s="54"/>
      <c r="V14" s="54"/>
      <c r="W14" s="72"/>
      <c r="X14" s="72"/>
      <c r="Y14" s="54"/>
      <c r="Z14" s="54"/>
      <c r="AA14" s="30" t="s">
        <v>6</v>
      </c>
    </row>
    <row r="15" spans="1:27" ht="15" customHeight="1">
      <c r="A15" s="138"/>
      <c r="B15" s="138"/>
      <c r="C15" s="150" t="s">
        <v>291</v>
      </c>
      <c r="D15" s="82" t="s">
        <v>319</v>
      </c>
      <c r="E15" s="56">
        <v>2</v>
      </c>
      <c r="F15" s="55">
        <v>2</v>
      </c>
      <c r="G15" s="110"/>
      <c r="H15" s="110"/>
      <c r="I15" s="57"/>
      <c r="J15" s="57"/>
      <c r="K15" s="60" t="s">
        <v>2</v>
      </c>
      <c r="L15" s="60" t="s">
        <v>2</v>
      </c>
      <c r="M15" s="54">
        <v>2</v>
      </c>
      <c r="N15" s="54">
        <v>2</v>
      </c>
      <c r="O15" s="72"/>
      <c r="P15" s="72"/>
      <c r="Q15" s="54"/>
      <c r="R15" s="54"/>
      <c r="S15" s="72"/>
      <c r="T15" s="72"/>
      <c r="U15" s="54"/>
      <c r="V15" s="54"/>
      <c r="W15" s="72"/>
      <c r="X15" s="72"/>
      <c r="Y15" s="54"/>
      <c r="Z15" s="54"/>
      <c r="AA15" s="30" t="s">
        <v>6</v>
      </c>
    </row>
    <row r="16" spans="1:27" ht="15" customHeight="1">
      <c r="A16" s="138"/>
      <c r="B16" s="138"/>
      <c r="C16" s="152"/>
      <c r="D16" s="82" t="s">
        <v>306</v>
      </c>
      <c r="E16" s="56">
        <v>2</v>
      </c>
      <c r="F16" s="55">
        <v>2</v>
      </c>
      <c r="G16" s="60"/>
      <c r="H16" s="60"/>
      <c r="I16" s="54"/>
      <c r="J16" s="54"/>
      <c r="K16" s="60"/>
      <c r="L16" s="60"/>
      <c r="M16" s="54"/>
      <c r="N16" s="54"/>
      <c r="O16" s="60" t="s">
        <v>2</v>
      </c>
      <c r="P16" s="60" t="s">
        <v>2</v>
      </c>
      <c r="Q16" s="54">
        <v>2</v>
      </c>
      <c r="R16" s="54">
        <v>2</v>
      </c>
      <c r="S16" s="72"/>
      <c r="T16" s="72"/>
      <c r="U16" s="54"/>
      <c r="V16" s="54"/>
      <c r="W16" s="72"/>
      <c r="X16" s="72"/>
      <c r="Y16" s="54"/>
      <c r="Z16" s="54"/>
      <c r="AA16" s="30" t="s">
        <v>6</v>
      </c>
    </row>
    <row r="17" spans="1:27" ht="15" customHeight="1">
      <c r="A17" s="138"/>
      <c r="B17" s="138"/>
      <c r="C17" s="16" t="s">
        <v>399</v>
      </c>
      <c r="D17" s="83" t="s">
        <v>307</v>
      </c>
      <c r="E17" s="56">
        <v>2</v>
      </c>
      <c r="F17" s="55">
        <v>2</v>
      </c>
      <c r="G17" s="110"/>
      <c r="H17" s="110"/>
      <c r="I17" s="57"/>
      <c r="J17" s="57"/>
      <c r="K17" s="72"/>
      <c r="L17" s="72"/>
      <c r="M17" s="54"/>
      <c r="N17" s="54"/>
      <c r="O17" s="72">
        <v>2</v>
      </c>
      <c r="P17" s="72">
        <v>2</v>
      </c>
      <c r="Q17" s="57" t="s">
        <v>2</v>
      </c>
      <c r="R17" s="57" t="s">
        <v>2</v>
      </c>
      <c r="S17" s="72"/>
      <c r="T17" s="72"/>
      <c r="U17" s="54"/>
      <c r="V17" s="54"/>
      <c r="W17" s="72"/>
      <c r="X17" s="72"/>
      <c r="Y17" s="54"/>
      <c r="Z17" s="54"/>
      <c r="AA17" s="30" t="s">
        <v>6</v>
      </c>
    </row>
    <row r="18" spans="1:27" ht="15" customHeight="1">
      <c r="A18" s="138"/>
      <c r="B18" s="138"/>
      <c r="C18" s="148" t="s">
        <v>389</v>
      </c>
      <c r="D18" s="83" t="s">
        <v>308</v>
      </c>
      <c r="E18" s="56">
        <v>2</v>
      </c>
      <c r="F18" s="55">
        <v>2</v>
      </c>
      <c r="G18" s="110">
        <v>2</v>
      </c>
      <c r="H18" s="110">
        <v>2</v>
      </c>
      <c r="I18" s="57" t="s">
        <v>2</v>
      </c>
      <c r="J18" s="57" t="s">
        <v>2</v>
      </c>
      <c r="K18" s="109"/>
      <c r="L18" s="109"/>
      <c r="M18" s="54"/>
      <c r="N18" s="54"/>
      <c r="O18" s="109"/>
      <c r="P18" s="109"/>
      <c r="Q18" s="54"/>
      <c r="R18" s="54"/>
      <c r="S18" s="109"/>
      <c r="T18" s="109"/>
      <c r="U18" s="54"/>
      <c r="V18" s="54"/>
      <c r="W18" s="109"/>
      <c r="X18" s="109"/>
      <c r="Y18" s="54"/>
      <c r="Z18" s="54"/>
      <c r="AA18" s="30" t="s">
        <v>6</v>
      </c>
    </row>
    <row r="19" spans="1:27" ht="15" customHeight="1">
      <c r="A19" s="138"/>
      <c r="B19" s="138"/>
      <c r="C19" s="151"/>
      <c r="D19" s="83" t="s">
        <v>309</v>
      </c>
      <c r="E19" s="56">
        <v>2</v>
      </c>
      <c r="F19" s="55">
        <v>2</v>
      </c>
      <c r="G19" s="60" t="s">
        <v>2</v>
      </c>
      <c r="H19" s="60" t="s">
        <v>2</v>
      </c>
      <c r="I19" s="54">
        <v>2</v>
      </c>
      <c r="J19" s="54">
        <v>2</v>
      </c>
      <c r="K19" s="72"/>
      <c r="L19" s="72"/>
      <c r="M19" s="61"/>
      <c r="N19" s="61"/>
      <c r="O19" s="72"/>
      <c r="P19" s="72"/>
      <c r="Q19" s="54"/>
      <c r="R19" s="54"/>
      <c r="S19" s="72"/>
      <c r="T19" s="72"/>
      <c r="U19" s="54"/>
      <c r="V19" s="54"/>
      <c r="W19" s="72"/>
      <c r="X19" s="72"/>
      <c r="Y19" s="54"/>
      <c r="Z19" s="54"/>
      <c r="AA19" s="30" t="s">
        <v>6</v>
      </c>
    </row>
    <row r="20" spans="1:27" ht="15" customHeight="1">
      <c r="A20" s="138"/>
      <c r="B20" s="138"/>
      <c r="C20" s="16" t="s">
        <v>396</v>
      </c>
      <c r="D20" s="83" t="s">
        <v>320</v>
      </c>
      <c r="E20" s="56">
        <v>2</v>
      </c>
      <c r="F20" s="55">
        <v>2</v>
      </c>
      <c r="G20" s="110">
        <v>2</v>
      </c>
      <c r="H20" s="110">
        <v>2</v>
      </c>
      <c r="I20" s="54"/>
      <c r="J20" s="54"/>
      <c r="K20" s="72"/>
      <c r="L20" s="72"/>
      <c r="M20" s="61"/>
      <c r="N20" s="61"/>
      <c r="O20" s="72"/>
      <c r="P20" s="72"/>
      <c r="Q20" s="54"/>
      <c r="R20" s="54"/>
      <c r="S20" s="72"/>
      <c r="T20" s="72"/>
      <c r="U20" s="54"/>
      <c r="V20" s="54"/>
      <c r="W20" s="72"/>
      <c r="X20" s="72"/>
      <c r="Y20" s="54"/>
      <c r="Z20" s="54"/>
      <c r="AA20" s="30"/>
    </row>
    <row r="21" spans="1:27" ht="15" customHeight="1">
      <c r="A21" s="138"/>
      <c r="B21" s="138"/>
      <c r="C21" s="157" t="s">
        <v>180</v>
      </c>
      <c r="D21" s="111" t="s">
        <v>321</v>
      </c>
      <c r="E21" s="56">
        <v>4</v>
      </c>
      <c r="F21" s="55">
        <v>4</v>
      </c>
      <c r="G21" s="110">
        <v>2</v>
      </c>
      <c r="H21" s="110">
        <v>2</v>
      </c>
      <c r="I21" s="54">
        <v>2</v>
      </c>
      <c r="J21" s="61">
        <v>2</v>
      </c>
      <c r="K21" s="72"/>
      <c r="L21" s="72"/>
      <c r="M21" s="54"/>
      <c r="N21" s="54"/>
      <c r="O21" s="72"/>
      <c r="P21" s="72"/>
      <c r="Q21" s="54"/>
      <c r="R21" s="54"/>
      <c r="S21" s="72"/>
      <c r="T21" s="72"/>
      <c r="U21" s="54"/>
      <c r="V21" s="54"/>
      <c r="W21" s="72"/>
      <c r="X21" s="72"/>
      <c r="Y21" s="54"/>
      <c r="Z21" s="54"/>
      <c r="AA21" s="30"/>
    </row>
    <row r="22" spans="1:27" ht="15" customHeight="1">
      <c r="A22" s="138"/>
      <c r="B22" s="138"/>
      <c r="C22" s="158"/>
      <c r="D22" s="112" t="s">
        <v>315</v>
      </c>
      <c r="E22" s="113">
        <v>2</v>
      </c>
      <c r="F22" s="114">
        <v>2</v>
      </c>
      <c r="G22" s="60" t="s">
        <v>2</v>
      </c>
      <c r="H22" s="60" t="s">
        <v>2</v>
      </c>
      <c r="I22" s="54">
        <v>2</v>
      </c>
      <c r="J22" s="54">
        <v>2</v>
      </c>
      <c r="K22" s="72"/>
      <c r="L22" s="72"/>
      <c r="M22" s="61"/>
      <c r="N22" s="61"/>
      <c r="O22" s="72"/>
      <c r="P22" s="72"/>
      <c r="Q22" s="54"/>
      <c r="R22" s="54"/>
      <c r="S22" s="72"/>
      <c r="T22" s="72"/>
      <c r="U22" s="54"/>
      <c r="V22" s="54"/>
      <c r="W22" s="72"/>
      <c r="X22" s="72"/>
      <c r="Y22" s="54"/>
      <c r="Z22" s="54"/>
      <c r="AA22" s="30" t="s">
        <v>6</v>
      </c>
    </row>
    <row r="23" spans="1:27" ht="15" customHeight="1">
      <c r="A23" s="138"/>
      <c r="B23" s="138"/>
      <c r="C23" s="148" t="s">
        <v>400</v>
      </c>
      <c r="D23" s="83" t="s">
        <v>93</v>
      </c>
      <c r="E23" s="56">
        <v>1</v>
      </c>
      <c r="F23" s="55">
        <v>1</v>
      </c>
      <c r="G23" s="72">
        <v>1</v>
      </c>
      <c r="H23" s="72">
        <v>1</v>
      </c>
      <c r="I23" s="54"/>
      <c r="J23" s="54"/>
      <c r="K23" s="72"/>
      <c r="L23" s="72"/>
      <c r="M23" s="54"/>
      <c r="N23" s="54"/>
      <c r="O23" s="72"/>
      <c r="P23" s="72"/>
      <c r="Q23" s="54"/>
      <c r="R23" s="54"/>
      <c r="S23" s="72"/>
      <c r="T23" s="72"/>
      <c r="U23" s="54"/>
      <c r="V23" s="54"/>
      <c r="W23" s="72"/>
      <c r="X23" s="72"/>
      <c r="Y23" s="54"/>
      <c r="Z23" s="54"/>
      <c r="AA23" s="30"/>
    </row>
    <row r="24" spans="1:27" ht="15" customHeight="1">
      <c r="A24" s="138"/>
      <c r="B24" s="138"/>
      <c r="C24" s="151"/>
      <c r="D24" s="83" t="s">
        <v>94</v>
      </c>
      <c r="E24" s="56">
        <v>1</v>
      </c>
      <c r="F24" s="55">
        <v>1</v>
      </c>
      <c r="G24" s="72"/>
      <c r="H24" s="72"/>
      <c r="I24" s="54">
        <v>1</v>
      </c>
      <c r="J24" s="54">
        <v>1</v>
      </c>
      <c r="K24" s="72"/>
      <c r="L24" s="72"/>
      <c r="M24" s="54"/>
      <c r="N24" s="54"/>
      <c r="O24" s="72"/>
      <c r="P24" s="72"/>
      <c r="Q24" s="54"/>
      <c r="R24" s="54"/>
      <c r="S24" s="72"/>
      <c r="T24" s="72"/>
      <c r="U24" s="54"/>
      <c r="V24" s="54"/>
      <c r="W24" s="72"/>
      <c r="X24" s="72"/>
      <c r="Y24" s="54"/>
      <c r="Z24" s="54"/>
      <c r="AA24" s="30"/>
    </row>
    <row r="25" spans="1:27" ht="15" customHeight="1">
      <c r="A25" s="138"/>
      <c r="B25" s="138"/>
      <c r="C25" s="18"/>
      <c r="D25" s="31" t="s">
        <v>7</v>
      </c>
      <c r="E25" s="5">
        <f aca="true" t="shared" si="0" ref="E25:Z25">SUM(E10:E24)</f>
        <v>40</v>
      </c>
      <c r="F25" s="6">
        <f t="shared" si="0"/>
        <v>42</v>
      </c>
      <c r="G25" s="3">
        <f t="shared" si="0"/>
        <v>13</v>
      </c>
      <c r="H25" s="3">
        <f t="shared" si="0"/>
        <v>14</v>
      </c>
      <c r="I25" s="7">
        <f t="shared" si="0"/>
        <v>15</v>
      </c>
      <c r="J25" s="7">
        <f t="shared" si="0"/>
        <v>16</v>
      </c>
      <c r="K25" s="3">
        <f t="shared" si="0"/>
        <v>4</v>
      </c>
      <c r="L25" s="3">
        <f t="shared" si="0"/>
        <v>4</v>
      </c>
      <c r="M25" s="7">
        <f t="shared" si="0"/>
        <v>4</v>
      </c>
      <c r="N25" s="7">
        <f t="shared" si="0"/>
        <v>4</v>
      </c>
      <c r="O25" s="3">
        <f t="shared" si="0"/>
        <v>2</v>
      </c>
      <c r="P25" s="3">
        <f t="shared" si="0"/>
        <v>2</v>
      </c>
      <c r="Q25" s="7">
        <f t="shared" si="0"/>
        <v>2</v>
      </c>
      <c r="R25" s="7">
        <f t="shared" si="0"/>
        <v>2</v>
      </c>
      <c r="S25" s="3">
        <f t="shared" si="0"/>
        <v>0</v>
      </c>
      <c r="T25" s="3">
        <f t="shared" si="0"/>
        <v>0</v>
      </c>
      <c r="U25" s="7">
        <f t="shared" si="0"/>
        <v>0</v>
      </c>
      <c r="V25" s="7">
        <f t="shared" si="0"/>
        <v>0</v>
      </c>
      <c r="W25" s="3">
        <f t="shared" si="0"/>
        <v>0</v>
      </c>
      <c r="X25" s="3">
        <f t="shared" si="0"/>
        <v>0</v>
      </c>
      <c r="Y25" s="7">
        <f t="shared" si="0"/>
        <v>0</v>
      </c>
      <c r="Z25" s="7">
        <f t="shared" si="0"/>
        <v>0</v>
      </c>
      <c r="AA25" s="17"/>
    </row>
    <row r="26" spans="1:27" ht="15" customHeight="1">
      <c r="A26" s="129" t="s">
        <v>181</v>
      </c>
      <c r="B26" s="130"/>
      <c r="C26" s="135" t="s">
        <v>8</v>
      </c>
      <c r="D26" s="88" t="s">
        <v>240</v>
      </c>
      <c r="E26" s="56">
        <v>6</v>
      </c>
      <c r="F26" s="55">
        <v>6</v>
      </c>
      <c r="G26" s="72">
        <v>3</v>
      </c>
      <c r="H26" s="72">
        <v>3</v>
      </c>
      <c r="I26" s="54">
        <v>3</v>
      </c>
      <c r="J26" s="54">
        <v>3</v>
      </c>
      <c r="K26" s="72"/>
      <c r="L26" s="72"/>
      <c r="M26" s="54"/>
      <c r="N26" s="54"/>
      <c r="O26" s="72"/>
      <c r="P26" s="72"/>
      <c r="Q26" s="54"/>
      <c r="R26" s="54"/>
      <c r="S26" s="72"/>
      <c r="T26" s="72"/>
      <c r="U26" s="54"/>
      <c r="V26" s="54"/>
      <c r="W26" s="72"/>
      <c r="X26" s="72"/>
      <c r="Y26" s="54"/>
      <c r="Z26" s="54"/>
      <c r="AA26" s="30"/>
    </row>
    <row r="27" spans="1:27" ht="15" customHeight="1">
      <c r="A27" s="131"/>
      <c r="B27" s="132"/>
      <c r="C27" s="135"/>
      <c r="D27" s="88" t="s">
        <v>323</v>
      </c>
      <c r="E27" s="56">
        <v>4</v>
      </c>
      <c r="F27" s="55">
        <v>4</v>
      </c>
      <c r="G27" s="72"/>
      <c r="H27" s="72"/>
      <c r="I27" s="54"/>
      <c r="J27" s="54"/>
      <c r="K27" s="72"/>
      <c r="L27" s="72"/>
      <c r="M27" s="54"/>
      <c r="N27" s="54"/>
      <c r="O27" s="72">
        <v>2</v>
      </c>
      <c r="P27" s="72">
        <v>2</v>
      </c>
      <c r="Q27" s="54">
        <v>2</v>
      </c>
      <c r="R27" s="54">
        <v>2</v>
      </c>
      <c r="S27" s="72"/>
      <c r="T27" s="72"/>
      <c r="U27" s="54"/>
      <c r="V27" s="54"/>
      <c r="W27" s="72"/>
      <c r="X27" s="72"/>
      <c r="Y27" s="54"/>
      <c r="Z27" s="54"/>
      <c r="AA27" s="30"/>
    </row>
    <row r="28" spans="1:27" ht="15" customHeight="1">
      <c r="A28" s="131"/>
      <c r="B28" s="132"/>
      <c r="C28" s="135"/>
      <c r="D28" s="88" t="s">
        <v>10</v>
      </c>
      <c r="E28" s="56">
        <v>4</v>
      </c>
      <c r="F28" s="55">
        <v>4</v>
      </c>
      <c r="G28" s="72"/>
      <c r="H28" s="72"/>
      <c r="I28" s="54"/>
      <c r="J28" s="54"/>
      <c r="K28" s="72"/>
      <c r="L28" s="72"/>
      <c r="M28" s="54"/>
      <c r="N28" s="54"/>
      <c r="O28" s="72">
        <v>2</v>
      </c>
      <c r="P28" s="72">
        <v>2</v>
      </c>
      <c r="Q28" s="54">
        <v>2</v>
      </c>
      <c r="R28" s="54">
        <v>2</v>
      </c>
      <c r="S28" s="72"/>
      <c r="T28" s="72"/>
      <c r="U28" s="54"/>
      <c r="V28" s="54"/>
      <c r="W28" s="72"/>
      <c r="X28" s="72"/>
      <c r="Y28" s="54"/>
      <c r="Z28" s="54"/>
      <c r="AA28" s="30"/>
    </row>
    <row r="29" spans="1:27" ht="15" customHeight="1">
      <c r="A29" s="131"/>
      <c r="B29" s="132"/>
      <c r="C29" s="135"/>
      <c r="D29" s="88" t="s">
        <v>11</v>
      </c>
      <c r="E29" s="56">
        <v>6</v>
      </c>
      <c r="F29" s="55">
        <v>6</v>
      </c>
      <c r="G29" s="72"/>
      <c r="H29" s="72"/>
      <c r="I29" s="54"/>
      <c r="J29" s="54"/>
      <c r="K29" s="72"/>
      <c r="L29" s="72"/>
      <c r="M29" s="54"/>
      <c r="N29" s="54"/>
      <c r="O29" s="72"/>
      <c r="P29" s="72"/>
      <c r="Q29" s="54"/>
      <c r="R29" s="54"/>
      <c r="S29" s="72">
        <v>3</v>
      </c>
      <c r="T29" s="72">
        <v>3</v>
      </c>
      <c r="U29" s="54">
        <v>3</v>
      </c>
      <c r="V29" s="54">
        <v>3</v>
      </c>
      <c r="W29" s="72"/>
      <c r="X29" s="72"/>
      <c r="Y29" s="54"/>
      <c r="Z29" s="54"/>
      <c r="AA29" s="30"/>
    </row>
    <row r="30" spans="1:27" ht="15" customHeight="1">
      <c r="A30" s="131"/>
      <c r="B30" s="132"/>
      <c r="C30" s="135"/>
      <c r="D30" s="88" t="s">
        <v>12</v>
      </c>
      <c r="E30" s="56">
        <v>4</v>
      </c>
      <c r="F30" s="55">
        <v>4</v>
      </c>
      <c r="G30" s="72"/>
      <c r="H30" s="72"/>
      <c r="I30" s="54"/>
      <c r="J30" s="54"/>
      <c r="K30" s="72"/>
      <c r="L30" s="72"/>
      <c r="M30" s="54"/>
      <c r="N30" s="54"/>
      <c r="O30" s="72"/>
      <c r="P30" s="72"/>
      <c r="Q30" s="54"/>
      <c r="R30" s="54"/>
      <c r="S30" s="72"/>
      <c r="T30" s="72"/>
      <c r="U30" s="54"/>
      <c r="V30" s="54"/>
      <c r="W30" s="72">
        <v>2</v>
      </c>
      <c r="X30" s="72">
        <v>2</v>
      </c>
      <c r="Y30" s="54">
        <v>2</v>
      </c>
      <c r="Z30" s="54">
        <v>2</v>
      </c>
      <c r="AA30" s="30"/>
    </row>
    <row r="31" spans="1:27" ht="15" customHeight="1">
      <c r="A31" s="131"/>
      <c r="B31" s="132"/>
      <c r="C31" s="135"/>
      <c r="D31" s="88" t="s">
        <v>13</v>
      </c>
      <c r="E31" s="56">
        <v>2</v>
      </c>
      <c r="F31" s="55">
        <v>2</v>
      </c>
      <c r="G31" s="72">
        <v>1</v>
      </c>
      <c r="H31" s="72">
        <v>1</v>
      </c>
      <c r="I31" s="54">
        <v>1</v>
      </c>
      <c r="J31" s="54">
        <v>1</v>
      </c>
      <c r="K31" s="72"/>
      <c r="L31" s="72"/>
      <c r="M31" s="54"/>
      <c r="N31" s="54"/>
      <c r="O31" s="72"/>
      <c r="P31" s="72"/>
      <c r="Q31" s="54"/>
      <c r="R31" s="54"/>
      <c r="S31" s="72"/>
      <c r="T31" s="72"/>
      <c r="U31" s="54"/>
      <c r="V31" s="54"/>
      <c r="W31" s="72"/>
      <c r="X31" s="72"/>
      <c r="Y31" s="54"/>
      <c r="Z31" s="54"/>
      <c r="AA31" s="30"/>
    </row>
    <row r="32" spans="1:27" ht="15" customHeight="1">
      <c r="A32" s="131"/>
      <c r="B32" s="132"/>
      <c r="C32" s="135"/>
      <c r="D32" s="88" t="s">
        <v>14</v>
      </c>
      <c r="E32" s="56">
        <v>2</v>
      </c>
      <c r="F32" s="55">
        <v>2</v>
      </c>
      <c r="G32" s="72"/>
      <c r="H32" s="72"/>
      <c r="I32" s="54"/>
      <c r="J32" s="54"/>
      <c r="K32" s="72">
        <v>1</v>
      </c>
      <c r="L32" s="72">
        <v>1</v>
      </c>
      <c r="M32" s="54">
        <v>1</v>
      </c>
      <c r="N32" s="54">
        <v>1</v>
      </c>
      <c r="O32" s="72"/>
      <c r="P32" s="72"/>
      <c r="Q32" s="54"/>
      <c r="R32" s="54"/>
      <c r="S32" s="72"/>
      <c r="T32" s="72"/>
      <c r="U32" s="54"/>
      <c r="V32" s="54"/>
      <c r="W32" s="72"/>
      <c r="X32" s="72"/>
      <c r="Y32" s="54"/>
      <c r="Z32" s="54"/>
      <c r="AA32" s="30"/>
    </row>
    <row r="33" spans="1:27" ht="15" customHeight="1">
      <c r="A33" s="131"/>
      <c r="B33" s="132"/>
      <c r="C33" s="135"/>
      <c r="D33" s="88" t="s">
        <v>15</v>
      </c>
      <c r="E33" s="56">
        <v>2</v>
      </c>
      <c r="F33" s="55">
        <v>2</v>
      </c>
      <c r="G33" s="72"/>
      <c r="H33" s="72"/>
      <c r="I33" s="54"/>
      <c r="J33" s="54"/>
      <c r="K33" s="72"/>
      <c r="L33" s="72"/>
      <c r="M33" s="54"/>
      <c r="N33" s="54"/>
      <c r="O33" s="72">
        <v>1</v>
      </c>
      <c r="P33" s="72">
        <v>1</v>
      </c>
      <c r="Q33" s="54">
        <v>1</v>
      </c>
      <c r="R33" s="54">
        <v>1</v>
      </c>
      <c r="S33" s="72"/>
      <c r="T33" s="72"/>
      <c r="U33" s="54"/>
      <c r="V33" s="54"/>
      <c r="W33" s="72"/>
      <c r="X33" s="72"/>
      <c r="Y33" s="54"/>
      <c r="Z33" s="54"/>
      <c r="AA33" s="30"/>
    </row>
    <row r="34" spans="1:27" ht="15" customHeight="1">
      <c r="A34" s="131"/>
      <c r="B34" s="132"/>
      <c r="C34" s="135"/>
      <c r="D34" s="88" t="s">
        <v>16</v>
      </c>
      <c r="E34" s="56">
        <v>2</v>
      </c>
      <c r="F34" s="55">
        <v>2</v>
      </c>
      <c r="G34" s="72"/>
      <c r="H34" s="72"/>
      <c r="I34" s="54"/>
      <c r="J34" s="54"/>
      <c r="K34" s="72"/>
      <c r="L34" s="72"/>
      <c r="M34" s="54"/>
      <c r="N34" s="54"/>
      <c r="O34" s="72"/>
      <c r="P34" s="72"/>
      <c r="Q34" s="54"/>
      <c r="R34" s="54"/>
      <c r="S34" s="72">
        <v>1</v>
      </c>
      <c r="T34" s="72">
        <v>1</v>
      </c>
      <c r="U34" s="54">
        <v>1</v>
      </c>
      <c r="V34" s="54">
        <v>1</v>
      </c>
      <c r="W34" s="72"/>
      <c r="X34" s="72"/>
      <c r="Y34" s="54"/>
      <c r="Z34" s="54"/>
      <c r="AA34" s="30"/>
    </row>
    <row r="35" spans="1:27" ht="15" customHeight="1">
      <c r="A35" s="131"/>
      <c r="B35" s="132"/>
      <c r="C35" s="135"/>
      <c r="D35" s="88" t="s">
        <v>17</v>
      </c>
      <c r="E35" s="56">
        <v>2</v>
      </c>
      <c r="F35" s="55">
        <v>2</v>
      </c>
      <c r="G35" s="72"/>
      <c r="H35" s="72"/>
      <c r="I35" s="54"/>
      <c r="J35" s="54"/>
      <c r="K35" s="72"/>
      <c r="L35" s="72"/>
      <c r="M35" s="54"/>
      <c r="N35" s="54"/>
      <c r="O35" s="72"/>
      <c r="P35" s="72"/>
      <c r="Q35" s="54"/>
      <c r="R35" s="54"/>
      <c r="S35" s="72"/>
      <c r="T35" s="72"/>
      <c r="U35" s="54"/>
      <c r="V35" s="54"/>
      <c r="W35" s="72">
        <v>1</v>
      </c>
      <c r="X35" s="72">
        <v>1</v>
      </c>
      <c r="Y35" s="54">
        <v>1</v>
      </c>
      <c r="Z35" s="54">
        <v>1</v>
      </c>
      <c r="AA35" s="30"/>
    </row>
    <row r="36" spans="1:27" ht="15" customHeight="1">
      <c r="A36" s="131"/>
      <c r="B36" s="132"/>
      <c r="C36" s="135"/>
      <c r="D36" s="82" t="s">
        <v>324</v>
      </c>
      <c r="E36" s="56">
        <v>2</v>
      </c>
      <c r="F36" s="55">
        <v>2</v>
      </c>
      <c r="G36" s="72">
        <v>2</v>
      </c>
      <c r="H36" s="72">
        <v>2</v>
      </c>
      <c r="I36" s="57" t="s">
        <v>2</v>
      </c>
      <c r="J36" s="57" t="s">
        <v>2</v>
      </c>
      <c r="K36" s="72"/>
      <c r="L36" s="72"/>
      <c r="M36" s="54"/>
      <c r="N36" s="54"/>
      <c r="O36" s="72"/>
      <c r="P36" s="72"/>
      <c r="Q36" s="54"/>
      <c r="R36" s="54"/>
      <c r="S36" s="72"/>
      <c r="T36" s="72"/>
      <c r="U36" s="54"/>
      <c r="V36" s="54"/>
      <c r="W36" s="72"/>
      <c r="X36" s="72"/>
      <c r="Y36" s="54"/>
      <c r="Z36" s="54"/>
      <c r="AA36" s="30" t="s">
        <v>162</v>
      </c>
    </row>
    <row r="37" spans="1:27" ht="15" customHeight="1">
      <c r="A37" s="131"/>
      <c r="B37" s="132"/>
      <c r="C37" s="135"/>
      <c r="D37" s="82" t="s">
        <v>325</v>
      </c>
      <c r="E37" s="56">
        <v>2</v>
      </c>
      <c r="F37" s="55">
        <v>2</v>
      </c>
      <c r="G37" s="72"/>
      <c r="H37" s="72"/>
      <c r="I37" s="54"/>
      <c r="J37" s="54"/>
      <c r="K37" s="60" t="s">
        <v>2</v>
      </c>
      <c r="L37" s="60" t="s">
        <v>2</v>
      </c>
      <c r="M37" s="54">
        <v>2</v>
      </c>
      <c r="N37" s="54">
        <v>2</v>
      </c>
      <c r="O37" s="72"/>
      <c r="P37" s="72"/>
      <c r="Q37" s="54"/>
      <c r="R37" s="54"/>
      <c r="S37" s="72"/>
      <c r="T37" s="72"/>
      <c r="U37" s="54"/>
      <c r="V37" s="54"/>
      <c r="W37" s="72"/>
      <c r="X37" s="72"/>
      <c r="Y37" s="54"/>
      <c r="Z37" s="54"/>
      <c r="AA37" s="30" t="s">
        <v>162</v>
      </c>
    </row>
    <row r="38" spans="1:27" ht="15" customHeight="1">
      <c r="A38" s="131"/>
      <c r="B38" s="132"/>
      <c r="C38" s="135"/>
      <c r="D38" s="88" t="s">
        <v>326</v>
      </c>
      <c r="E38" s="56">
        <v>2</v>
      </c>
      <c r="F38" s="55">
        <v>2</v>
      </c>
      <c r="G38" s="72"/>
      <c r="H38" s="72"/>
      <c r="I38" s="54"/>
      <c r="J38" s="54"/>
      <c r="K38" s="72">
        <v>2</v>
      </c>
      <c r="L38" s="72">
        <v>2</v>
      </c>
      <c r="M38" s="57" t="s">
        <v>2</v>
      </c>
      <c r="N38" s="57" t="s">
        <v>2</v>
      </c>
      <c r="O38" s="72"/>
      <c r="P38" s="72"/>
      <c r="Q38" s="54"/>
      <c r="R38" s="54"/>
      <c r="S38" s="72"/>
      <c r="T38" s="72"/>
      <c r="U38" s="54"/>
      <c r="V38" s="54"/>
      <c r="W38" s="72"/>
      <c r="X38" s="72"/>
      <c r="Y38" s="54"/>
      <c r="Z38" s="54"/>
      <c r="AA38" s="30" t="s">
        <v>162</v>
      </c>
    </row>
    <row r="39" spans="1:27" ht="15" customHeight="1">
      <c r="A39" s="131"/>
      <c r="B39" s="132"/>
      <c r="C39" s="135"/>
      <c r="D39" s="82" t="s">
        <v>327</v>
      </c>
      <c r="E39" s="56">
        <v>2</v>
      </c>
      <c r="F39" s="55">
        <v>2</v>
      </c>
      <c r="G39" s="72"/>
      <c r="H39" s="72"/>
      <c r="I39" s="57"/>
      <c r="J39" s="57"/>
      <c r="K39" s="60"/>
      <c r="L39" s="60"/>
      <c r="M39" s="54"/>
      <c r="N39" s="54"/>
      <c r="O39" s="72">
        <v>2</v>
      </c>
      <c r="P39" s="72">
        <v>2</v>
      </c>
      <c r="Q39" s="54"/>
      <c r="R39" s="54"/>
      <c r="S39" s="72"/>
      <c r="T39" s="72"/>
      <c r="U39" s="54"/>
      <c r="V39" s="54"/>
      <c r="W39" s="72"/>
      <c r="X39" s="72"/>
      <c r="Y39" s="54"/>
      <c r="Z39" s="54"/>
      <c r="AA39" s="30"/>
    </row>
    <row r="40" spans="1:27" ht="15" customHeight="1">
      <c r="A40" s="131"/>
      <c r="B40" s="132"/>
      <c r="C40" s="135"/>
      <c r="D40" s="82" t="s">
        <v>328</v>
      </c>
      <c r="E40" s="56">
        <v>2</v>
      </c>
      <c r="F40" s="55">
        <v>2</v>
      </c>
      <c r="G40" s="72"/>
      <c r="H40" s="72"/>
      <c r="I40" s="57"/>
      <c r="J40" s="57"/>
      <c r="K40" s="60"/>
      <c r="L40" s="60"/>
      <c r="M40" s="54"/>
      <c r="N40" s="54"/>
      <c r="O40" s="72"/>
      <c r="P40" s="72"/>
      <c r="Q40" s="54">
        <v>2</v>
      </c>
      <c r="R40" s="54">
        <v>2</v>
      </c>
      <c r="S40" s="72"/>
      <c r="T40" s="72"/>
      <c r="U40" s="54"/>
      <c r="V40" s="54"/>
      <c r="W40" s="72"/>
      <c r="X40" s="72"/>
      <c r="Y40" s="54"/>
      <c r="Z40" s="54"/>
      <c r="AA40" s="30"/>
    </row>
    <row r="41" spans="1:27" ht="15" customHeight="1">
      <c r="A41" s="131"/>
      <c r="B41" s="132"/>
      <c r="C41" s="135"/>
      <c r="D41" s="88" t="s">
        <v>241</v>
      </c>
      <c r="E41" s="56">
        <v>2</v>
      </c>
      <c r="F41" s="55">
        <v>2</v>
      </c>
      <c r="G41" s="72"/>
      <c r="H41" s="72"/>
      <c r="I41" s="54"/>
      <c r="J41" s="54"/>
      <c r="K41" s="72"/>
      <c r="L41" s="72"/>
      <c r="M41" s="57"/>
      <c r="N41" s="57"/>
      <c r="O41" s="60" t="s">
        <v>2</v>
      </c>
      <c r="P41" s="60" t="s">
        <v>2</v>
      </c>
      <c r="Q41" s="54">
        <v>2</v>
      </c>
      <c r="R41" s="54">
        <v>2</v>
      </c>
      <c r="S41" s="72"/>
      <c r="T41" s="72"/>
      <c r="U41" s="54"/>
      <c r="V41" s="54"/>
      <c r="W41" s="72"/>
      <c r="X41" s="72"/>
      <c r="Y41" s="54"/>
      <c r="Z41" s="54"/>
      <c r="AA41" s="30" t="s">
        <v>162</v>
      </c>
    </row>
    <row r="42" spans="1:27" ht="15" customHeight="1">
      <c r="A42" s="131"/>
      <c r="B42" s="132"/>
      <c r="C42" s="135"/>
      <c r="D42" s="88" t="s">
        <v>242</v>
      </c>
      <c r="E42" s="56">
        <v>2</v>
      </c>
      <c r="F42" s="55">
        <v>2</v>
      </c>
      <c r="G42" s="72"/>
      <c r="H42" s="72"/>
      <c r="I42" s="54"/>
      <c r="J42" s="54"/>
      <c r="K42" s="72"/>
      <c r="L42" s="72"/>
      <c r="M42" s="54"/>
      <c r="N42" s="54"/>
      <c r="O42" s="72"/>
      <c r="P42" s="72"/>
      <c r="Q42" s="54"/>
      <c r="R42" s="54"/>
      <c r="S42" s="72">
        <v>2</v>
      </c>
      <c r="T42" s="72">
        <v>2</v>
      </c>
      <c r="U42" s="57" t="s">
        <v>2</v>
      </c>
      <c r="V42" s="57" t="s">
        <v>2</v>
      </c>
      <c r="W42" s="72"/>
      <c r="X42" s="72"/>
      <c r="Y42" s="54"/>
      <c r="Z42" s="54"/>
      <c r="AA42" s="30" t="s">
        <v>162</v>
      </c>
    </row>
    <row r="43" spans="1:27" ht="15" customHeight="1">
      <c r="A43" s="131"/>
      <c r="B43" s="132"/>
      <c r="C43" s="135"/>
      <c r="D43" s="88" t="s">
        <v>243</v>
      </c>
      <c r="E43" s="56">
        <v>0</v>
      </c>
      <c r="F43" s="55">
        <v>4</v>
      </c>
      <c r="G43" s="72"/>
      <c r="H43" s="72"/>
      <c r="I43" s="54"/>
      <c r="J43" s="54"/>
      <c r="K43" s="72">
        <v>0</v>
      </c>
      <c r="L43" s="72">
        <v>2</v>
      </c>
      <c r="M43" s="54">
        <v>0</v>
      </c>
      <c r="N43" s="54">
        <v>2</v>
      </c>
      <c r="O43" s="72"/>
      <c r="P43" s="72"/>
      <c r="Q43" s="54"/>
      <c r="R43" s="54"/>
      <c r="S43" s="72"/>
      <c r="T43" s="72"/>
      <c r="U43" s="54"/>
      <c r="V43" s="54"/>
      <c r="W43" s="72"/>
      <c r="X43" s="72"/>
      <c r="Y43" s="54"/>
      <c r="Z43" s="54"/>
      <c r="AA43" s="30"/>
    </row>
    <row r="44" spans="1:27" ht="15" customHeight="1">
      <c r="A44" s="131"/>
      <c r="B44" s="132"/>
      <c r="C44" s="135"/>
      <c r="D44" s="88" t="s">
        <v>244</v>
      </c>
      <c r="E44" s="56">
        <v>0</v>
      </c>
      <c r="F44" s="55">
        <v>4</v>
      </c>
      <c r="G44" s="72"/>
      <c r="H44" s="72"/>
      <c r="I44" s="54"/>
      <c r="J44" s="54"/>
      <c r="K44" s="72"/>
      <c r="L44" s="72"/>
      <c r="M44" s="54"/>
      <c r="N44" s="54"/>
      <c r="O44" s="72">
        <v>0</v>
      </c>
      <c r="P44" s="72">
        <v>2</v>
      </c>
      <c r="Q44" s="54">
        <v>0</v>
      </c>
      <c r="R44" s="54">
        <v>2</v>
      </c>
      <c r="S44" s="72"/>
      <c r="T44" s="72"/>
      <c r="U44" s="54"/>
      <c r="V44" s="54"/>
      <c r="W44" s="72"/>
      <c r="X44" s="72"/>
      <c r="Y44" s="54"/>
      <c r="Z44" s="54"/>
      <c r="AA44" s="30"/>
    </row>
    <row r="45" spans="1:27" ht="15" customHeight="1">
      <c r="A45" s="131"/>
      <c r="B45" s="132"/>
      <c r="C45" s="135"/>
      <c r="D45" s="88" t="s">
        <v>245</v>
      </c>
      <c r="E45" s="56">
        <v>2</v>
      </c>
      <c r="F45" s="55">
        <v>2</v>
      </c>
      <c r="G45" s="72"/>
      <c r="H45" s="72"/>
      <c r="I45" s="54">
        <v>2</v>
      </c>
      <c r="J45" s="54">
        <v>2</v>
      </c>
      <c r="K45" s="72"/>
      <c r="L45" s="72"/>
      <c r="M45" s="54"/>
      <c r="N45" s="54"/>
      <c r="O45" s="72"/>
      <c r="P45" s="72"/>
      <c r="Q45" s="54"/>
      <c r="R45" s="54"/>
      <c r="S45" s="72"/>
      <c r="T45" s="72"/>
      <c r="U45" s="54"/>
      <c r="V45" s="54"/>
      <c r="W45" s="72"/>
      <c r="X45" s="72"/>
      <c r="Y45" s="54"/>
      <c r="Z45" s="54"/>
      <c r="AA45" s="30"/>
    </row>
    <row r="46" spans="1:27" ht="15" customHeight="1">
      <c r="A46" s="131"/>
      <c r="B46" s="132"/>
      <c r="C46" s="135"/>
      <c r="D46" s="88" t="s">
        <v>246</v>
      </c>
      <c r="E46" s="56">
        <v>2</v>
      </c>
      <c r="F46" s="55">
        <v>2</v>
      </c>
      <c r="G46" s="72"/>
      <c r="H46" s="72"/>
      <c r="I46" s="54"/>
      <c r="J46" s="54"/>
      <c r="K46" s="72">
        <v>2</v>
      </c>
      <c r="L46" s="72">
        <v>2</v>
      </c>
      <c r="M46" s="57"/>
      <c r="N46" s="57"/>
      <c r="O46" s="72"/>
      <c r="P46" s="72"/>
      <c r="Q46" s="57"/>
      <c r="R46" s="57"/>
      <c r="S46" s="72"/>
      <c r="T46" s="72"/>
      <c r="U46" s="54"/>
      <c r="V46" s="54"/>
      <c r="W46" s="72"/>
      <c r="X46" s="72"/>
      <c r="Y46" s="54"/>
      <c r="Z46" s="54"/>
      <c r="AA46" s="30"/>
    </row>
    <row r="47" spans="1:27" ht="15" customHeight="1">
      <c r="A47" s="131"/>
      <c r="B47" s="132"/>
      <c r="C47" s="135"/>
      <c r="D47" s="59" t="s">
        <v>331</v>
      </c>
      <c r="E47" s="56">
        <v>2</v>
      </c>
      <c r="F47" s="55">
        <v>2</v>
      </c>
      <c r="G47" s="119"/>
      <c r="H47" s="119"/>
      <c r="I47" s="54"/>
      <c r="J47" s="54"/>
      <c r="K47" s="119"/>
      <c r="L47" s="119"/>
      <c r="M47" s="54">
        <v>2</v>
      </c>
      <c r="N47" s="54">
        <v>2</v>
      </c>
      <c r="O47" s="119"/>
      <c r="P47" s="119"/>
      <c r="Q47" s="54"/>
      <c r="R47" s="54"/>
      <c r="S47" s="119"/>
      <c r="T47" s="119"/>
      <c r="U47" s="57"/>
      <c r="V47" s="57"/>
      <c r="W47" s="119"/>
      <c r="X47" s="119"/>
      <c r="Y47" s="54"/>
      <c r="Z47" s="54"/>
      <c r="AA47" s="30"/>
    </row>
    <row r="48" spans="1:27" ht="15" customHeight="1">
      <c r="A48" s="131"/>
      <c r="B48" s="132"/>
      <c r="C48" s="136"/>
      <c r="D48" s="31" t="s">
        <v>182</v>
      </c>
      <c r="E48" s="5">
        <f aca="true" t="shared" si="1" ref="E48:Z48">SUM(E26:E47)</f>
        <v>54</v>
      </c>
      <c r="F48" s="6">
        <f t="shared" si="1"/>
        <v>62</v>
      </c>
      <c r="G48" s="3">
        <f t="shared" si="1"/>
        <v>6</v>
      </c>
      <c r="H48" s="3">
        <f t="shared" si="1"/>
        <v>6</v>
      </c>
      <c r="I48" s="7">
        <f t="shared" si="1"/>
        <v>6</v>
      </c>
      <c r="J48" s="7">
        <f t="shared" si="1"/>
        <v>6</v>
      </c>
      <c r="K48" s="3">
        <f t="shared" si="1"/>
        <v>5</v>
      </c>
      <c r="L48" s="3">
        <f t="shared" si="1"/>
        <v>7</v>
      </c>
      <c r="M48" s="7">
        <f t="shared" si="1"/>
        <v>5</v>
      </c>
      <c r="N48" s="7">
        <f t="shared" si="1"/>
        <v>7</v>
      </c>
      <c r="O48" s="3">
        <f t="shared" si="1"/>
        <v>7</v>
      </c>
      <c r="P48" s="3">
        <f t="shared" si="1"/>
        <v>9</v>
      </c>
      <c r="Q48" s="7">
        <f t="shared" si="1"/>
        <v>9</v>
      </c>
      <c r="R48" s="7">
        <f t="shared" si="1"/>
        <v>11</v>
      </c>
      <c r="S48" s="3">
        <f t="shared" si="1"/>
        <v>6</v>
      </c>
      <c r="T48" s="3">
        <f t="shared" si="1"/>
        <v>6</v>
      </c>
      <c r="U48" s="7">
        <f t="shared" si="1"/>
        <v>4</v>
      </c>
      <c r="V48" s="7">
        <f t="shared" si="1"/>
        <v>4</v>
      </c>
      <c r="W48" s="3">
        <f t="shared" si="1"/>
        <v>3</v>
      </c>
      <c r="X48" s="3">
        <f t="shared" si="1"/>
        <v>3</v>
      </c>
      <c r="Y48" s="7">
        <f t="shared" si="1"/>
        <v>3</v>
      </c>
      <c r="Z48" s="7">
        <f t="shared" si="1"/>
        <v>3</v>
      </c>
      <c r="AA48" s="17"/>
    </row>
    <row r="49" spans="1:27" ht="15" customHeight="1">
      <c r="A49" s="131"/>
      <c r="B49" s="132"/>
      <c r="C49" s="137" t="s">
        <v>95</v>
      </c>
      <c r="D49" s="29" t="s">
        <v>96</v>
      </c>
      <c r="E49" s="5">
        <v>6</v>
      </c>
      <c r="F49" s="6">
        <v>8</v>
      </c>
      <c r="G49" s="3">
        <v>3</v>
      </c>
      <c r="H49" s="3">
        <v>4</v>
      </c>
      <c r="I49" s="7">
        <v>3</v>
      </c>
      <c r="J49" s="7">
        <v>4</v>
      </c>
      <c r="K49" s="3"/>
      <c r="L49" s="3"/>
      <c r="M49" s="7"/>
      <c r="N49" s="7"/>
      <c r="O49" s="3"/>
      <c r="P49" s="3"/>
      <c r="Q49" s="7"/>
      <c r="R49" s="7"/>
      <c r="S49" s="3"/>
      <c r="T49" s="3"/>
      <c r="U49" s="7"/>
      <c r="V49" s="7"/>
      <c r="W49" s="3"/>
      <c r="X49" s="3"/>
      <c r="Y49" s="7"/>
      <c r="Z49" s="7"/>
      <c r="AA49" s="17"/>
    </row>
    <row r="50" spans="1:27" ht="15" customHeight="1">
      <c r="A50" s="131"/>
      <c r="B50" s="132"/>
      <c r="C50" s="135"/>
      <c r="D50" s="29" t="s">
        <v>97</v>
      </c>
      <c r="E50" s="5">
        <v>8</v>
      </c>
      <c r="F50" s="6">
        <v>10</v>
      </c>
      <c r="G50" s="3"/>
      <c r="H50" s="3"/>
      <c r="I50" s="7"/>
      <c r="J50" s="7"/>
      <c r="K50" s="3">
        <v>4</v>
      </c>
      <c r="L50" s="3">
        <v>5</v>
      </c>
      <c r="M50" s="7">
        <v>4</v>
      </c>
      <c r="N50" s="7">
        <v>5</v>
      </c>
      <c r="O50" s="3"/>
      <c r="P50" s="3"/>
      <c r="Q50" s="7"/>
      <c r="R50" s="7"/>
      <c r="S50" s="3"/>
      <c r="T50" s="3"/>
      <c r="U50" s="7"/>
      <c r="V50" s="7"/>
      <c r="W50" s="3"/>
      <c r="X50" s="3"/>
      <c r="Y50" s="7"/>
      <c r="Z50" s="7"/>
      <c r="AA50" s="17"/>
    </row>
    <row r="51" spans="1:27" ht="15" customHeight="1">
      <c r="A51" s="131"/>
      <c r="B51" s="132"/>
      <c r="C51" s="135"/>
      <c r="D51" s="29" t="s">
        <v>98</v>
      </c>
      <c r="E51" s="5">
        <v>6</v>
      </c>
      <c r="F51" s="6">
        <v>8</v>
      </c>
      <c r="G51" s="3"/>
      <c r="H51" s="3"/>
      <c r="I51" s="7"/>
      <c r="J51" s="7"/>
      <c r="K51" s="3">
        <v>3</v>
      </c>
      <c r="L51" s="3">
        <v>4</v>
      </c>
      <c r="M51" s="7">
        <v>3</v>
      </c>
      <c r="N51" s="7">
        <v>4</v>
      </c>
      <c r="O51" s="3"/>
      <c r="P51" s="3"/>
      <c r="Q51" s="7"/>
      <c r="R51" s="7"/>
      <c r="S51" s="3"/>
      <c r="T51" s="3"/>
      <c r="U51" s="7"/>
      <c r="V51" s="7"/>
      <c r="W51" s="3"/>
      <c r="X51" s="3"/>
      <c r="Y51" s="7"/>
      <c r="Z51" s="7"/>
      <c r="AA51" s="17"/>
    </row>
    <row r="52" spans="1:27" ht="15" customHeight="1">
      <c r="A52" s="131"/>
      <c r="B52" s="132"/>
      <c r="C52" s="135"/>
      <c r="D52" s="29" t="s">
        <v>99</v>
      </c>
      <c r="E52" s="5">
        <v>2</v>
      </c>
      <c r="F52" s="6">
        <v>4</v>
      </c>
      <c r="G52" s="3"/>
      <c r="H52" s="3"/>
      <c r="I52" s="7"/>
      <c r="J52" s="14"/>
      <c r="K52" s="3"/>
      <c r="L52" s="3"/>
      <c r="M52" s="7"/>
      <c r="N52" s="7"/>
      <c r="O52" s="3">
        <v>1</v>
      </c>
      <c r="P52" s="3">
        <v>2</v>
      </c>
      <c r="Q52" s="7">
        <v>1</v>
      </c>
      <c r="R52" s="7">
        <v>2</v>
      </c>
      <c r="S52" s="3"/>
      <c r="T52" s="3"/>
      <c r="U52" s="7"/>
      <c r="V52" s="7"/>
      <c r="W52" s="3"/>
      <c r="X52" s="3"/>
      <c r="Y52" s="7"/>
      <c r="Z52" s="7"/>
      <c r="AA52" s="17"/>
    </row>
    <row r="53" spans="1:27" ht="15" customHeight="1">
      <c r="A53" s="131"/>
      <c r="B53" s="132"/>
      <c r="C53" s="135"/>
      <c r="D53" s="29" t="s">
        <v>100</v>
      </c>
      <c r="E53" s="5">
        <v>6</v>
      </c>
      <c r="F53" s="6">
        <v>6</v>
      </c>
      <c r="G53" s="3"/>
      <c r="H53" s="3"/>
      <c r="I53" s="7"/>
      <c r="J53" s="7"/>
      <c r="K53" s="3"/>
      <c r="L53" s="3"/>
      <c r="M53" s="7"/>
      <c r="N53" s="7"/>
      <c r="O53" s="3">
        <v>3</v>
      </c>
      <c r="P53" s="3">
        <v>3</v>
      </c>
      <c r="Q53" s="7">
        <v>3</v>
      </c>
      <c r="R53" s="7">
        <v>3</v>
      </c>
      <c r="S53" s="3"/>
      <c r="T53" s="3"/>
      <c r="U53" s="7"/>
      <c r="V53" s="7"/>
      <c r="W53" s="3"/>
      <c r="X53" s="3"/>
      <c r="Y53" s="7"/>
      <c r="Z53" s="7"/>
      <c r="AA53" s="87"/>
    </row>
    <row r="54" spans="1:27" ht="15" customHeight="1">
      <c r="A54" s="131"/>
      <c r="B54" s="132"/>
      <c r="C54" s="135"/>
      <c r="D54" s="29" t="s">
        <v>101</v>
      </c>
      <c r="E54" s="5">
        <v>3</v>
      </c>
      <c r="F54" s="6">
        <v>4</v>
      </c>
      <c r="G54" s="3"/>
      <c r="H54" s="3"/>
      <c r="I54" s="7"/>
      <c r="J54" s="7"/>
      <c r="K54" s="3"/>
      <c r="L54" s="3"/>
      <c r="M54" s="7"/>
      <c r="N54" s="7"/>
      <c r="O54" s="3">
        <v>3</v>
      </c>
      <c r="P54" s="3">
        <v>4</v>
      </c>
      <c r="Q54" s="7"/>
      <c r="R54" s="7"/>
      <c r="S54" s="3"/>
      <c r="T54" s="3"/>
      <c r="U54" s="7"/>
      <c r="V54" s="7"/>
      <c r="W54" s="3"/>
      <c r="X54" s="3"/>
      <c r="Y54" s="7"/>
      <c r="Z54" s="7"/>
      <c r="AA54" s="17"/>
    </row>
    <row r="55" spans="1:27" ht="15" customHeight="1">
      <c r="A55" s="131"/>
      <c r="B55" s="132"/>
      <c r="C55" s="135"/>
      <c r="D55" s="29" t="s">
        <v>102</v>
      </c>
      <c r="E55" s="5">
        <v>3</v>
      </c>
      <c r="F55" s="6">
        <v>4</v>
      </c>
      <c r="G55" s="3"/>
      <c r="H55" s="3"/>
      <c r="I55" s="7"/>
      <c r="J55" s="7"/>
      <c r="K55" s="3"/>
      <c r="L55" s="3"/>
      <c r="M55" s="7"/>
      <c r="N55" s="7"/>
      <c r="O55" s="3"/>
      <c r="P55" s="3"/>
      <c r="Q55" s="7">
        <v>3</v>
      </c>
      <c r="R55" s="7">
        <v>4</v>
      </c>
      <c r="S55" s="3"/>
      <c r="T55" s="3"/>
      <c r="U55" s="7"/>
      <c r="V55" s="7"/>
      <c r="W55" s="3"/>
      <c r="X55" s="3"/>
      <c r="Y55" s="7"/>
      <c r="Z55" s="7"/>
      <c r="AA55" s="17"/>
    </row>
    <row r="56" spans="1:27" ht="15" customHeight="1">
      <c r="A56" s="131"/>
      <c r="B56" s="132"/>
      <c r="C56" s="135"/>
      <c r="D56" s="29" t="s">
        <v>103</v>
      </c>
      <c r="E56" s="5">
        <v>4</v>
      </c>
      <c r="F56" s="6">
        <v>4</v>
      </c>
      <c r="G56" s="3"/>
      <c r="H56" s="3"/>
      <c r="I56" s="7"/>
      <c r="J56" s="7"/>
      <c r="K56" s="3"/>
      <c r="L56" s="3"/>
      <c r="M56" s="7"/>
      <c r="N56" s="7"/>
      <c r="O56" s="3"/>
      <c r="P56" s="3"/>
      <c r="Q56" s="7"/>
      <c r="R56" s="7"/>
      <c r="S56" s="3">
        <v>2</v>
      </c>
      <c r="T56" s="3">
        <v>2</v>
      </c>
      <c r="U56" s="7">
        <v>2</v>
      </c>
      <c r="V56" s="7">
        <v>2</v>
      </c>
      <c r="W56" s="3"/>
      <c r="X56" s="3"/>
      <c r="Y56" s="7"/>
      <c r="Z56" s="7"/>
      <c r="AA56" s="17"/>
    </row>
    <row r="57" spans="1:27" ht="15" customHeight="1">
      <c r="A57" s="131"/>
      <c r="B57" s="132"/>
      <c r="C57" s="135"/>
      <c r="D57" s="29" t="s">
        <v>104</v>
      </c>
      <c r="E57" s="5">
        <v>2</v>
      </c>
      <c r="F57" s="6">
        <v>2</v>
      </c>
      <c r="G57" s="3"/>
      <c r="H57" s="3"/>
      <c r="I57" s="7"/>
      <c r="J57" s="7"/>
      <c r="K57" s="3"/>
      <c r="L57" s="3"/>
      <c r="M57" s="7"/>
      <c r="N57" s="7"/>
      <c r="O57" s="3"/>
      <c r="P57" s="3"/>
      <c r="Q57" s="7"/>
      <c r="R57" s="7"/>
      <c r="S57" s="3">
        <v>2</v>
      </c>
      <c r="T57" s="3">
        <v>2</v>
      </c>
      <c r="U57" s="7"/>
      <c r="V57" s="7"/>
      <c r="W57" s="3"/>
      <c r="X57" s="3"/>
      <c r="Y57" s="7"/>
      <c r="Z57" s="7"/>
      <c r="AA57" s="17"/>
    </row>
    <row r="58" spans="1:27" ht="15" customHeight="1">
      <c r="A58" s="131"/>
      <c r="B58" s="132"/>
      <c r="C58" s="135"/>
      <c r="D58" s="29" t="s">
        <v>105</v>
      </c>
      <c r="E58" s="5">
        <v>2</v>
      </c>
      <c r="F58" s="6">
        <v>2</v>
      </c>
      <c r="G58" s="3"/>
      <c r="H58" s="3"/>
      <c r="I58" s="7"/>
      <c r="J58" s="7"/>
      <c r="K58" s="3"/>
      <c r="L58" s="3"/>
      <c r="M58" s="7"/>
      <c r="N58" s="7"/>
      <c r="O58" s="3"/>
      <c r="P58" s="3"/>
      <c r="Q58" s="7"/>
      <c r="R58" s="7"/>
      <c r="S58" s="3">
        <v>2</v>
      </c>
      <c r="T58" s="3">
        <v>2</v>
      </c>
      <c r="U58" s="7"/>
      <c r="V58" s="7"/>
      <c r="W58" s="3"/>
      <c r="X58" s="3"/>
      <c r="Y58" s="7"/>
      <c r="Z58" s="7"/>
      <c r="AA58" s="17"/>
    </row>
    <row r="59" spans="1:27" ht="15" customHeight="1">
      <c r="A59" s="131"/>
      <c r="B59" s="132"/>
      <c r="C59" s="135"/>
      <c r="D59" s="29" t="s">
        <v>106</v>
      </c>
      <c r="E59" s="5">
        <v>2</v>
      </c>
      <c r="F59" s="6">
        <v>2</v>
      </c>
      <c r="G59" s="3"/>
      <c r="H59" s="3"/>
      <c r="I59" s="7"/>
      <c r="J59" s="7"/>
      <c r="K59" s="3"/>
      <c r="L59" s="3"/>
      <c r="M59" s="7"/>
      <c r="N59" s="7"/>
      <c r="O59" s="3"/>
      <c r="P59" s="3"/>
      <c r="Q59" s="7"/>
      <c r="R59" s="7"/>
      <c r="S59" s="3"/>
      <c r="T59" s="3"/>
      <c r="U59" s="7">
        <v>2</v>
      </c>
      <c r="V59" s="7">
        <v>2</v>
      </c>
      <c r="W59" s="3"/>
      <c r="X59" s="3"/>
      <c r="Y59" s="7"/>
      <c r="Z59" s="7"/>
      <c r="AA59" s="17"/>
    </row>
    <row r="60" spans="1:27" ht="15" customHeight="1">
      <c r="A60" s="131"/>
      <c r="B60" s="132"/>
      <c r="C60" s="135"/>
      <c r="D60" s="29" t="s">
        <v>107</v>
      </c>
      <c r="E60" s="5">
        <v>2</v>
      </c>
      <c r="F60" s="6">
        <v>2</v>
      </c>
      <c r="G60" s="3"/>
      <c r="H60" s="3"/>
      <c r="I60" s="7"/>
      <c r="J60" s="7"/>
      <c r="K60" s="3"/>
      <c r="L60" s="3"/>
      <c r="M60" s="7"/>
      <c r="N60" s="7"/>
      <c r="O60" s="3"/>
      <c r="P60" s="3"/>
      <c r="Q60" s="7"/>
      <c r="R60" s="7"/>
      <c r="S60" s="3"/>
      <c r="T60" s="3"/>
      <c r="U60" s="7">
        <v>2</v>
      </c>
      <c r="V60" s="7">
        <v>2</v>
      </c>
      <c r="W60" s="3"/>
      <c r="X60" s="3"/>
      <c r="Y60" s="7"/>
      <c r="Z60" s="7"/>
      <c r="AA60" s="17"/>
    </row>
    <row r="61" spans="1:27" ht="15" customHeight="1">
      <c r="A61" s="131"/>
      <c r="B61" s="132"/>
      <c r="C61" s="135"/>
      <c r="D61" s="29" t="s">
        <v>108</v>
      </c>
      <c r="E61" s="5">
        <v>2</v>
      </c>
      <c r="F61" s="6">
        <v>2</v>
      </c>
      <c r="G61" s="3"/>
      <c r="H61" s="3"/>
      <c r="I61" s="7"/>
      <c r="J61" s="7"/>
      <c r="K61" s="3"/>
      <c r="L61" s="3"/>
      <c r="M61" s="7"/>
      <c r="N61" s="7"/>
      <c r="O61" s="3"/>
      <c r="P61" s="3"/>
      <c r="Q61" s="7"/>
      <c r="R61" s="7"/>
      <c r="S61" s="3"/>
      <c r="T61" s="3"/>
      <c r="U61" s="7"/>
      <c r="V61" s="7"/>
      <c r="W61" s="3">
        <v>2</v>
      </c>
      <c r="X61" s="3">
        <v>2</v>
      </c>
      <c r="Y61" s="7"/>
      <c r="Z61" s="7"/>
      <c r="AA61" s="17"/>
    </row>
    <row r="62" spans="1:27" ht="15" customHeight="1">
      <c r="A62" s="131"/>
      <c r="B62" s="132"/>
      <c r="C62" s="135"/>
      <c r="D62" s="29" t="s">
        <v>109</v>
      </c>
      <c r="E62" s="5">
        <v>2</v>
      </c>
      <c r="F62" s="6">
        <v>2</v>
      </c>
      <c r="G62" s="3"/>
      <c r="H62" s="3"/>
      <c r="I62" s="7"/>
      <c r="J62" s="7"/>
      <c r="K62" s="3"/>
      <c r="L62" s="3"/>
      <c r="M62" s="7"/>
      <c r="N62" s="7"/>
      <c r="O62" s="3"/>
      <c r="P62" s="3"/>
      <c r="Q62" s="7"/>
      <c r="R62" s="7"/>
      <c r="S62" s="3"/>
      <c r="T62" s="3"/>
      <c r="U62" s="7"/>
      <c r="V62" s="7"/>
      <c r="W62" s="3"/>
      <c r="X62" s="3"/>
      <c r="Y62" s="7">
        <v>2</v>
      </c>
      <c r="Z62" s="7">
        <v>2</v>
      </c>
      <c r="AA62" s="17"/>
    </row>
    <row r="63" spans="1:27" ht="15" customHeight="1">
      <c r="A63" s="131"/>
      <c r="B63" s="132"/>
      <c r="C63" s="135"/>
      <c r="D63" s="29" t="s">
        <v>110</v>
      </c>
      <c r="E63" s="5">
        <v>4</v>
      </c>
      <c r="F63" s="6">
        <v>4</v>
      </c>
      <c r="G63" s="3"/>
      <c r="H63" s="3"/>
      <c r="I63" s="7"/>
      <c r="J63" s="7"/>
      <c r="K63" s="3"/>
      <c r="L63" s="3"/>
      <c r="M63" s="7"/>
      <c r="N63" s="7"/>
      <c r="O63" s="3"/>
      <c r="P63" s="3"/>
      <c r="Q63" s="7"/>
      <c r="R63" s="7"/>
      <c r="S63" s="3"/>
      <c r="T63" s="3"/>
      <c r="U63" s="7"/>
      <c r="V63" s="7"/>
      <c r="W63" s="3">
        <v>2</v>
      </c>
      <c r="X63" s="3">
        <v>2</v>
      </c>
      <c r="Y63" s="7">
        <v>2</v>
      </c>
      <c r="Z63" s="7">
        <v>2</v>
      </c>
      <c r="AA63" s="17"/>
    </row>
    <row r="64" spans="1:27" ht="15" customHeight="1">
      <c r="A64" s="131"/>
      <c r="B64" s="132"/>
      <c r="C64" s="136"/>
      <c r="D64" s="31" t="s">
        <v>7</v>
      </c>
      <c r="E64" s="5">
        <f aca="true" t="shared" si="2" ref="E64:Z64">SUM(E49:E63)</f>
        <v>54</v>
      </c>
      <c r="F64" s="6">
        <f t="shared" si="2"/>
        <v>64</v>
      </c>
      <c r="G64" s="3">
        <f t="shared" si="2"/>
        <v>3</v>
      </c>
      <c r="H64" s="3">
        <f t="shared" si="2"/>
        <v>4</v>
      </c>
      <c r="I64" s="7">
        <f t="shared" si="2"/>
        <v>3</v>
      </c>
      <c r="J64" s="7">
        <f t="shared" si="2"/>
        <v>4</v>
      </c>
      <c r="K64" s="3">
        <f t="shared" si="2"/>
        <v>7</v>
      </c>
      <c r="L64" s="3">
        <f t="shared" si="2"/>
        <v>9</v>
      </c>
      <c r="M64" s="7">
        <f t="shared" si="2"/>
        <v>7</v>
      </c>
      <c r="N64" s="7">
        <f t="shared" si="2"/>
        <v>9</v>
      </c>
      <c r="O64" s="3">
        <f t="shared" si="2"/>
        <v>7</v>
      </c>
      <c r="P64" s="3">
        <f t="shared" si="2"/>
        <v>9</v>
      </c>
      <c r="Q64" s="7">
        <f t="shared" si="2"/>
        <v>7</v>
      </c>
      <c r="R64" s="7">
        <f t="shared" si="2"/>
        <v>9</v>
      </c>
      <c r="S64" s="3">
        <f t="shared" si="2"/>
        <v>6</v>
      </c>
      <c r="T64" s="3">
        <f t="shared" si="2"/>
        <v>6</v>
      </c>
      <c r="U64" s="7">
        <f t="shared" si="2"/>
        <v>6</v>
      </c>
      <c r="V64" s="7">
        <f t="shared" si="2"/>
        <v>6</v>
      </c>
      <c r="W64" s="3">
        <f t="shared" si="2"/>
        <v>4</v>
      </c>
      <c r="X64" s="3">
        <f t="shared" si="2"/>
        <v>4</v>
      </c>
      <c r="Y64" s="7">
        <f t="shared" si="2"/>
        <v>4</v>
      </c>
      <c r="Z64" s="7">
        <f t="shared" si="2"/>
        <v>4</v>
      </c>
      <c r="AA64" s="17"/>
    </row>
    <row r="65" spans="1:27" ht="15" customHeight="1">
      <c r="A65" s="131"/>
      <c r="B65" s="132"/>
      <c r="C65" s="138" t="s">
        <v>111</v>
      </c>
      <c r="D65" s="29" t="s">
        <v>229</v>
      </c>
      <c r="E65" s="5">
        <v>8</v>
      </c>
      <c r="F65" s="6">
        <v>10</v>
      </c>
      <c r="G65" s="3">
        <v>4</v>
      </c>
      <c r="H65" s="3">
        <v>5</v>
      </c>
      <c r="I65" s="7">
        <v>4</v>
      </c>
      <c r="J65" s="7">
        <v>5</v>
      </c>
      <c r="K65" s="3"/>
      <c r="L65" s="3"/>
      <c r="M65" s="7"/>
      <c r="N65" s="7"/>
      <c r="O65" s="3"/>
      <c r="P65" s="3"/>
      <c r="Q65" s="7"/>
      <c r="R65" s="7"/>
      <c r="S65" s="3"/>
      <c r="T65" s="3"/>
      <c r="U65" s="7"/>
      <c r="V65" s="7"/>
      <c r="W65" s="3"/>
      <c r="X65" s="3"/>
      <c r="Y65" s="7"/>
      <c r="Z65" s="7"/>
      <c r="AA65" s="17"/>
    </row>
    <row r="66" spans="1:27" ht="15" customHeight="1">
      <c r="A66" s="131"/>
      <c r="B66" s="132"/>
      <c r="C66" s="138"/>
      <c r="D66" s="29" t="s">
        <v>230</v>
      </c>
      <c r="E66" s="5">
        <v>6</v>
      </c>
      <c r="F66" s="6">
        <v>8</v>
      </c>
      <c r="G66" s="3">
        <v>3</v>
      </c>
      <c r="H66" s="3">
        <v>4</v>
      </c>
      <c r="I66" s="7">
        <v>3</v>
      </c>
      <c r="J66" s="7">
        <v>4</v>
      </c>
      <c r="K66" s="3"/>
      <c r="L66" s="3"/>
      <c r="M66" s="7"/>
      <c r="N66" s="7"/>
      <c r="O66" s="3"/>
      <c r="P66" s="3"/>
      <c r="Q66" s="7"/>
      <c r="R66" s="7"/>
      <c r="S66" s="3"/>
      <c r="T66" s="3"/>
      <c r="U66" s="7"/>
      <c r="V66" s="7"/>
      <c r="W66" s="3"/>
      <c r="X66" s="3"/>
      <c r="Y66" s="7"/>
      <c r="Z66" s="7"/>
      <c r="AA66" s="17"/>
    </row>
    <row r="67" spans="1:27" ht="15" customHeight="1">
      <c r="A67" s="131"/>
      <c r="B67" s="132"/>
      <c r="C67" s="138"/>
      <c r="D67" s="29" t="s">
        <v>231</v>
      </c>
      <c r="E67" s="5">
        <v>6</v>
      </c>
      <c r="F67" s="6">
        <v>8</v>
      </c>
      <c r="G67" s="3"/>
      <c r="H67" s="3"/>
      <c r="I67" s="7"/>
      <c r="J67" s="7"/>
      <c r="K67" s="3">
        <v>3</v>
      </c>
      <c r="L67" s="3">
        <v>4</v>
      </c>
      <c r="M67" s="7">
        <v>3</v>
      </c>
      <c r="N67" s="7">
        <v>4</v>
      </c>
      <c r="O67" s="3"/>
      <c r="P67" s="3"/>
      <c r="Q67" s="7"/>
      <c r="R67" s="7"/>
      <c r="S67" s="3"/>
      <c r="T67" s="3"/>
      <c r="U67" s="7"/>
      <c r="V67" s="7"/>
      <c r="W67" s="3"/>
      <c r="X67" s="3"/>
      <c r="Y67" s="7"/>
      <c r="Z67" s="7"/>
      <c r="AA67" s="17"/>
    </row>
    <row r="68" spans="1:27" ht="15" customHeight="1">
      <c r="A68" s="131"/>
      <c r="B68" s="132"/>
      <c r="C68" s="138"/>
      <c r="D68" s="29" t="s">
        <v>232</v>
      </c>
      <c r="E68" s="5">
        <v>4</v>
      </c>
      <c r="F68" s="6">
        <v>6</v>
      </c>
      <c r="G68" s="3"/>
      <c r="H68" s="3"/>
      <c r="I68" s="7"/>
      <c r="J68" s="7"/>
      <c r="K68" s="3">
        <v>2</v>
      </c>
      <c r="L68" s="3">
        <v>3</v>
      </c>
      <c r="M68" s="7">
        <v>2</v>
      </c>
      <c r="N68" s="7">
        <v>3</v>
      </c>
      <c r="O68" s="3"/>
      <c r="P68" s="3"/>
      <c r="Q68" s="7"/>
      <c r="R68" s="7"/>
      <c r="S68" s="3"/>
      <c r="T68" s="3"/>
      <c r="U68" s="7"/>
      <c r="V68" s="7"/>
      <c r="W68" s="3"/>
      <c r="X68" s="3"/>
      <c r="Y68" s="7"/>
      <c r="Z68" s="7"/>
      <c r="AA68" s="17"/>
    </row>
    <row r="69" spans="1:27" ht="15" customHeight="1">
      <c r="A69" s="131"/>
      <c r="B69" s="132"/>
      <c r="C69" s="138"/>
      <c r="D69" s="29" t="s">
        <v>233</v>
      </c>
      <c r="E69" s="5">
        <v>4</v>
      </c>
      <c r="F69" s="6">
        <v>4</v>
      </c>
      <c r="G69" s="3"/>
      <c r="H69" s="3"/>
      <c r="I69" s="7"/>
      <c r="J69" s="7"/>
      <c r="K69" s="3">
        <v>2</v>
      </c>
      <c r="L69" s="3">
        <v>2</v>
      </c>
      <c r="M69" s="7">
        <v>2</v>
      </c>
      <c r="N69" s="7">
        <v>2</v>
      </c>
      <c r="O69" s="3"/>
      <c r="P69" s="3"/>
      <c r="Q69" s="7"/>
      <c r="R69" s="7"/>
      <c r="S69" s="3"/>
      <c r="T69" s="3"/>
      <c r="U69" s="7"/>
      <c r="V69" s="7"/>
      <c r="W69" s="3"/>
      <c r="X69" s="3"/>
      <c r="Y69" s="7"/>
      <c r="Z69" s="7"/>
      <c r="AA69" s="17"/>
    </row>
    <row r="70" spans="1:27" ht="15" customHeight="1">
      <c r="A70" s="131"/>
      <c r="B70" s="132"/>
      <c r="C70" s="138"/>
      <c r="D70" s="29" t="s">
        <v>234</v>
      </c>
      <c r="E70" s="5">
        <v>4</v>
      </c>
      <c r="F70" s="6">
        <v>6</v>
      </c>
      <c r="G70" s="3"/>
      <c r="H70" s="3"/>
      <c r="I70" s="7"/>
      <c r="J70" s="7"/>
      <c r="K70" s="3"/>
      <c r="L70" s="3"/>
      <c r="M70" s="7"/>
      <c r="N70" s="7"/>
      <c r="O70" s="3">
        <v>2</v>
      </c>
      <c r="P70" s="3">
        <v>3</v>
      </c>
      <c r="Q70" s="7">
        <v>2</v>
      </c>
      <c r="R70" s="7">
        <v>3</v>
      </c>
      <c r="S70" s="3"/>
      <c r="T70" s="3"/>
      <c r="U70" s="7"/>
      <c r="V70" s="7"/>
      <c r="W70" s="3"/>
      <c r="X70" s="3"/>
      <c r="Y70" s="7"/>
      <c r="Z70" s="7"/>
      <c r="AA70" s="17"/>
    </row>
    <row r="71" spans="1:27" ht="15" customHeight="1">
      <c r="A71" s="131"/>
      <c r="B71" s="132"/>
      <c r="C71" s="138"/>
      <c r="D71" s="29" t="s">
        <v>235</v>
      </c>
      <c r="E71" s="5">
        <v>4</v>
      </c>
      <c r="F71" s="6">
        <v>6</v>
      </c>
      <c r="G71" s="3"/>
      <c r="H71" s="3"/>
      <c r="I71" s="7"/>
      <c r="J71" s="7"/>
      <c r="K71" s="3"/>
      <c r="L71" s="3"/>
      <c r="M71" s="7"/>
      <c r="N71" s="7"/>
      <c r="O71" s="3">
        <v>2</v>
      </c>
      <c r="P71" s="3">
        <v>3</v>
      </c>
      <c r="Q71" s="7">
        <v>2</v>
      </c>
      <c r="R71" s="7">
        <v>3</v>
      </c>
      <c r="S71" s="3"/>
      <c r="T71" s="3"/>
      <c r="U71" s="7"/>
      <c r="V71" s="7"/>
      <c r="W71" s="3"/>
      <c r="X71" s="3"/>
      <c r="Y71" s="7"/>
      <c r="Z71" s="7"/>
      <c r="AA71" s="17"/>
    </row>
    <row r="72" spans="1:27" ht="15" customHeight="1">
      <c r="A72" s="131"/>
      <c r="B72" s="132"/>
      <c r="C72" s="138"/>
      <c r="D72" s="29" t="s">
        <v>236</v>
      </c>
      <c r="E72" s="5">
        <v>6</v>
      </c>
      <c r="F72" s="6">
        <v>6</v>
      </c>
      <c r="G72" s="3"/>
      <c r="H72" s="3"/>
      <c r="I72" s="7"/>
      <c r="J72" s="7"/>
      <c r="K72" s="3"/>
      <c r="L72" s="3"/>
      <c r="M72" s="7"/>
      <c r="N72" s="7"/>
      <c r="O72" s="3">
        <v>3</v>
      </c>
      <c r="P72" s="3">
        <v>3</v>
      </c>
      <c r="Q72" s="7">
        <v>3</v>
      </c>
      <c r="R72" s="7">
        <v>3</v>
      </c>
      <c r="S72" s="3"/>
      <c r="T72" s="3"/>
      <c r="U72" s="7"/>
      <c r="V72" s="7"/>
      <c r="W72" s="3"/>
      <c r="X72" s="3"/>
      <c r="Y72" s="7"/>
      <c r="Z72" s="7"/>
      <c r="AA72" s="17"/>
    </row>
    <row r="73" spans="1:27" ht="15" customHeight="1">
      <c r="A73" s="131"/>
      <c r="B73" s="132"/>
      <c r="C73" s="138"/>
      <c r="D73" s="84" t="s">
        <v>237</v>
      </c>
      <c r="E73" s="19">
        <v>6</v>
      </c>
      <c r="F73" s="20">
        <v>6</v>
      </c>
      <c r="G73" s="21"/>
      <c r="H73" s="21"/>
      <c r="I73" s="22"/>
      <c r="J73" s="22"/>
      <c r="K73" s="21"/>
      <c r="L73" s="21"/>
      <c r="M73" s="22"/>
      <c r="N73" s="22"/>
      <c r="O73" s="21"/>
      <c r="P73" s="21"/>
      <c r="Q73" s="22"/>
      <c r="R73" s="22"/>
      <c r="S73" s="3">
        <v>3</v>
      </c>
      <c r="T73" s="3">
        <v>3</v>
      </c>
      <c r="U73" s="7">
        <v>3</v>
      </c>
      <c r="V73" s="7">
        <v>3</v>
      </c>
      <c r="W73" s="3"/>
      <c r="X73" s="3"/>
      <c r="Y73" s="7"/>
      <c r="Z73" s="7"/>
      <c r="AA73" s="87"/>
    </row>
    <row r="74" spans="1:27" ht="15" customHeight="1">
      <c r="A74" s="131"/>
      <c r="B74" s="132"/>
      <c r="C74" s="138"/>
      <c r="D74" s="29" t="s">
        <v>238</v>
      </c>
      <c r="E74" s="5">
        <v>6</v>
      </c>
      <c r="F74" s="6">
        <v>6</v>
      </c>
      <c r="G74" s="3"/>
      <c r="H74" s="3"/>
      <c r="I74" s="7"/>
      <c r="J74" s="7"/>
      <c r="K74" s="3"/>
      <c r="L74" s="3"/>
      <c r="M74" s="7"/>
      <c r="N74" s="7"/>
      <c r="O74" s="3"/>
      <c r="P74" s="3"/>
      <c r="Q74" s="7"/>
      <c r="R74" s="7"/>
      <c r="S74" s="3">
        <v>3</v>
      </c>
      <c r="T74" s="3">
        <v>3</v>
      </c>
      <c r="U74" s="7">
        <v>3</v>
      </c>
      <c r="V74" s="7">
        <v>3</v>
      </c>
      <c r="W74" s="3"/>
      <c r="X74" s="3"/>
      <c r="Y74" s="7"/>
      <c r="Z74" s="7"/>
      <c r="AA74" s="17"/>
    </row>
    <row r="75" spans="1:27" ht="15" customHeight="1">
      <c r="A75" s="131"/>
      <c r="B75" s="132"/>
      <c r="C75" s="137"/>
      <c r="D75" s="84" t="s">
        <v>239</v>
      </c>
      <c r="E75" s="19">
        <v>4</v>
      </c>
      <c r="F75" s="20">
        <v>4</v>
      </c>
      <c r="G75" s="21"/>
      <c r="H75" s="21"/>
      <c r="I75" s="22"/>
      <c r="J75" s="22"/>
      <c r="K75" s="21"/>
      <c r="L75" s="21"/>
      <c r="M75" s="22"/>
      <c r="N75" s="22"/>
      <c r="O75" s="21"/>
      <c r="P75" s="21"/>
      <c r="Q75" s="22"/>
      <c r="R75" s="22"/>
      <c r="S75" s="3"/>
      <c r="T75" s="3"/>
      <c r="U75" s="7"/>
      <c r="V75" s="7"/>
      <c r="W75" s="3">
        <v>2</v>
      </c>
      <c r="X75" s="3">
        <v>2</v>
      </c>
      <c r="Y75" s="7">
        <v>2</v>
      </c>
      <c r="Z75" s="7">
        <v>2</v>
      </c>
      <c r="AA75" s="17"/>
    </row>
    <row r="76" spans="1:27" ht="15" customHeight="1" thickBot="1">
      <c r="A76" s="133"/>
      <c r="B76" s="134"/>
      <c r="C76" s="137"/>
      <c r="D76" s="85" t="s">
        <v>7</v>
      </c>
      <c r="E76" s="19">
        <f aca="true" t="shared" si="3" ref="E76:Z76">SUM(E65:E75)</f>
        <v>58</v>
      </c>
      <c r="F76" s="20">
        <f t="shared" si="3"/>
        <v>70</v>
      </c>
      <c r="G76" s="21">
        <f t="shared" si="3"/>
        <v>7</v>
      </c>
      <c r="H76" s="21">
        <f t="shared" si="3"/>
        <v>9</v>
      </c>
      <c r="I76" s="22">
        <f t="shared" si="3"/>
        <v>7</v>
      </c>
      <c r="J76" s="22">
        <f t="shared" si="3"/>
        <v>9</v>
      </c>
      <c r="K76" s="21">
        <f t="shared" si="3"/>
        <v>7</v>
      </c>
      <c r="L76" s="21">
        <f t="shared" si="3"/>
        <v>9</v>
      </c>
      <c r="M76" s="22">
        <f t="shared" si="3"/>
        <v>7</v>
      </c>
      <c r="N76" s="22">
        <f t="shared" si="3"/>
        <v>9</v>
      </c>
      <c r="O76" s="21">
        <f t="shared" si="3"/>
        <v>7</v>
      </c>
      <c r="P76" s="21">
        <f t="shared" si="3"/>
        <v>9</v>
      </c>
      <c r="Q76" s="22">
        <f t="shared" si="3"/>
        <v>7</v>
      </c>
      <c r="R76" s="22">
        <f t="shared" si="3"/>
        <v>9</v>
      </c>
      <c r="S76" s="21">
        <f t="shared" si="3"/>
        <v>6</v>
      </c>
      <c r="T76" s="21">
        <f t="shared" si="3"/>
        <v>6</v>
      </c>
      <c r="U76" s="22">
        <f t="shared" si="3"/>
        <v>6</v>
      </c>
      <c r="V76" s="22">
        <f t="shared" si="3"/>
        <v>6</v>
      </c>
      <c r="W76" s="21">
        <f t="shared" si="3"/>
        <v>2</v>
      </c>
      <c r="X76" s="21">
        <f t="shared" si="3"/>
        <v>2</v>
      </c>
      <c r="Y76" s="22">
        <f t="shared" si="3"/>
        <v>2</v>
      </c>
      <c r="Z76" s="22">
        <f t="shared" si="3"/>
        <v>2</v>
      </c>
      <c r="AA76" s="17"/>
    </row>
    <row r="77" spans="1:27" ht="15" customHeight="1" thickBot="1" thickTop="1">
      <c r="A77" s="139" t="s">
        <v>24</v>
      </c>
      <c r="B77" s="140"/>
      <c r="C77" s="140"/>
      <c r="D77" s="141"/>
      <c r="E77" s="23">
        <f aca="true" t="shared" si="4" ref="E77:Z77">E25+E48+E64+E76</f>
        <v>206</v>
      </c>
      <c r="F77" s="24">
        <f t="shared" si="4"/>
        <v>238</v>
      </c>
      <c r="G77" s="25">
        <f t="shared" si="4"/>
        <v>29</v>
      </c>
      <c r="H77" s="25">
        <f t="shared" si="4"/>
        <v>33</v>
      </c>
      <c r="I77" s="26">
        <f t="shared" si="4"/>
        <v>31</v>
      </c>
      <c r="J77" s="26">
        <f t="shared" si="4"/>
        <v>35</v>
      </c>
      <c r="K77" s="25">
        <f t="shared" si="4"/>
        <v>23</v>
      </c>
      <c r="L77" s="25">
        <f t="shared" si="4"/>
        <v>29</v>
      </c>
      <c r="M77" s="26">
        <f t="shared" si="4"/>
        <v>23</v>
      </c>
      <c r="N77" s="26">
        <f t="shared" si="4"/>
        <v>29</v>
      </c>
      <c r="O77" s="25">
        <f t="shared" si="4"/>
        <v>23</v>
      </c>
      <c r="P77" s="25">
        <f t="shared" si="4"/>
        <v>29</v>
      </c>
      <c r="Q77" s="26">
        <f t="shared" si="4"/>
        <v>25</v>
      </c>
      <c r="R77" s="26">
        <f t="shared" si="4"/>
        <v>31</v>
      </c>
      <c r="S77" s="25">
        <f t="shared" si="4"/>
        <v>18</v>
      </c>
      <c r="T77" s="25">
        <f t="shared" si="4"/>
        <v>18</v>
      </c>
      <c r="U77" s="26">
        <f t="shared" si="4"/>
        <v>16</v>
      </c>
      <c r="V77" s="26">
        <f t="shared" si="4"/>
        <v>16</v>
      </c>
      <c r="W77" s="25">
        <f t="shared" si="4"/>
        <v>9</v>
      </c>
      <c r="X77" s="25">
        <f t="shared" si="4"/>
        <v>9</v>
      </c>
      <c r="Y77" s="26">
        <f t="shared" si="4"/>
        <v>9</v>
      </c>
      <c r="Z77" s="27">
        <f t="shared" si="4"/>
        <v>9</v>
      </c>
      <c r="AA77" s="28"/>
    </row>
    <row r="78" spans="1:27" ht="15" customHeight="1" thickTop="1">
      <c r="A78" s="135" t="s">
        <v>197</v>
      </c>
      <c r="B78" s="142" t="s">
        <v>352</v>
      </c>
      <c r="C78" s="144" t="s">
        <v>113</v>
      </c>
      <c r="D78" s="67" t="s">
        <v>114</v>
      </c>
      <c r="E78" s="5">
        <v>4</v>
      </c>
      <c r="F78" s="6">
        <v>4</v>
      </c>
      <c r="G78" s="3"/>
      <c r="H78" s="3"/>
      <c r="I78" s="7"/>
      <c r="J78" s="7"/>
      <c r="K78" s="3"/>
      <c r="L78" s="3"/>
      <c r="M78" s="7"/>
      <c r="N78" s="7"/>
      <c r="O78" s="3"/>
      <c r="P78" s="3"/>
      <c r="Q78" s="7"/>
      <c r="R78" s="7"/>
      <c r="S78" s="3">
        <v>2</v>
      </c>
      <c r="T78" s="3">
        <v>2</v>
      </c>
      <c r="U78" s="7">
        <v>2</v>
      </c>
      <c r="V78" s="7">
        <v>2</v>
      </c>
      <c r="W78" s="3"/>
      <c r="X78" s="3"/>
      <c r="Y78" s="7"/>
      <c r="Z78" s="7"/>
      <c r="AA78" s="17"/>
    </row>
    <row r="79" spans="1:27" ht="15" customHeight="1">
      <c r="A79" s="135"/>
      <c r="B79" s="143"/>
      <c r="C79" s="142"/>
      <c r="D79" s="67" t="s">
        <v>115</v>
      </c>
      <c r="E79" s="5">
        <v>3</v>
      </c>
      <c r="F79" s="6">
        <v>3</v>
      </c>
      <c r="G79" s="3"/>
      <c r="H79" s="3"/>
      <c r="I79" s="7"/>
      <c r="J79" s="7"/>
      <c r="K79" s="3"/>
      <c r="L79" s="3"/>
      <c r="M79" s="7"/>
      <c r="N79" s="7"/>
      <c r="O79" s="3"/>
      <c r="P79" s="3"/>
      <c r="Q79" s="7"/>
      <c r="R79" s="7"/>
      <c r="S79" s="21">
        <v>3</v>
      </c>
      <c r="T79" s="3">
        <v>3</v>
      </c>
      <c r="U79" s="7"/>
      <c r="V79" s="7"/>
      <c r="W79" s="3"/>
      <c r="X79" s="3"/>
      <c r="Y79" s="7"/>
      <c r="Z79" s="7"/>
      <c r="AA79" s="17"/>
    </row>
    <row r="80" spans="1:27" ht="15" customHeight="1">
      <c r="A80" s="135"/>
      <c r="B80" s="143"/>
      <c r="C80" s="142"/>
      <c r="D80" s="67" t="s">
        <v>116</v>
      </c>
      <c r="E80" s="5">
        <v>2</v>
      </c>
      <c r="F80" s="6">
        <v>2</v>
      </c>
      <c r="G80" s="3"/>
      <c r="H80" s="3"/>
      <c r="I80" s="7"/>
      <c r="J80" s="7"/>
      <c r="K80" s="3"/>
      <c r="L80" s="3"/>
      <c r="M80" s="7"/>
      <c r="N80" s="7"/>
      <c r="O80" s="3"/>
      <c r="P80" s="3"/>
      <c r="Q80" s="7"/>
      <c r="R80" s="7"/>
      <c r="S80" s="3">
        <v>2</v>
      </c>
      <c r="T80" s="3">
        <v>2</v>
      </c>
      <c r="U80" s="7"/>
      <c r="V80" s="7"/>
      <c r="W80" s="3"/>
      <c r="X80" s="3"/>
      <c r="Y80" s="7"/>
      <c r="Z80" s="7"/>
      <c r="AA80" s="17"/>
    </row>
    <row r="81" spans="1:27" ht="15" customHeight="1">
      <c r="A81" s="135"/>
      <c r="B81" s="143"/>
      <c r="C81" s="142"/>
      <c r="D81" s="67" t="s">
        <v>117</v>
      </c>
      <c r="E81" s="5">
        <v>2</v>
      </c>
      <c r="F81" s="6">
        <v>2</v>
      </c>
      <c r="G81" s="3"/>
      <c r="H81" s="3"/>
      <c r="I81" s="7"/>
      <c r="J81" s="7"/>
      <c r="K81" s="3"/>
      <c r="L81" s="3"/>
      <c r="M81" s="7"/>
      <c r="N81" s="7"/>
      <c r="O81" s="3"/>
      <c r="P81" s="3"/>
      <c r="Q81" s="7"/>
      <c r="R81" s="7"/>
      <c r="S81" s="3"/>
      <c r="T81" s="3"/>
      <c r="U81" s="7">
        <v>2</v>
      </c>
      <c r="V81" s="7">
        <v>2</v>
      </c>
      <c r="W81" s="3"/>
      <c r="X81" s="3"/>
      <c r="Y81" s="7"/>
      <c r="Z81" s="7"/>
      <c r="AA81" s="17"/>
    </row>
    <row r="82" spans="1:27" ht="15" customHeight="1">
      <c r="A82" s="135"/>
      <c r="B82" s="143"/>
      <c r="C82" s="142"/>
      <c r="D82" s="67" t="s">
        <v>118</v>
      </c>
      <c r="E82" s="5">
        <v>2</v>
      </c>
      <c r="F82" s="6">
        <v>2</v>
      </c>
      <c r="G82" s="3"/>
      <c r="H82" s="3"/>
      <c r="I82" s="7"/>
      <c r="J82" s="7"/>
      <c r="K82" s="3"/>
      <c r="L82" s="3"/>
      <c r="M82" s="7"/>
      <c r="N82" s="7"/>
      <c r="O82" s="3"/>
      <c r="P82" s="3"/>
      <c r="Q82" s="7"/>
      <c r="R82" s="7"/>
      <c r="S82" s="3">
        <v>2</v>
      </c>
      <c r="T82" s="3">
        <v>2</v>
      </c>
      <c r="U82" s="7"/>
      <c r="V82" s="7"/>
      <c r="W82" s="3"/>
      <c r="X82" s="3"/>
      <c r="Y82" s="7"/>
      <c r="Z82" s="7"/>
      <c r="AA82" s="17"/>
    </row>
    <row r="83" spans="1:27" ht="15" customHeight="1">
      <c r="A83" s="135"/>
      <c r="B83" s="143"/>
      <c r="C83" s="142"/>
      <c r="D83" s="67" t="s">
        <v>119</v>
      </c>
      <c r="E83" s="5">
        <v>2</v>
      </c>
      <c r="F83" s="6">
        <v>2</v>
      </c>
      <c r="G83" s="3"/>
      <c r="H83" s="3"/>
      <c r="I83" s="7"/>
      <c r="J83" s="7"/>
      <c r="K83" s="3"/>
      <c r="L83" s="3"/>
      <c r="M83" s="7"/>
      <c r="N83" s="7"/>
      <c r="O83" s="3"/>
      <c r="P83" s="3"/>
      <c r="Q83" s="7"/>
      <c r="R83" s="7"/>
      <c r="S83" s="3"/>
      <c r="T83" s="3"/>
      <c r="U83" s="7">
        <v>2</v>
      </c>
      <c r="V83" s="7">
        <v>2</v>
      </c>
      <c r="W83" s="3"/>
      <c r="X83" s="3"/>
      <c r="Y83" s="7"/>
      <c r="Z83" s="7"/>
      <c r="AA83" s="17"/>
    </row>
    <row r="84" spans="1:27" ht="15" customHeight="1">
      <c r="A84" s="135"/>
      <c r="B84" s="143"/>
      <c r="C84" s="142"/>
      <c r="D84" s="68" t="s">
        <v>120</v>
      </c>
      <c r="E84" s="19">
        <v>4</v>
      </c>
      <c r="F84" s="20">
        <v>4</v>
      </c>
      <c r="G84" s="21"/>
      <c r="H84" s="21"/>
      <c r="I84" s="22"/>
      <c r="J84" s="22"/>
      <c r="K84" s="21"/>
      <c r="L84" s="21"/>
      <c r="M84" s="22"/>
      <c r="N84" s="22"/>
      <c r="O84" s="21"/>
      <c r="P84" s="21"/>
      <c r="Q84" s="22"/>
      <c r="R84" s="22"/>
      <c r="S84" s="3"/>
      <c r="T84" s="3"/>
      <c r="U84" s="7"/>
      <c r="V84" s="7"/>
      <c r="W84" s="3">
        <v>2</v>
      </c>
      <c r="X84" s="3">
        <v>2</v>
      </c>
      <c r="Y84" s="7">
        <v>2</v>
      </c>
      <c r="Z84" s="7">
        <v>2</v>
      </c>
      <c r="AA84" s="17"/>
    </row>
    <row r="85" spans="1:27" ht="15" customHeight="1">
      <c r="A85" s="135"/>
      <c r="B85" s="143"/>
      <c r="C85" s="142"/>
      <c r="D85" s="67" t="s">
        <v>121</v>
      </c>
      <c r="E85" s="5">
        <v>2</v>
      </c>
      <c r="F85" s="6">
        <v>2</v>
      </c>
      <c r="G85" s="3"/>
      <c r="H85" s="3"/>
      <c r="I85" s="7"/>
      <c r="J85" s="7"/>
      <c r="K85" s="3"/>
      <c r="L85" s="3"/>
      <c r="M85" s="7"/>
      <c r="N85" s="7"/>
      <c r="O85" s="3"/>
      <c r="P85" s="3"/>
      <c r="Q85" s="7"/>
      <c r="R85" s="7"/>
      <c r="S85" s="3"/>
      <c r="T85" s="3"/>
      <c r="U85" s="7"/>
      <c r="V85" s="7"/>
      <c r="W85" s="3">
        <v>2</v>
      </c>
      <c r="X85" s="3">
        <v>2</v>
      </c>
      <c r="Y85" s="7"/>
      <c r="Z85" s="7"/>
      <c r="AA85" s="17"/>
    </row>
    <row r="86" spans="1:27" ht="15" customHeight="1">
      <c r="A86" s="135"/>
      <c r="B86" s="143"/>
      <c r="C86" s="142"/>
      <c r="D86" s="67" t="s">
        <v>122</v>
      </c>
      <c r="E86" s="5">
        <v>2</v>
      </c>
      <c r="F86" s="6">
        <v>2</v>
      </c>
      <c r="G86" s="3"/>
      <c r="H86" s="3"/>
      <c r="I86" s="7"/>
      <c r="J86" s="7"/>
      <c r="K86" s="3"/>
      <c r="L86" s="3"/>
      <c r="M86" s="7"/>
      <c r="N86" s="7"/>
      <c r="O86" s="3"/>
      <c r="P86" s="3"/>
      <c r="Q86" s="7"/>
      <c r="R86" s="7"/>
      <c r="S86" s="3"/>
      <c r="T86" s="3"/>
      <c r="U86" s="7"/>
      <c r="V86" s="7"/>
      <c r="W86" s="3"/>
      <c r="X86" s="3"/>
      <c r="Y86" s="7">
        <v>2</v>
      </c>
      <c r="Z86" s="7">
        <v>2</v>
      </c>
      <c r="AA86" s="17"/>
    </row>
    <row r="87" spans="1:27" ht="15" customHeight="1">
      <c r="A87" s="135"/>
      <c r="B87" s="143"/>
      <c r="C87" s="142"/>
      <c r="D87" s="67" t="s">
        <v>123</v>
      </c>
      <c r="E87" s="5">
        <v>2</v>
      </c>
      <c r="F87" s="6">
        <v>2</v>
      </c>
      <c r="G87" s="3"/>
      <c r="H87" s="3"/>
      <c r="I87" s="7"/>
      <c r="J87" s="7"/>
      <c r="K87" s="3"/>
      <c r="L87" s="3"/>
      <c r="M87" s="7"/>
      <c r="N87" s="7"/>
      <c r="O87" s="3"/>
      <c r="P87" s="3"/>
      <c r="Q87" s="7"/>
      <c r="R87" s="7"/>
      <c r="S87" s="3"/>
      <c r="T87" s="3"/>
      <c r="U87" s="7"/>
      <c r="V87" s="7"/>
      <c r="W87" s="3">
        <v>2</v>
      </c>
      <c r="X87" s="3">
        <v>2</v>
      </c>
      <c r="Y87" s="7"/>
      <c r="Z87" s="7"/>
      <c r="AA87" s="17"/>
    </row>
    <row r="88" spans="1:27" ht="15" customHeight="1">
      <c r="A88" s="135"/>
      <c r="B88" s="143"/>
      <c r="C88" s="142"/>
      <c r="D88" s="86" t="s">
        <v>7</v>
      </c>
      <c r="E88" s="19">
        <f>SUM(E78:E87)</f>
        <v>25</v>
      </c>
      <c r="F88" s="20">
        <f>SUM(F78:F87)</f>
        <v>25</v>
      </c>
      <c r="G88" s="21">
        <v>0</v>
      </c>
      <c r="H88" s="21">
        <v>0</v>
      </c>
      <c r="I88" s="22">
        <v>0</v>
      </c>
      <c r="J88" s="22">
        <v>0</v>
      </c>
      <c r="K88" s="21">
        <v>0</v>
      </c>
      <c r="L88" s="21">
        <v>0</v>
      </c>
      <c r="M88" s="22">
        <v>0</v>
      </c>
      <c r="N88" s="22">
        <v>0</v>
      </c>
      <c r="O88" s="21">
        <v>0</v>
      </c>
      <c r="P88" s="21">
        <v>0</v>
      </c>
      <c r="Q88" s="22">
        <v>0</v>
      </c>
      <c r="R88" s="22">
        <v>0</v>
      </c>
      <c r="S88" s="3">
        <f aca="true" t="shared" si="5" ref="S88:Z88">SUM(S78:S87)</f>
        <v>9</v>
      </c>
      <c r="T88" s="3">
        <f t="shared" si="5"/>
        <v>9</v>
      </c>
      <c r="U88" s="7">
        <f t="shared" si="5"/>
        <v>6</v>
      </c>
      <c r="V88" s="7">
        <f t="shared" si="5"/>
        <v>6</v>
      </c>
      <c r="W88" s="3">
        <f t="shared" si="5"/>
        <v>6</v>
      </c>
      <c r="X88" s="3">
        <f t="shared" si="5"/>
        <v>6</v>
      </c>
      <c r="Y88" s="7">
        <f t="shared" si="5"/>
        <v>4</v>
      </c>
      <c r="Z88" s="7">
        <f t="shared" si="5"/>
        <v>4</v>
      </c>
      <c r="AA88" s="17"/>
    </row>
    <row r="89" spans="1:27" ht="15" customHeight="1">
      <c r="A89" s="135"/>
      <c r="B89" s="143"/>
      <c r="C89" s="142" t="s">
        <v>124</v>
      </c>
      <c r="D89" s="68" t="s">
        <v>125</v>
      </c>
      <c r="E89" s="19">
        <v>4</v>
      </c>
      <c r="F89" s="20">
        <v>4</v>
      </c>
      <c r="G89" s="21"/>
      <c r="H89" s="21"/>
      <c r="I89" s="22"/>
      <c r="J89" s="22"/>
      <c r="K89" s="21"/>
      <c r="L89" s="21"/>
      <c r="M89" s="22"/>
      <c r="N89" s="22"/>
      <c r="O89" s="21"/>
      <c r="P89" s="21"/>
      <c r="Q89" s="22"/>
      <c r="R89" s="22"/>
      <c r="S89" s="3">
        <v>2</v>
      </c>
      <c r="T89" s="3">
        <v>2</v>
      </c>
      <c r="U89" s="7">
        <v>2</v>
      </c>
      <c r="V89" s="7">
        <v>2</v>
      </c>
      <c r="W89" s="3"/>
      <c r="X89" s="3"/>
      <c r="Y89" s="7"/>
      <c r="Z89" s="7"/>
      <c r="AA89" s="17"/>
    </row>
    <row r="90" spans="1:27" ht="15" customHeight="1">
      <c r="A90" s="135"/>
      <c r="B90" s="143"/>
      <c r="C90" s="143"/>
      <c r="D90" s="68" t="s">
        <v>126</v>
      </c>
      <c r="E90" s="19">
        <v>2</v>
      </c>
      <c r="F90" s="20">
        <v>2</v>
      </c>
      <c r="G90" s="21"/>
      <c r="H90" s="21"/>
      <c r="I90" s="22"/>
      <c r="J90" s="22"/>
      <c r="K90" s="21"/>
      <c r="L90" s="21"/>
      <c r="M90" s="22"/>
      <c r="N90" s="22"/>
      <c r="O90" s="21"/>
      <c r="P90" s="21"/>
      <c r="Q90" s="22"/>
      <c r="R90" s="22"/>
      <c r="S90" s="3">
        <v>2</v>
      </c>
      <c r="T90" s="3">
        <v>2</v>
      </c>
      <c r="U90" s="7"/>
      <c r="V90" s="7"/>
      <c r="W90" s="3"/>
      <c r="X90" s="3"/>
      <c r="Y90" s="7"/>
      <c r="Z90" s="7"/>
      <c r="AA90" s="17"/>
    </row>
    <row r="91" spans="1:27" ht="15" customHeight="1">
      <c r="A91" s="135"/>
      <c r="B91" s="143"/>
      <c r="C91" s="143"/>
      <c r="D91" s="68" t="s">
        <v>127</v>
      </c>
      <c r="E91" s="19">
        <v>2</v>
      </c>
      <c r="F91" s="20">
        <v>2</v>
      </c>
      <c r="G91" s="21"/>
      <c r="H91" s="21"/>
      <c r="I91" s="22"/>
      <c r="J91" s="22"/>
      <c r="K91" s="21"/>
      <c r="L91" s="21"/>
      <c r="M91" s="22"/>
      <c r="N91" s="22"/>
      <c r="O91" s="21"/>
      <c r="P91" s="21"/>
      <c r="Q91" s="22"/>
      <c r="R91" s="22"/>
      <c r="S91" s="3"/>
      <c r="T91" s="3"/>
      <c r="U91" s="7">
        <v>2</v>
      </c>
      <c r="V91" s="7">
        <v>2</v>
      </c>
      <c r="W91" s="3"/>
      <c r="X91" s="3"/>
      <c r="Y91" s="7"/>
      <c r="Z91" s="7"/>
      <c r="AA91" s="17"/>
    </row>
    <row r="92" spans="1:27" ht="15" customHeight="1">
      <c r="A92" s="135"/>
      <c r="B92" s="143"/>
      <c r="C92" s="143"/>
      <c r="D92" s="68" t="s">
        <v>128</v>
      </c>
      <c r="E92" s="19">
        <v>2</v>
      </c>
      <c r="F92" s="20">
        <v>2</v>
      </c>
      <c r="G92" s="21"/>
      <c r="H92" s="21"/>
      <c r="I92" s="22"/>
      <c r="J92" s="22"/>
      <c r="K92" s="21"/>
      <c r="L92" s="21"/>
      <c r="M92" s="22"/>
      <c r="N92" s="22"/>
      <c r="O92" s="21"/>
      <c r="P92" s="21"/>
      <c r="Q92" s="22"/>
      <c r="R92" s="22"/>
      <c r="S92" s="3">
        <v>2</v>
      </c>
      <c r="T92" s="3">
        <v>2</v>
      </c>
      <c r="U92" s="7"/>
      <c r="V92" s="7"/>
      <c r="W92" s="3"/>
      <c r="X92" s="3"/>
      <c r="Y92" s="7"/>
      <c r="Z92" s="7"/>
      <c r="AA92" s="17"/>
    </row>
    <row r="93" spans="1:27" ht="15" customHeight="1">
      <c r="A93" s="135"/>
      <c r="B93" s="143"/>
      <c r="C93" s="143"/>
      <c r="D93" s="68" t="s">
        <v>129</v>
      </c>
      <c r="E93" s="19">
        <v>2</v>
      </c>
      <c r="F93" s="20">
        <v>2</v>
      </c>
      <c r="G93" s="21"/>
      <c r="H93" s="21"/>
      <c r="I93" s="22"/>
      <c r="J93" s="22"/>
      <c r="K93" s="21"/>
      <c r="L93" s="21"/>
      <c r="M93" s="22"/>
      <c r="N93" s="22"/>
      <c r="O93" s="21"/>
      <c r="P93" s="21"/>
      <c r="Q93" s="22"/>
      <c r="R93" s="22"/>
      <c r="S93" s="3"/>
      <c r="T93" s="3"/>
      <c r="U93" s="7"/>
      <c r="V93" s="7"/>
      <c r="W93" s="3">
        <v>2</v>
      </c>
      <c r="X93" s="3">
        <v>2</v>
      </c>
      <c r="Y93" s="7"/>
      <c r="Z93" s="7"/>
      <c r="AA93" s="17"/>
    </row>
    <row r="94" spans="1:27" ht="15" customHeight="1">
      <c r="A94" s="135"/>
      <c r="B94" s="143"/>
      <c r="C94" s="143"/>
      <c r="D94" s="68" t="s">
        <v>130</v>
      </c>
      <c r="E94" s="19">
        <v>2</v>
      </c>
      <c r="F94" s="20">
        <v>2</v>
      </c>
      <c r="G94" s="21"/>
      <c r="H94" s="21"/>
      <c r="I94" s="22"/>
      <c r="J94" s="22"/>
      <c r="K94" s="21"/>
      <c r="L94" s="21"/>
      <c r="M94" s="22"/>
      <c r="N94" s="22"/>
      <c r="O94" s="21"/>
      <c r="P94" s="21"/>
      <c r="Q94" s="22"/>
      <c r="R94" s="22"/>
      <c r="S94" s="3"/>
      <c r="T94" s="3"/>
      <c r="U94" s="7"/>
      <c r="V94" s="7"/>
      <c r="W94" s="3"/>
      <c r="X94" s="3"/>
      <c r="Y94" s="7">
        <v>2</v>
      </c>
      <c r="Z94" s="7">
        <v>2</v>
      </c>
      <c r="AA94" s="17"/>
    </row>
    <row r="95" spans="1:27" ht="15" customHeight="1">
      <c r="A95" s="135"/>
      <c r="B95" s="143"/>
      <c r="C95" s="143"/>
      <c r="D95" s="68" t="s">
        <v>131</v>
      </c>
      <c r="E95" s="19">
        <v>3</v>
      </c>
      <c r="F95" s="20">
        <v>3</v>
      </c>
      <c r="G95" s="21"/>
      <c r="H95" s="21"/>
      <c r="I95" s="22"/>
      <c r="J95" s="22"/>
      <c r="K95" s="21"/>
      <c r="L95" s="21"/>
      <c r="M95" s="22"/>
      <c r="N95" s="22"/>
      <c r="O95" s="21"/>
      <c r="P95" s="21"/>
      <c r="Q95" s="22"/>
      <c r="R95" s="22"/>
      <c r="S95" s="3"/>
      <c r="T95" s="3"/>
      <c r="U95" s="7"/>
      <c r="V95" s="7"/>
      <c r="W95" s="3">
        <v>3</v>
      </c>
      <c r="X95" s="3">
        <v>3</v>
      </c>
      <c r="Y95" s="7"/>
      <c r="Z95" s="7"/>
      <c r="AA95" s="17"/>
    </row>
    <row r="96" spans="1:27" ht="15" customHeight="1">
      <c r="A96" s="135"/>
      <c r="B96" s="143"/>
      <c r="C96" s="143"/>
      <c r="D96" s="68" t="s">
        <v>132</v>
      </c>
      <c r="E96" s="19">
        <v>3</v>
      </c>
      <c r="F96" s="20">
        <v>3</v>
      </c>
      <c r="G96" s="21"/>
      <c r="H96" s="21"/>
      <c r="I96" s="22"/>
      <c r="J96" s="22"/>
      <c r="K96" s="21"/>
      <c r="L96" s="21"/>
      <c r="M96" s="22"/>
      <c r="N96" s="22"/>
      <c r="O96" s="21"/>
      <c r="P96" s="21"/>
      <c r="Q96" s="22"/>
      <c r="R96" s="22"/>
      <c r="S96" s="3"/>
      <c r="T96" s="3"/>
      <c r="U96" s="7"/>
      <c r="V96" s="7"/>
      <c r="W96" s="3"/>
      <c r="X96" s="3"/>
      <c r="Y96" s="7">
        <v>3</v>
      </c>
      <c r="Z96" s="7">
        <v>3</v>
      </c>
      <c r="AA96" s="17"/>
    </row>
    <row r="97" spans="1:27" ht="15" customHeight="1">
      <c r="A97" s="135"/>
      <c r="B97" s="143"/>
      <c r="C97" s="143"/>
      <c r="D97" s="86" t="s">
        <v>7</v>
      </c>
      <c r="E97" s="19">
        <f>SUM(E89:E96)</f>
        <v>20</v>
      </c>
      <c r="F97" s="51">
        <f>SUM(F89:F96)</f>
        <v>20</v>
      </c>
      <c r="G97" s="21">
        <v>0</v>
      </c>
      <c r="H97" s="21">
        <v>0</v>
      </c>
      <c r="I97" s="22">
        <v>0</v>
      </c>
      <c r="J97" s="22">
        <v>0</v>
      </c>
      <c r="K97" s="21">
        <v>0</v>
      </c>
      <c r="L97" s="21">
        <v>0</v>
      </c>
      <c r="M97" s="22">
        <v>0</v>
      </c>
      <c r="N97" s="22">
        <v>0</v>
      </c>
      <c r="O97" s="21">
        <v>0</v>
      </c>
      <c r="P97" s="21">
        <v>0</v>
      </c>
      <c r="Q97" s="22">
        <v>0</v>
      </c>
      <c r="R97" s="22">
        <v>0</v>
      </c>
      <c r="S97" s="3">
        <f aca="true" t="shared" si="6" ref="S97:Z97">SUM(S89:S96)</f>
        <v>6</v>
      </c>
      <c r="T97" s="3">
        <f t="shared" si="6"/>
        <v>6</v>
      </c>
      <c r="U97" s="7">
        <f t="shared" si="6"/>
        <v>4</v>
      </c>
      <c r="V97" s="7">
        <f t="shared" si="6"/>
        <v>4</v>
      </c>
      <c r="W97" s="3">
        <f t="shared" si="6"/>
        <v>5</v>
      </c>
      <c r="X97" s="3">
        <f t="shared" si="6"/>
        <v>5</v>
      </c>
      <c r="Y97" s="7">
        <f t="shared" si="6"/>
        <v>5</v>
      </c>
      <c r="Z97" s="7">
        <f t="shared" si="6"/>
        <v>5</v>
      </c>
      <c r="AA97" s="17"/>
    </row>
    <row r="98" spans="1:27" ht="15" customHeight="1">
      <c r="A98" s="135"/>
      <c r="B98" s="143"/>
      <c r="C98" s="145"/>
      <c r="D98" s="69" t="s">
        <v>133</v>
      </c>
      <c r="E98" s="19">
        <f>E88+E97</f>
        <v>45</v>
      </c>
      <c r="F98" s="20">
        <f aca="true" t="shared" si="7" ref="F98:Z98">F97+F88</f>
        <v>45</v>
      </c>
      <c r="G98" s="21">
        <f t="shared" si="7"/>
        <v>0</v>
      </c>
      <c r="H98" s="21">
        <f t="shared" si="7"/>
        <v>0</v>
      </c>
      <c r="I98" s="22">
        <f t="shared" si="7"/>
        <v>0</v>
      </c>
      <c r="J98" s="22">
        <f t="shared" si="7"/>
        <v>0</v>
      </c>
      <c r="K98" s="21">
        <f t="shared" si="7"/>
        <v>0</v>
      </c>
      <c r="L98" s="21">
        <f t="shared" si="7"/>
        <v>0</v>
      </c>
      <c r="M98" s="22">
        <f t="shared" si="7"/>
        <v>0</v>
      </c>
      <c r="N98" s="22">
        <f t="shared" si="7"/>
        <v>0</v>
      </c>
      <c r="O98" s="21">
        <f t="shared" si="7"/>
        <v>0</v>
      </c>
      <c r="P98" s="21">
        <f t="shared" si="7"/>
        <v>0</v>
      </c>
      <c r="Q98" s="22">
        <f t="shared" si="7"/>
        <v>0</v>
      </c>
      <c r="R98" s="22">
        <f t="shared" si="7"/>
        <v>0</v>
      </c>
      <c r="S98" s="3">
        <f t="shared" si="7"/>
        <v>15</v>
      </c>
      <c r="T98" s="3">
        <f t="shared" si="7"/>
        <v>15</v>
      </c>
      <c r="U98" s="7">
        <f t="shared" si="7"/>
        <v>10</v>
      </c>
      <c r="V98" s="7">
        <f t="shared" si="7"/>
        <v>10</v>
      </c>
      <c r="W98" s="3">
        <f t="shared" si="7"/>
        <v>11</v>
      </c>
      <c r="X98" s="3">
        <f t="shared" si="7"/>
        <v>11</v>
      </c>
      <c r="Y98" s="7">
        <f t="shared" si="7"/>
        <v>9</v>
      </c>
      <c r="Z98" s="7">
        <f t="shared" si="7"/>
        <v>9</v>
      </c>
      <c r="AA98" s="17"/>
    </row>
    <row r="99" spans="1:27" ht="15" customHeight="1">
      <c r="A99" s="135"/>
      <c r="B99" s="129" t="s">
        <v>198</v>
      </c>
      <c r="C99" s="130"/>
      <c r="D99" s="68" t="s">
        <v>199</v>
      </c>
      <c r="E99" s="19">
        <v>4</v>
      </c>
      <c r="F99" s="20">
        <v>4</v>
      </c>
      <c r="G99" s="21"/>
      <c r="H99" s="21"/>
      <c r="I99" s="22"/>
      <c r="J99" s="22"/>
      <c r="K99" s="21"/>
      <c r="L99" s="21"/>
      <c r="M99" s="22"/>
      <c r="N99" s="22"/>
      <c r="O99" s="21"/>
      <c r="P99" s="21"/>
      <c r="Q99" s="22"/>
      <c r="R99" s="22"/>
      <c r="S99" s="3">
        <v>2</v>
      </c>
      <c r="T99" s="3">
        <v>2</v>
      </c>
      <c r="U99" s="7">
        <v>2</v>
      </c>
      <c r="V99" s="7">
        <v>2</v>
      </c>
      <c r="W99" s="3"/>
      <c r="X99" s="3"/>
      <c r="Y99" s="7"/>
      <c r="Z99" s="7"/>
      <c r="AA99" s="123" t="s">
        <v>160</v>
      </c>
    </row>
    <row r="100" spans="1:27" ht="15" customHeight="1">
      <c r="A100" s="135"/>
      <c r="B100" s="131"/>
      <c r="C100" s="132"/>
      <c r="D100" s="68" t="s">
        <v>103</v>
      </c>
      <c r="E100" s="19">
        <v>2</v>
      </c>
      <c r="F100" s="20">
        <v>2</v>
      </c>
      <c r="G100" s="21"/>
      <c r="H100" s="21"/>
      <c r="I100" s="22"/>
      <c r="J100" s="22"/>
      <c r="K100" s="21"/>
      <c r="L100" s="21"/>
      <c r="M100" s="22"/>
      <c r="N100" s="22"/>
      <c r="O100" s="21"/>
      <c r="P100" s="21"/>
      <c r="Q100" s="22"/>
      <c r="R100" s="22"/>
      <c r="S100" s="3">
        <v>2</v>
      </c>
      <c r="T100" s="3">
        <v>2</v>
      </c>
      <c r="U100" s="7"/>
      <c r="V100" s="7"/>
      <c r="W100" s="3"/>
      <c r="X100" s="3"/>
      <c r="Y100" s="7"/>
      <c r="Z100" s="7"/>
      <c r="AA100" s="124"/>
    </row>
    <row r="101" spans="1:27" ht="15" customHeight="1">
      <c r="A101" s="135"/>
      <c r="B101" s="131"/>
      <c r="C101" s="132"/>
      <c r="D101" s="67" t="s">
        <v>200</v>
      </c>
      <c r="E101" s="5">
        <v>2</v>
      </c>
      <c r="F101" s="6">
        <v>2</v>
      </c>
      <c r="G101" s="3"/>
      <c r="H101" s="3"/>
      <c r="I101" s="7"/>
      <c r="J101" s="7"/>
      <c r="K101" s="3"/>
      <c r="L101" s="3"/>
      <c r="M101" s="7"/>
      <c r="N101" s="7"/>
      <c r="O101" s="3"/>
      <c r="P101" s="3"/>
      <c r="Q101" s="7"/>
      <c r="R101" s="7"/>
      <c r="S101" s="3"/>
      <c r="T101" s="3"/>
      <c r="U101" s="7">
        <v>2</v>
      </c>
      <c r="V101" s="7">
        <v>2</v>
      </c>
      <c r="W101" s="3"/>
      <c r="X101" s="3"/>
      <c r="Y101" s="7"/>
      <c r="Z101" s="7"/>
      <c r="AA101" s="124"/>
    </row>
    <row r="102" spans="1:27" ht="15" customHeight="1">
      <c r="A102" s="135"/>
      <c r="B102" s="131"/>
      <c r="C102" s="132"/>
      <c r="D102" s="68" t="s">
        <v>201</v>
      </c>
      <c r="E102" s="19">
        <v>6</v>
      </c>
      <c r="F102" s="20">
        <v>6</v>
      </c>
      <c r="G102" s="21"/>
      <c r="H102" s="21"/>
      <c r="I102" s="22"/>
      <c r="J102" s="22"/>
      <c r="K102" s="21"/>
      <c r="L102" s="21"/>
      <c r="M102" s="22"/>
      <c r="N102" s="22"/>
      <c r="O102" s="21"/>
      <c r="P102" s="21"/>
      <c r="Q102" s="22"/>
      <c r="R102" s="22"/>
      <c r="S102" s="3"/>
      <c r="T102" s="3"/>
      <c r="U102" s="7"/>
      <c r="V102" s="7"/>
      <c r="W102" s="3">
        <v>3</v>
      </c>
      <c r="X102" s="3">
        <v>3</v>
      </c>
      <c r="Y102" s="7">
        <v>3</v>
      </c>
      <c r="Z102" s="7">
        <v>3</v>
      </c>
      <c r="AA102" s="125"/>
    </row>
    <row r="103" spans="1:27" ht="15" customHeight="1">
      <c r="A103" s="135"/>
      <c r="B103" s="146"/>
      <c r="C103" s="147"/>
      <c r="D103" s="69" t="s">
        <v>7</v>
      </c>
      <c r="E103" s="19">
        <f>SUM(E99:E102)</f>
        <v>14</v>
      </c>
      <c r="F103" s="20">
        <f>SUM(F99:F102)</f>
        <v>14</v>
      </c>
      <c r="G103" s="21">
        <f aca="true" t="shared" si="8" ref="G103:R103">SUM(G79:G82)</f>
        <v>0</v>
      </c>
      <c r="H103" s="21">
        <f t="shared" si="8"/>
        <v>0</v>
      </c>
      <c r="I103" s="22">
        <f t="shared" si="8"/>
        <v>0</v>
      </c>
      <c r="J103" s="22">
        <f t="shared" si="8"/>
        <v>0</v>
      </c>
      <c r="K103" s="21">
        <f t="shared" si="8"/>
        <v>0</v>
      </c>
      <c r="L103" s="21">
        <f t="shared" si="8"/>
        <v>0</v>
      </c>
      <c r="M103" s="22">
        <f t="shared" si="8"/>
        <v>0</v>
      </c>
      <c r="N103" s="22">
        <f t="shared" si="8"/>
        <v>0</v>
      </c>
      <c r="O103" s="21">
        <f t="shared" si="8"/>
        <v>0</v>
      </c>
      <c r="P103" s="21">
        <f t="shared" si="8"/>
        <v>0</v>
      </c>
      <c r="Q103" s="22">
        <f t="shared" si="8"/>
        <v>0</v>
      </c>
      <c r="R103" s="22">
        <f t="shared" si="8"/>
        <v>0</v>
      </c>
      <c r="S103" s="21">
        <f aca="true" t="shared" si="9" ref="S103:Z103">SUM(S99:S102)</f>
        <v>4</v>
      </c>
      <c r="T103" s="21">
        <f t="shared" si="9"/>
        <v>4</v>
      </c>
      <c r="U103" s="22">
        <f t="shared" si="9"/>
        <v>4</v>
      </c>
      <c r="V103" s="22">
        <f t="shared" si="9"/>
        <v>4</v>
      </c>
      <c r="W103" s="21">
        <f t="shared" si="9"/>
        <v>3</v>
      </c>
      <c r="X103" s="21">
        <f t="shared" si="9"/>
        <v>3</v>
      </c>
      <c r="Y103" s="22">
        <f t="shared" si="9"/>
        <v>3</v>
      </c>
      <c r="Z103" s="22">
        <f t="shared" si="9"/>
        <v>3</v>
      </c>
      <c r="AA103" s="17"/>
    </row>
    <row r="104" spans="1:27" ht="21" customHeight="1">
      <c r="A104" s="126" t="s">
        <v>358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8"/>
    </row>
    <row r="105" spans="1:27" s="81" customFormat="1" ht="16.5" customHeight="1">
      <c r="A105" s="126" t="s">
        <v>213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8"/>
    </row>
    <row r="106" spans="1:27" ht="16.5" customHeight="1">
      <c r="A106" s="126" t="s">
        <v>354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8"/>
    </row>
    <row r="107" spans="1:27" ht="16.5" customHeight="1">
      <c r="A107" s="126" t="s">
        <v>355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</row>
    <row r="108" spans="1:27" ht="52.5" customHeight="1">
      <c r="A108" s="120" t="s">
        <v>362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2"/>
    </row>
  </sheetData>
  <sheetProtection/>
  <mergeCells count="39">
    <mergeCell ref="AA6:AA9"/>
    <mergeCell ref="E7:E9"/>
    <mergeCell ref="S7:V7"/>
    <mergeCell ref="W7:Z7"/>
    <mergeCell ref="A1:AA2"/>
    <mergeCell ref="A3:AA3"/>
    <mergeCell ref="A4:AA4"/>
    <mergeCell ref="A5:AA5"/>
    <mergeCell ref="A6:B9"/>
    <mergeCell ref="C6:C9"/>
    <mergeCell ref="E6:Z6"/>
    <mergeCell ref="C21:C22"/>
    <mergeCell ref="C23:C24"/>
    <mergeCell ref="F7:F9"/>
    <mergeCell ref="G7:J7"/>
    <mergeCell ref="K7:N7"/>
    <mergeCell ref="O7:R7"/>
    <mergeCell ref="A10:B25"/>
    <mergeCell ref="C10:C11"/>
    <mergeCell ref="C13:C14"/>
    <mergeCell ref="C15:C16"/>
    <mergeCell ref="C18:C19"/>
    <mergeCell ref="D6:D9"/>
    <mergeCell ref="A26:B76"/>
    <mergeCell ref="C26:C48"/>
    <mergeCell ref="C49:C64"/>
    <mergeCell ref="C65:C76"/>
    <mergeCell ref="A77:D77"/>
    <mergeCell ref="A78:A103"/>
    <mergeCell ref="B78:B98"/>
    <mergeCell ref="C78:C88"/>
    <mergeCell ref="C89:C98"/>
    <mergeCell ref="B99:C103"/>
    <mergeCell ref="A108:AA108"/>
    <mergeCell ref="AA99:AA102"/>
    <mergeCell ref="A104:AA104"/>
    <mergeCell ref="A105:AA105"/>
    <mergeCell ref="A106:AA106"/>
    <mergeCell ref="A107:AA107"/>
  </mergeCells>
  <printOptions horizontalCentered="1"/>
  <pageMargins left="0.1968503937007874" right="0.31496062992125984" top="0.31496062992125984" bottom="0.31496062992125984" header="0.31496062992125984" footer="0.31496062992125984"/>
  <pageSetup firstPageNumber="1" useFirstPageNumber="1" fitToHeight="0" horizontalDpi="600" verticalDpi="600" orientation="portrait" paperSize="8" scale="93" r:id="rId1"/>
  <rowBreaks count="1" manualBreakCount="1">
    <brk id="7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view="pageBreakPreview" zoomScaleSheetLayoutView="100" zoomScalePageLayoutView="0" workbookViewId="0" topLeftCell="A1">
      <selection activeCell="A6" sqref="A6:B9"/>
    </sheetView>
  </sheetViews>
  <sheetFormatPr defaultColWidth="9.00390625" defaultRowHeight="16.5"/>
  <cols>
    <col min="1" max="2" width="4.50390625" style="1" customWidth="1"/>
    <col min="3" max="3" width="5.00390625" style="1" customWidth="1"/>
    <col min="4" max="4" width="22.75390625" style="1" customWidth="1"/>
    <col min="5" max="6" width="4.50390625" style="2" customWidth="1"/>
    <col min="7" max="26" width="4.25390625" style="2" customWidth="1"/>
    <col min="27" max="27" width="13.125" style="1" customWidth="1"/>
    <col min="28" max="16384" width="9.00390625" style="1" customWidth="1"/>
  </cols>
  <sheetData>
    <row r="1" spans="1:27" ht="15.75" customHeight="1">
      <c r="A1" s="166" t="s">
        <v>164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5"/>
    </row>
    <row r="2" spans="1:27" ht="15.75" customHeight="1">
      <c r="A2" s="1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s="81" customFormat="1" ht="15.75" customHeight="1">
      <c r="A3" s="167" t="s">
        <v>165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8"/>
    </row>
    <row r="4" spans="1:27" s="15" customFormat="1" ht="13.5" customHeight="1">
      <c r="A4" s="169" t="s">
        <v>374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</row>
    <row r="5" spans="1:27" s="15" customFormat="1" ht="15.75" customHeight="1">
      <c r="A5" s="169" t="s">
        <v>375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ht="15.75" customHeight="1">
      <c r="A6" s="171" t="s">
        <v>166</v>
      </c>
      <c r="B6" s="171"/>
      <c r="C6" s="172" t="s">
        <v>167</v>
      </c>
      <c r="D6" s="153" t="s">
        <v>168</v>
      </c>
      <c r="E6" s="154" t="s">
        <v>169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/>
      <c r="AA6" s="161" t="s">
        <v>161</v>
      </c>
    </row>
    <row r="7" spans="1:27" ht="15.75" customHeight="1">
      <c r="A7" s="171"/>
      <c r="B7" s="171"/>
      <c r="C7" s="173"/>
      <c r="D7" s="153"/>
      <c r="E7" s="162" t="s">
        <v>170</v>
      </c>
      <c r="F7" s="159" t="s">
        <v>171</v>
      </c>
      <c r="G7" s="160" t="s">
        <v>172</v>
      </c>
      <c r="H7" s="160"/>
      <c r="I7" s="160"/>
      <c r="J7" s="160"/>
      <c r="K7" s="160" t="s">
        <v>173</v>
      </c>
      <c r="L7" s="160"/>
      <c r="M7" s="160"/>
      <c r="N7" s="160"/>
      <c r="O7" s="160" t="s">
        <v>174</v>
      </c>
      <c r="P7" s="160"/>
      <c r="Q7" s="160"/>
      <c r="R7" s="160"/>
      <c r="S7" s="160" t="s">
        <v>175</v>
      </c>
      <c r="T7" s="160"/>
      <c r="U7" s="160"/>
      <c r="V7" s="160"/>
      <c r="W7" s="160" t="s">
        <v>176</v>
      </c>
      <c r="X7" s="160"/>
      <c r="Y7" s="160"/>
      <c r="Z7" s="160"/>
      <c r="AA7" s="149"/>
    </row>
    <row r="8" spans="1:27" ht="15.75" customHeight="1">
      <c r="A8" s="171"/>
      <c r="B8" s="171"/>
      <c r="C8" s="173"/>
      <c r="D8" s="153"/>
      <c r="E8" s="162"/>
      <c r="F8" s="159"/>
      <c r="G8" s="3" t="s">
        <v>177</v>
      </c>
      <c r="H8" s="3" t="s">
        <v>177</v>
      </c>
      <c r="I8" s="7" t="s">
        <v>178</v>
      </c>
      <c r="J8" s="7" t="s">
        <v>178</v>
      </c>
      <c r="K8" s="3" t="s">
        <v>177</v>
      </c>
      <c r="L8" s="3" t="s">
        <v>177</v>
      </c>
      <c r="M8" s="7" t="s">
        <v>178</v>
      </c>
      <c r="N8" s="7" t="s">
        <v>178</v>
      </c>
      <c r="O8" s="3" t="s">
        <v>177</v>
      </c>
      <c r="P8" s="3" t="s">
        <v>177</v>
      </c>
      <c r="Q8" s="7" t="s">
        <v>178</v>
      </c>
      <c r="R8" s="7" t="s">
        <v>178</v>
      </c>
      <c r="S8" s="3" t="s">
        <v>177</v>
      </c>
      <c r="T8" s="3" t="s">
        <v>177</v>
      </c>
      <c r="U8" s="7" t="s">
        <v>178</v>
      </c>
      <c r="V8" s="7" t="s">
        <v>178</v>
      </c>
      <c r="W8" s="3" t="s">
        <v>177</v>
      </c>
      <c r="X8" s="3" t="s">
        <v>177</v>
      </c>
      <c r="Y8" s="7" t="s">
        <v>178</v>
      </c>
      <c r="Z8" s="7" t="s">
        <v>178</v>
      </c>
      <c r="AA8" s="149"/>
    </row>
    <row r="9" spans="1:27" ht="66">
      <c r="A9" s="171"/>
      <c r="B9" s="171"/>
      <c r="C9" s="173"/>
      <c r="D9" s="153"/>
      <c r="E9" s="162"/>
      <c r="F9" s="159"/>
      <c r="G9" s="71" t="s">
        <v>179</v>
      </c>
      <c r="H9" s="71" t="s">
        <v>169</v>
      </c>
      <c r="I9" s="70" t="s">
        <v>179</v>
      </c>
      <c r="J9" s="70" t="s">
        <v>169</v>
      </c>
      <c r="K9" s="71" t="s">
        <v>179</v>
      </c>
      <c r="L9" s="71" t="s">
        <v>169</v>
      </c>
      <c r="M9" s="70" t="s">
        <v>179</v>
      </c>
      <c r="N9" s="70" t="s">
        <v>169</v>
      </c>
      <c r="O9" s="71" t="s">
        <v>179</v>
      </c>
      <c r="P9" s="71" t="s">
        <v>169</v>
      </c>
      <c r="Q9" s="70" t="s">
        <v>179</v>
      </c>
      <c r="R9" s="70" t="s">
        <v>169</v>
      </c>
      <c r="S9" s="71" t="s">
        <v>179</v>
      </c>
      <c r="T9" s="71" t="s">
        <v>169</v>
      </c>
      <c r="U9" s="70" t="s">
        <v>179</v>
      </c>
      <c r="V9" s="70" t="s">
        <v>169</v>
      </c>
      <c r="W9" s="71" t="s">
        <v>84</v>
      </c>
      <c r="X9" s="71" t="s">
        <v>83</v>
      </c>
      <c r="Y9" s="70" t="s">
        <v>84</v>
      </c>
      <c r="Z9" s="70" t="s">
        <v>83</v>
      </c>
      <c r="AA9" s="149"/>
    </row>
    <row r="10" spans="1:27" ht="15" customHeight="1">
      <c r="A10" s="138" t="s">
        <v>85</v>
      </c>
      <c r="B10" s="138"/>
      <c r="C10" s="148" t="s">
        <v>392</v>
      </c>
      <c r="D10" s="83" t="s">
        <v>330</v>
      </c>
      <c r="E10" s="56">
        <v>8</v>
      </c>
      <c r="F10" s="55">
        <v>10</v>
      </c>
      <c r="G10" s="110">
        <v>4</v>
      </c>
      <c r="H10" s="110">
        <v>5</v>
      </c>
      <c r="I10" s="54">
        <v>4</v>
      </c>
      <c r="J10" s="54">
        <v>5</v>
      </c>
      <c r="K10" s="72"/>
      <c r="L10" s="72"/>
      <c r="M10" s="54"/>
      <c r="N10" s="54"/>
      <c r="O10" s="72"/>
      <c r="P10" s="72"/>
      <c r="Q10" s="54"/>
      <c r="R10" s="54"/>
      <c r="S10" s="72"/>
      <c r="T10" s="72"/>
      <c r="U10" s="54"/>
      <c r="V10" s="54"/>
      <c r="W10" s="72"/>
      <c r="X10" s="72"/>
      <c r="Y10" s="54"/>
      <c r="Z10" s="54"/>
      <c r="AA10" s="30"/>
    </row>
    <row r="11" spans="1:27" ht="15" customHeight="1">
      <c r="A11" s="138"/>
      <c r="B11" s="138"/>
      <c r="C11" s="149"/>
      <c r="D11" s="83" t="s">
        <v>316</v>
      </c>
      <c r="E11" s="56">
        <v>4</v>
      </c>
      <c r="F11" s="55">
        <v>4</v>
      </c>
      <c r="G11" s="110"/>
      <c r="H11" s="110"/>
      <c r="I11" s="54"/>
      <c r="J11" s="54"/>
      <c r="K11" s="72">
        <v>2</v>
      </c>
      <c r="L11" s="72">
        <v>2</v>
      </c>
      <c r="M11" s="54">
        <v>2</v>
      </c>
      <c r="N11" s="54">
        <v>2</v>
      </c>
      <c r="O11" s="72"/>
      <c r="P11" s="72"/>
      <c r="Q11" s="54"/>
      <c r="R11" s="54"/>
      <c r="S11" s="72"/>
      <c r="T11" s="72"/>
      <c r="U11" s="54"/>
      <c r="V11" s="54"/>
      <c r="W11" s="72"/>
      <c r="X11" s="72"/>
      <c r="Y11" s="54"/>
      <c r="Z11" s="54"/>
      <c r="AA11" s="30"/>
    </row>
    <row r="12" spans="1:27" ht="15" customHeight="1">
      <c r="A12" s="138"/>
      <c r="B12" s="138"/>
      <c r="C12" s="16" t="s">
        <v>4</v>
      </c>
      <c r="D12" s="83" t="s">
        <v>317</v>
      </c>
      <c r="E12" s="56">
        <v>4</v>
      </c>
      <c r="F12" s="55">
        <v>4</v>
      </c>
      <c r="G12" s="110">
        <v>2</v>
      </c>
      <c r="H12" s="110">
        <v>2</v>
      </c>
      <c r="I12" s="54">
        <v>2</v>
      </c>
      <c r="J12" s="54">
        <v>2</v>
      </c>
      <c r="K12" s="72"/>
      <c r="L12" s="72"/>
      <c r="M12" s="54"/>
      <c r="N12" s="54"/>
      <c r="O12" s="72"/>
      <c r="P12" s="72"/>
      <c r="Q12" s="54"/>
      <c r="R12" s="54"/>
      <c r="S12" s="72"/>
      <c r="T12" s="72"/>
      <c r="U12" s="54"/>
      <c r="V12" s="54"/>
      <c r="W12" s="72"/>
      <c r="X12" s="72"/>
      <c r="Y12" s="54"/>
      <c r="Z12" s="54"/>
      <c r="AA12" s="30"/>
    </row>
    <row r="13" spans="1:27" ht="15" customHeight="1">
      <c r="A13" s="138"/>
      <c r="B13" s="138"/>
      <c r="C13" s="150" t="s">
        <v>401</v>
      </c>
      <c r="D13" s="82" t="s">
        <v>305</v>
      </c>
      <c r="E13" s="56">
        <v>2</v>
      </c>
      <c r="F13" s="55">
        <v>2</v>
      </c>
      <c r="G13" s="60" t="s">
        <v>2</v>
      </c>
      <c r="H13" s="60" t="s">
        <v>2</v>
      </c>
      <c r="I13" s="54">
        <v>2</v>
      </c>
      <c r="J13" s="54">
        <v>2</v>
      </c>
      <c r="K13" s="72"/>
      <c r="L13" s="72"/>
      <c r="M13" s="54"/>
      <c r="N13" s="54"/>
      <c r="O13" s="72"/>
      <c r="P13" s="72"/>
      <c r="Q13" s="54"/>
      <c r="R13" s="54"/>
      <c r="S13" s="72"/>
      <c r="T13" s="72"/>
      <c r="U13" s="54"/>
      <c r="V13" s="54"/>
      <c r="W13" s="72"/>
      <c r="X13" s="72"/>
      <c r="Y13" s="54"/>
      <c r="Z13" s="54"/>
      <c r="AA13" s="30" t="s">
        <v>6</v>
      </c>
    </row>
    <row r="14" spans="1:27" ht="15" customHeight="1">
      <c r="A14" s="138"/>
      <c r="B14" s="138"/>
      <c r="C14" s="151"/>
      <c r="D14" s="82" t="s">
        <v>318</v>
      </c>
      <c r="E14" s="56">
        <v>2</v>
      </c>
      <c r="F14" s="55">
        <v>2</v>
      </c>
      <c r="G14" s="110"/>
      <c r="H14" s="110"/>
      <c r="I14" s="57"/>
      <c r="J14" s="57"/>
      <c r="K14" s="72">
        <v>2</v>
      </c>
      <c r="L14" s="72">
        <v>2</v>
      </c>
      <c r="M14" s="57" t="s">
        <v>2</v>
      </c>
      <c r="N14" s="57" t="s">
        <v>2</v>
      </c>
      <c r="O14" s="72"/>
      <c r="P14" s="72"/>
      <c r="Q14" s="54"/>
      <c r="R14" s="54"/>
      <c r="S14" s="72"/>
      <c r="T14" s="72"/>
      <c r="U14" s="54"/>
      <c r="V14" s="54"/>
      <c r="W14" s="72"/>
      <c r="X14" s="72"/>
      <c r="Y14" s="54"/>
      <c r="Z14" s="54"/>
      <c r="AA14" s="30" t="s">
        <v>6</v>
      </c>
    </row>
    <row r="15" spans="1:27" ht="15" customHeight="1">
      <c r="A15" s="138"/>
      <c r="B15" s="138"/>
      <c r="C15" s="150" t="s">
        <v>393</v>
      </c>
      <c r="D15" s="82" t="s">
        <v>319</v>
      </c>
      <c r="E15" s="56">
        <v>2</v>
      </c>
      <c r="F15" s="55">
        <v>2</v>
      </c>
      <c r="G15" s="110"/>
      <c r="H15" s="110"/>
      <c r="I15" s="57"/>
      <c r="J15" s="57"/>
      <c r="K15" s="60" t="s">
        <v>2</v>
      </c>
      <c r="L15" s="60" t="s">
        <v>2</v>
      </c>
      <c r="M15" s="54">
        <v>2</v>
      </c>
      <c r="N15" s="54">
        <v>2</v>
      </c>
      <c r="O15" s="72"/>
      <c r="P15" s="72"/>
      <c r="Q15" s="54"/>
      <c r="R15" s="54"/>
      <c r="S15" s="72"/>
      <c r="T15" s="72"/>
      <c r="U15" s="54"/>
      <c r="V15" s="54"/>
      <c r="W15" s="72"/>
      <c r="X15" s="72"/>
      <c r="Y15" s="54"/>
      <c r="Z15" s="54"/>
      <c r="AA15" s="30" t="s">
        <v>6</v>
      </c>
    </row>
    <row r="16" spans="1:27" ht="15" customHeight="1">
      <c r="A16" s="138"/>
      <c r="B16" s="138"/>
      <c r="C16" s="152"/>
      <c r="D16" s="82" t="s">
        <v>306</v>
      </c>
      <c r="E16" s="56">
        <v>2</v>
      </c>
      <c r="F16" s="55">
        <v>2</v>
      </c>
      <c r="G16" s="60"/>
      <c r="H16" s="60"/>
      <c r="I16" s="54"/>
      <c r="J16" s="54"/>
      <c r="K16" s="60"/>
      <c r="L16" s="60"/>
      <c r="M16" s="54"/>
      <c r="N16" s="54"/>
      <c r="O16" s="60" t="s">
        <v>2</v>
      </c>
      <c r="P16" s="60" t="s">
        <v>2</v>
      </c>
      <c r="Q16" s="54">
        <v>2</v>
      </c>
      <c r="R16" s="54">
        <v>2</v>
      </c>
      <c r="S16" s="72"/>
      <c r="T16" s="72"/>
      <c r="U16" s="54"/>
      <c r="V16" s="54"/>
      <c r="W16" s="72"/>
      <c r="X16" s="72"/>
      <c r="Y16" s="54"/>
      <c r="Z16" s="54"/>
      <c r="AA16" s="30" t="s">
        <v>6</v>
      </c>
    </row>
    <row r="17" spans="1:27" ht="15" customHeight="1">
      <c r="A17" s="138"/>
      <c r="B17" s="138"/>
      <c r="C17" s="16" t="s">
        <v>399</v>
      </c>
      <c r="D17" s="83" t="s">
        <v>307</v>
      </c>
      <c r="E17" s="56">
        <v>2</v>
      </c>
      <c r="F17" s="55">
        <v>2</v>
      </c>
      <c r="G17" s="110"/>
      <c r="H17" s="110"/>
      <c r="I17" s="57"/>
      <c r="J17" s="57"/>
      <c r="K17" s="72"/>
      <c r="L17" s="72"/>
      <c r="M17" s="54"/>
      <c r="N17" s="54"/>
      <c r="O17" s="72">
        <v>2</v>
      </c>
      <c r="P17" s="72">
        <v>2</v>
      </c>
      <c r="Q17" s="57" t="s">
        <v>2</v>
      </c>
      <c r="R17" s="57" t="s">
        <v>2</v>
      </c>
      <c r="S17" s="72"/>
      <c r="T17" s="72"/>
      <c r="U17" s="54"/>
      <c r="V17" s="54"/>
      <c r="W17" s="72"/>
      <c r="X17" s="72"/>
      <c r="Y17" s="54"/>
      <c r="Z17" s="54"/>
      <c r="AA17" s="30" t="s">
        <v>6</v>
      </c>
    </row>
    <row r="18" spans="1:27" ht="15" customHeight="1">
      <c r="A18" s="138"/>
      <c r="B18" s="138"/>
      <c r="C18" s="148" t="s">
        <v>389</v>
      </c>
      <c r="D18" s="83" t="s">
        <v>308</v>
      </c>
      <c r="E18" s="56">
        <v>2</v>
      </c>
      <c r="F18" s="55">
        <v>2</v>
      </c>
      <c r="G18" s="110">
        <v>2</v>
      </c>
      <c r="H18" s="110">
        <v>2</v>
      </c>
      <c r="I18" s="57" t="s">
        <v>2</v>
      </c>
      <c r="J18" s="57" t="s">
        <v>2</v>
      </c>
      <c r="K18" s="72"/>
      <c r="L18" s="72"/>
      <c r="M18" s="54"/>
      <c r="N18" s="54"/>
      <c r="O18" s="72"/>
      <c r="P18" s="72"/>
      <c r="Q18" s="54"/>
      <c r="R18" s="54"/>
      <c r="S18" s="72"/>
      <c r="T18" s="72"/>
      <c r="U18" s="54"/>
      <c r="V18" s="54"/>
      <c r="W18" s="72"/>
      <c r="X18" s="72"/>
      <c r="Y18" s="54"/>
      <c r="Z18" s="54"/>
      <c r="AA18" s="30" t="s">
        <v>6</v>
      </c>
    </row>
    <row r="19" spans="1:27" ht="15" customHeight="1">
      <c r="A19" s="138"/>
      <c r="B19" s="138"/>
      <c r="C19" s="151"/>
      <c r="D19" s="83" t="s">
        <v>309</v>
      </c>
      <c r="E19" s="56">
        <v>2</v>
      </c>
      <c r="F19" s="55">
        <v>2</v>
      </c>
      <c r="G19" s="60" t="s">
        <v>2</v>
      </c>
      <c r="H19" s="60" t="s">
        <v>2</v>
      </c>
      <c r="I19" s="54">
        <v>2</v>
      </c>
      <c r="J19" s="54">
        <v>2</v>
      </c>
      <c r="K19" s="72"/>
      <c r="L19" s="72"/>
      <c r="M19" s="61"/>
      <c r="N19" s="61"/>
      <c r="O19" s="72"/>
      <c r="P19" s="72"/>
      <c r="Q19" s="54"/>
      <c r="R19" s="54"/>
      <c r="S19" s="72"/>
      <c r="T19" s="72"/>
      <c r="U19" s="54"/>
      <c r="V19" s="54"/>
      <c r="W19" s="72"/>
      <c r="X19" s="72"/>
      <c r="Y19" s="54"/>
      <c r="Z19" s="54"/>
      <c r="AA19" s="30" t="s">
        <v>6</v>
      </c>
    </row>
    <row r="20" spans="1:27" ht="15" customHeight="1">
      <c r="A20" s="138"/>
      <c r="B20" s="138"/>
      <c r="C20" s="16" t="s">
        <v>396</v>
      </c>
      <c r="D20" s="83" t="s">
        <v>320</v>
      </c>
      <c r="E20" s="56">
        <v>2</v>
      </c>
      <c r="F20" s="55">
        <v>2</v>
      </c>
      <c r="G20" s="110">
        <v>2</v>
      </c>
      <c r="H20" s="110">
        <v>2</v>
      </c>
      <c r="I20" s="54"/>
      <c r="J20" s="54"/>
      <c r="K20" s="72"/>
      <c r="L20" s="72"/>
      <c r="M20" s="61"/>
      <c r="N20" s="61"/>
      <c r="O20" s="72"/>
      <c r="P20" s="72"/>
      <c r="Q20" s="54"/>
      <c r="R20" s="54"/>
      <c r="S20" s="72"/>
      <c r="T20" s="72"/>
      <c r="U20" s="54"/>
      <c r="V20" s="54"/>
      <c r="W20" s="72"/>
      <c r="X20" s="72"/>
      <c r="Y20" s="54"/>
      <c r="Z20" s="54"/>
      <c r="AA20" s="30"/>
    </row>
    <row r="21" spans="1:27" ht="15" customHeight="1">
      <c r="A21" s="138"/>
      <c r="B21" s="138"/>
      <c r="C21" s="157" t="s">
        <v>180</v>
      </c>
      <c r="D21" s="111" t="s">
        <v>321</v>
      </c>
      <c r="E21" s="56">
        <v>4</v>
      </c>
      <c r="F21" s="55">
        <v>4</v>
      </c>
      <c r="G21" s="110">
        <v>2</v>
      </c>
      <c r="H21" s="110">
        <v>2</v>
      </c>
      <c r="I21" s="54">
        <v>2</v>
      </c>
      <c r="J21" s="61">
        <v>2</v>
      </c>
      <c r="K21" s="72"/>
      <c r="L21" s="72"/>
      <c r="M21" s="54"/>
      <c r="N21" s="54"/>
      <c r="O21" s="72"/>
      <c r="P21" s="72"/>
      <c r="Q21" s="54"/>
      <c r="R21" s="54"/>
      <c r="S21" s="72"/>
      <c r="T21" s="72"/>
      <c r="U21" s="54"/>
      <c r="V21" s="54"/>
      <c r="W21" s="72"/>
      <c r="X21" s="72"/>
      <c r="Y21" s="54"/>
      <c r="Z21" s="54"/>
      <c r="AA21" s="30"/>
    </row>
    <row r="22" spans="1:27" ht="15" customHeight="1">
      <c r="A22" s="138"/>
      <c r="B22" s="138"/>
      <c r="C22" s="158"/>
      <c r="D22" s="112" t="s">
        <v>315</v>
      </c>
      <c r="E22" s="113">
        <v>2</v>
      </c>
      <c r="F22" s="114">
        <v>2</v>
      </c>
      <c r="G22" s="60" t="s">
        <v>2</v>
      </c>
      <c r="H22" s="60" t="s">
        <v>2</v>
      </c>
      <c r="I22" s="54">
        <v>2</v>
      </c>
      <c r="J22" s="54">
        <v>2</v>
      </c>
      <c r="K22" s="72"/>
      <c r="L22" s="72"/>
      <c r="M22" s="61"/>
      <c r="N22" s="61"/>
      <c r="O22" s="72"/>
      <c r="P22" s="72"/>
      <c r="Q22" s="54"/>
      <c r="R22" s="54"/>
      <c r="S22" s="72"/>
      <c r="T22" s="72"/>
      <c r="U22" s="54"/>
      <c r="V22" s="54"/>
      <c r="W22" s="72"/>
      <c r="X22" s="72"/>
      <c r="Y22" s="54"/>
      <c r="Z22" s="54"/>
      <c r="AA22" s="30" t="s">
        <v>6</v>
      </c>
    </row>
    <row r="23" spans="1:27" ht="15" customHeight="1">
      <c r="A23" s="138"/>
      <c r="B23" s="138"/>
      <c r="C23" s="148" t="s">
        <v>400</v>
      </c>
      <c r="D23" s="83" t="s">
        <v>93</v>
      </c>
      <c r="E23" s="56">
        <v>1</v>
      </c>
      <c r="F23" s="55">
        <v>1</v>
      </c>
      <c r="G23" s="72">
        <v>1</v>
      </c>
      <c r="H23" s="72">
        <v>1</v>
      </c>
      <c r="I23" s="54"/>
      <c r="J23" s="54"/>
      <c r="K23" s="72"/>
      <c r="L23" s="72"/>
      <c r="M23" s="54"/>
      <c r="N23" s="54"/>
      <c r="O23" s="72"/>
      <c r="P23" s="72"/>
      <c r="Q23" s="54"/>
      <c r="R23" s="54"/>
      <c r="S23" s="72"/>
      <c r="T23" s="72"/>
      <c r="U23" s="54"/>
      <c r="V23" s="54"/>
      <c r="W23" s="72"/>
      <c r="X23" s="72"/>
      <c r="Y23" s="54"/>
      <c r="Z23" s="54"/>
      <c r="AA23" s="30"/>
    </row>
    <row r="24" spans="1:27" ht="15" customHeight="1">
      <c r="A24" s="138"/>
      <c r="B24" s="138"/>
      <c r="C24" s="151"/>
      <c r="D24" s="83" t="s">
        <v>94</v>
      </c>
      <c r="E24" s="56">
        <v>1</v>
      </c>
      <c r="F24" s="55">
        <v>1</v>
      </c>
      <c r="G24" s="72"/>
      <c r="H24" s="72"/>
      <c r="I24" s="54">
        <v>1</v>
      </c>
      <c r="J24" s="54">
        <v>1</v>
      </c>
      <c r="K24" s="72"/>
      <c r="L24" s="72"/>
      <c r="M24" s="54"/>
      <c r="N24" s="54"/>
      <c r="O24" s="72"/>
      <c r="P24" s="72"/>
      <c r="Q24" s="54"/>
      <c r="R24" s="54"/>
      <c r="S24" s="72"/>
      <c r="T24" s="72"/>
      <c r="U24" s="54"/>
      <c r="V24" s="54"/>
      <c r="W24" s="72"/>
      <c r="X24" s="72"/>
      <c r="Y24" s="54"/>
      <c r="Z24" s="54"/>
      <c r="AA24" s="30"/>
    </row>
    <row r="25" spans="1:27" ht="15" customHeight="1">
      <c r="A25" s="138"/>
      <c r="B25" s="138"/>
      <c r="C25" s="18"/>
      <c r="D25" s="31" t="s">
        <v>7</v>
      </c>
      <c r="E25" s="5">
        <f aca="true" t="shared" si="0" ref="E25:Z25">SUM(E10:E24)</f>
        <v>40</v>
      </c>
      <c r="F25" s="6">
        <f t="shared" si="0"/>
        <v>42</v>
      </c>
      <c r="G25" s="3">
        <f t="shared" si="0"/>
        <v>13</v>
      </c>
      <c r="H25" s="3">
        <f t="shared" si="0"/>
        <v>14</v>
      </c>
      <c r="I25" s="7">
        <f t="shared" si="0"/>
        <v>15</v>
      </c>
      <c r="J25" s="7">
        <f t="shared" si="0"/>
        <v>16</v>
      </c>
      <c r="K25" s="3">
        <f t="shared" si="0"/>
        <v>4</v>
      </c>
      <c r="L25" s="3">
        <f t="shared" si="0"/>
        <v>4</v>
      </c>
      <c r="M25" s="7">
        <f t="shared" si="0"/>
        <v>4</v>
      </c>
      <c r="N25" s="7">
        <f t="shared" si="0"/>
        <v>4</v>
      </c>
      <c r="O25" s="3">
        <f t="shared" si="0"/>
        <v>2</v>
      </c>
      <c r="P25" s="3">
        <f t="shared" si="0"/>
        <v>2</v>
      </c>
      <c r="Q25" s="7">
        <f t="shared" si="0"/>
        <v>2</v>
      </c>
      <c r="R25" s="7">
        <f t="shared" si="0"/>
        <v>2</v>
      </c>
      <c r="S25" s="3">
        <f t="shared" si="0"/>
        <v>0</v>
      </c>
      <c r="T25" s="3">
        <f t="shared" si="0"/>
        <v>0</v>
      </c>
      <c r="U25" s="7">
        <f t="shared" si="0"/>
        <v>0</v>
      </c>
      <c r="V25" s="7">
        <f t="shared" si="0"/>
        <v>0</v>
      </c>
      <c r="W25" s="3">
        <f t="shared" si="0"/>
        <v>0</v>
      </c>
      <c r="X25" s="3">
        <f t="shared" si="0"/>
        <v>0</v>
      </c>
      <c r="Y25" s="7">
        <f t="shared" si="0"/>
        <v>0</v>
      </c>
      <c r="Z25" s="7">
        <f t="shared" si="0"/>
        <v>0</v>
      </c>
      <c r="AA25" s="17"/>
    </row>
    <row r="26" spans="1:27" ht="15" customHeight="1">
      <c r="A26" s="129" t="s">
        <v>181</v>
      </c>
      <c r="B26" s="130"/>
      <c r="C26" s="135" t="s">
        <v>8</v>
      </c>
      <c r="D26" s="88" t="s">
        <v>240</v>
      </c>
      <c r="E26" s="56">
        <v>6</v>
      </c>
      <c r="F26" s="55">
        <v>6</v>
      </c>
      <c r="G26" s="72">
        <v>3</v>
      </c>
      <c r="H26" s="72">
        <v>3</v>
      </c>
      <c r="I26" s="54">
        <v>3</v>
      </c>
      <c r="J26" s="54">
        <v>3</v>
      </c>
      <c r="K26" s="72"/>
      <c r="L26" s="72"/>
      <c r="M26" s="54"/>
      <c r="N26" s="54"/>
      <c r="O26" s="72"/>
      <c r="P26" s="72"/>
      <c r="Q26" s="54"/>
      <c r="R26" s="54"/>
      <c r="S26" s="72"/>
      <c r="T26" s="72"/>
      <c r="U26" s="54"/>
      <c r="V26" s="54"/>
      <c r="W26" s="72"/>
      <c r="X26" s="72"/>
      <c r="Y26" s="54"/>
      <c r="Z26" s="54"/>
      <c r="AA26" s="30"/>
    </row>
    <row r="27" spans="1:27" ht="15" customHeight="1">
      <c r="A27" s="131"/>
      <c r="B27" s="132"/>
      <c r="C27" s="135"/>
      <c r="D27" s="88" t="s">
        <v>323</v>
      </c>
      <c r="E27" s="56">
        <v>4</v>
      </c>
      <c r="F27" s="55">
        <v>4</v>
      </c>
      <c r="G27" s="72"/>
      <c r="H27" s="72"/>
      <c r="I27" s="54"/>
      <c r="J27" s="54"/>
      <c r="K27" s="72"/>
      <c r="L27" s="72"/>
      <c r="M27" s="54"/>
      <c r="N27" s="54"/>
      <c r="O27" s="72">
        <v>2</v>
      </c>
      <c r="P27" s="72">
        <v>2</v>
      </c>
      <c r="Q27" s="54">
        <v>2</v>
      </c>
      <c r="R27" s="54">
        <v>2</v>
      </c>
      <c r="S27" s="72"/>
      <c r="T27" s="72"/>
      <c r="U27" s="54"/>
      <c r="V27" s="54"/>
      <c r="W27" s="72"/>
      <c r="X27" s="72"/>
      <c r="Y27" s="54"/>
      <c r="Z27" s="54"/>
      <c r="AA27" s="30"/>
    </row>
    <row r="28" spans="1:27" ht="15" customHeight="1">
      <c r="A28" s="131"/>
      <c r="B28" s="132"/>
      <c r="C28" s="135"/>
      <c r="D28" s="88" t="s">
        <v>10</v>
      </c>
      <c r="E28" s="56">
        <v>4</v>
      </c>
      <c r="F28" s="55">
        <v>4</v>
      </c>
      <c r="G28" s="72"/>
      <c r="H28" s="72"/>
      <c r="I28" s="54"/>
      <c r="J28" s="54"/>
      <c r="K28" s="72"/>
      <c r="L28" s="72"/>
      <c r="M28" s="54"/>
      <c r="N28" s="54"/>
      <c r="O28" s="72">
        <v>2</v>
      </c>
      <c r="P28" s="72">
        <v>2</v>
      </c>
      <c r="Q28" s="54">
        <v>2</v>
      </c>
      <c r="R28" s="54">
        <v>2</v>
      </c>
      <c r="S28" s="72"/>
      <c r="T28" s="72"/>
      <c r="U28" s="54"/>
      <c r="V28" s="54"/>
      <c r="W28" s="72"/>
      <c r="X28" s="72"/>
      <c r="Y28" s="54"/>
      <c r="Z28" s="54"/>
      <c r="AA28" s="30"/>
    </row>
    <row r="29" spans="1:27" ht="15" customHeight="1">
      <c r="A29" s="131"/>
      <c r="B29" s="132"/>
      <c r="C29" s="135"/>
      <c r="D29" s="88" t="s">
        <v>11</v>
      </c>
      <c r="E29" s="56">
        <v>6</v>
      </c>
      <c r="F29" s="55">
        <v>6</v>
      </c>
      <c r="G29" s="72"/>
      <c r="H29" s="72"/>
      <c r="I29" s="54"/>
      <c r="J29" s="54"/>
      <c r="K29" s="72"/>
      <c r="L29" s="72"/>
      <c r="M29" s="54"/>
      <c r="N29" s="54"/>
      <c r="O29" s="72"/>
      <c r="P29" s="72"/>
      <c r="Q29" s="54"/>
      <c r="R29" s="54"/>
      <c r="S29" s="72">
        <v>3</v>
      </c>
      <c r="T29" s="72">
        <v>3</v>
      </c>
      <c r="U29" s="54">
        <v>3</v>
      </c>
      <c r="V29" s="54">
        <v>3</v>
      </c>
      <c r="W29" s="72"/>
      <c r="X29" s="72"/>
      <c r="Y29" s="54"/>
      <c r="Z29" s="54"/>
      <c r="AA29" s="30"/>
    </row>
    <row r="30" spans="1:27" ht="15" customHeight="1">
      <c r="A30" s="131"/>
      <c r="B30" s="132"/>
      <c r="C30" s="135"/>
      <c r="D30" s="88" t="s">
        <v>12</v>
      </c>
      <c r="E30" s="56">
        <v>4</v>
      </c>
      <c r="F30" s="55">
        <v>4</v>
      </c>
      <c r="G30" s="72"/>
      <c r="H30" s="72"/>
      <c r="I30" s="54"/>
      <c r="J30" s="54"/>
      <c r="K30" s="72"/>
      <c r="L30" s="72"/>
      <c r="M30" s="54"/>
      <c r="N30" s="54"/>
      <c r="O30" s="72"/>
      <c r="P30" s="72"/>
      <c r="Q30" s="54"/>
      <c r="R30" s="54"/>
      <c r="S30" s="72"/>
      <c r="T30" s="72"/>
      <c r="U30" s="54"/>
      <c r="V30" s="54"/>
      <c r="W30" s="72">
        <v>2</v>
      </c>
      <c r="X30" s="72">
        <v>2</v>
      </c>
      <c r="Y30" s="54">
        <v>2</v>
      </c>
      <c r="Z30" s="54">
        <v>2</v>
      </c>
      <c r="AA30" s="30"/>
    </row>
    <row r="31" spans="1:27" ht="15" customHeight="1">
      <c r="A31" s="131"/>
      <c r="B31" s="132"/>
      <c r="C31" s="135"/>
      <c r="D31" s="88" t="s">
        <v>13</v>
      </c>
      <c r="E31" s="56">
        <v>2</v>
      </c>
      <c r="F31" s="55">
        <v>2</v>
      </c>
      <c r="G31" s="72">
        <v>1</v>
      </c>
      <c r="H31" s="72">
        <v>1</v>
      </c>
      <c r="I31" s="54">
        <v>1</v>
      </c>
      <c r="J31" s="54">
        <v>1</v>
      </c>
      <c r="K31" s="72"/>
      <c r="L31" s="72"/>
      <c r="M31" s="54"/>
      <c r="N31" s="54"/>
      <c r="O31" s="72"/>
      <c r="P31" s="72"/>
      <c r="Q31" s="54"/>
      <c r="R31" s="54"/>
      <c r="S31" s="72"/>
      <c r="T31" s="72"/>
      <c r="U31" s="54"/>
      <c r="V31" s="54"/>
      <c r="W31" s="72"/>
      <c r="X31" s="72"/>
      <c r="Y31" s="54"/>
      <c r="Z31" s="54"/>
      <c r="AA31" s="30"/>
    </row>
    <row r="32" spans="1:27" ht="15" customHeight="1">
      <c r="A32" s="131"/>
      <c r="B32" s="132"/>
      <c r="C32" s="135"/>
      <c r="D32" s="88" t="s">
        <v>14</v>
      </c>
      <c r="E32" s="56">
        <v>2</v>
      </c>
      <c r="F32" s="55">
        <v>2</v>
      </c>
      <c r="G32" s="72"/>
      <c r="H32" s="72"/>
      <c r="I32" s="54"/>
      <c r="J32" s="54"/>
      <c r="K32" s="72">
        <v>1</v>
      </c>
      <c r="L32" s="72">
        <v>1</v>
      </c>
      <c r="M32" s="54">
        <v>1</v>
      </c>
      <c r="N32" s="54">
        <v>1</v>
      </c>
      <c r="O32" s="72"/>
      <c r="P32" s="72"/>
      <c r="Q32" s="54"/>
      <c r="R32" s="54"/>
      <c r="S32" s="72"/>
      <c r="T32" s="72"/>
      <c r="U32" s="54"/>
      <c r="V32" s="54"/>
      <c r="W32" s="72"/>
      <c r="X32" s="72"/>
      <c r="Y32" s="54"/>
      <c r="Z32" s="54"/>
      <c r="AA32" s="30"/>
    </row>
    <row r="33" spans="1:27" ht="15" customHeight="1">
      <c r="A33" s="131"/>
      <c r="B33" s="132"/>
      <c r="C33" s="135"/>
      <c r="D33" s="88" t="s">
        <v>15</v>
      </c>
      <c r="E33" s="56">
        <v>2</v>
      </c>
      <c r="F33" s="55">
        <v>2</v>
      </c>
      <c r="G33" s="72"/>
      <c r="H33" s="72"/>
      <c r="I33" s="54"/>
      <c r="J33" s="54"/>
      <c r="K33" s="72"/>
      <c r="L33" s="72"/>
      <c r="M33" s="54"/>
      <c r="N33" s="54"/>
      <c r="O33" s="72">
        <v>1</v>
      </c>
      <c r="P33" s="72">
        <v>1</v>
      </c>
      <c r="Q33" s="54">
        <v>1</v>
      </c>
      <c r="R33" s="54">
        <v>1</v>
      </c>
      <c r="S33" s="72"/>
      <c r="T33" s="72"/>
      <c r="U33" s="54"/>
      <c r="V33" s="54"/>
      <c r="W33" s="72"/>
      <c r="X33" s="72"/>
      <c r="Y33" s="54"/>
      <c r="Z33" s="54"/>
      <c r="AA33" s="30"/>
    </row>
    <row r="34" spans="1:27" ht="15" customHeight="1">
      <c r="A34" s="131"/>
      <c r="B34" s="132"/>
      <c r="C34" s="135"/>
      <c r="D34" s="88" t="s">
        <v>16</v>
      </c>
      <c r="E34" s="56">
        <v>2</v>
      </c>
      <c r="F34" s="55">
        <v>2</v>
      </c>
      <c r="G34" s="72"/>
      <c r="H34" s="72"/>
      <c r="I34" s="54"/>
      <c r="J34" s="54"/>
      <c r="K34" s="72"/>
      <c r="L34" s="72"/>
      <c r="M34" s="54"/>
      <c r="N34" s="54"/>
      <c r="O34" s="72"/>
      <c r="P34" s="72"/>
      <c r="Q34" s="54"/>
      <c r="R34" s="54"/>
      <c r="S34" s="72">
        <v>1</v>
      </c>
      <c r="T34" s="72">
        <v>1</v>
      </c>
      <c r="U34" s="54">
        <v>1</v>
      </c>
      <c r="V34" s="54">
        <v>1</v>
      </c>
      <c r="W34" s="72"/>
      <c r="X34" s="72"/>
      <c r="Y34" s="54"/>
      <c r="Z34" s="54"/>
      <c r="AA34" s="30"/>
    </row>
    <row r="35" spans="1:27" ht="15" customHeight="1">
      <c r="A35" s="131"/>
      <c r="B35" s="132"/>
      <c r="C35" s="135"/>
      <c r="D35" s="88" t="s">
        <v>17</v>
      </c>
      <c r="E35" s="56">
        <v>2</v>
      </c>
      <c r="F35" s="55">
        <v>2</v>
      </c>
      <c r="G35" s="72"/>
      <c r="H35" s="72"/>
      <c r="I35" s="54"/>
      <c r="J35" s="54"/>
      <c r="K35" s="72"/>
      <c r="L35" s="72"/>
      <c r="M35" s="54"/>
      <c r="N35" s="54"/>
      <c r="O35" s="72"/>
      <c r="P35" s="72"/>
      <c r="Q35" s="54"/>
      <c r="R35" s="54"/>
      <c r="S35" s="72"/>
      <c r="T35" s="72"/>
      <c r="U35" s="54"/>
      <c r="V35" s="54"/>
      <c r="W35" s="72">
        <v>1</v>
      </c>
      <c r="X35" s="72">
        <v>1</v>
      </c>
      <c r="Y35" s="54">
        <v>1</v>
      </c>
      <c r="Z35" s="54">
        <v>1</v>
      </c>
      <c r="AA35" s="30"/>
    </row>
    <row r="36" spans="1:27" ht="15" customHeight="1">
      <c r="A36" s="131"/>
      <c r="B36" s="132"/>
      <c r="C36" s="135"/>
      <c r="D36" s="82" t="s">
        <v>324</v>
      </c>
      <c r="E36" s="56">
        <v>2</v>
      </c>
      <c r="F36" s="55">
        <v>2</v>
      </c>
      <c r="G36" s="72">
        <v>2</v>
      </c>
      <c r="H36" s="72">
        <v>2</v>
      </c>
      <c r="I36" s="57" t="s">
        <v>2</v>
      </c>
      <c r="J36" s="57" t="s">
        <v>2</v>
      </c>
      <c r="K36" s="72"/>
      <c r="L36" s="72"/>
      <c r="M36" s="54"/>
      <c r="N36" s="54"/>
      <c r="O36" s="72"/>
      <c r="P36" s="72"/>
      <c r="Q36" s="54"/>
      <c r="R36" s="54"/>
      <c r="S36" s="72"/>
      <c r="T36" s="72"/>
      <c r="U36" s="54"/>
      <c r="V36" s="54"/>
      <c r="W36" s="72"/>
      <c r="X36" s="72"/>
      <c r="Y36" s="54"/>
      <c r="Z36" s="54"/>
      <c r="AA36" s="30" t="s">
        <v>162</v>
      </c>
    </row>
    <row r="37" spans="1:27" ht="15" customHeight="1">
      <c r="A37" s="131"/>
      <c r="B37" s="132"/>
      <c r="C37" s="135"/>
      <c r="D37" s="82" t="s">
        <v>325</v>
      </c>
      <c r="E37" s="56">
        <v>2</v>
      </c>
      <c r="F37" s="55">
        <v>2</v>
      </c>
      <c r="G37" s="72"/>
      <c r="H37" s="72"/>
      <c r="I37" s="54"/>
      <c r="J37" s="54"/>
      <c r="K37" s="60" t="s">
        <v>2</v>
      </c>
      <c r="L37" s="60" t="s">
        <v>2</v>
      </c>
      <c r="M37" s="54">
        <v>2</v>
      </c>
      <c r="N37" s="54">
        <v>2</v>
      </c>
      <c r="O37" s="72"/>
      <c r="P37" s="72"/>
      <c r="Q37" s="54"/>
      <c r="R37" s="54"/>
      <c r="S37" s="72"/>
      <c r="T37" s="72"/>
      <c r="U37" s="54"/>
      <c r="V37" s="54"/>
      <c r="W37" s="72"/>
      <c r="X37" s="72"/>
      <c r="Y37" s="54"/>
      <c r="Z37" s="54"/>
      <c r="AA37" s="30" t="s">
        <v>162</v>
      </c>
    </row>
    <row r="38" spans="1:27" ht="15" customHeight="1">
      <c r="A38" s="131"/>
      <c r="B38" s="132"/>
      <c r="C38" s="135"/>
      <c r="D38" s="88" t="s">
        <v>326</v>
      </c>
      <c r="E38" s="56">
        <v>2</v>
      </c>
      <c r="F38" s="55">
        <v>2</v>
      </c>
      <c r="G38" s="72"/>
      <c r="H38" s="72"/>
      <c r="I38" s="54"/>
      <c r="J38" s="54"/>
      <c r="K38" s="72">
        <v>2</v>
      </c>
      <c r="L38" s="72">
        <v>2</v>
      </c>
      <c r="M38" s="57" t="s">
        <v>2</v>
      </c>
      <c r="N38" s="57" t="s">
        <v>2</v>
      </c>
      <c r="O38" s="72"/>
      <c r="P38" s="72"/>
      <c r="Q38" s="54"/>
      <c r="R38" s="54"/>
      <c r="S38" s="72"/>
      <c r="T38" s="72"/>
      <c r="U38" s="54"/>
      <c r="V38" s="54"/>
      <c r="W38" s="72"/>
      <c r="X38" s="72"/>
      <c r="Y38" s="54"/>
      <c r="Z38" s="54"/>
      <c r="AA38" s="30" t="s">
        <v>162</v>
      </c>
    </row>
    <row r="39" spans="1:27" ht="15" customHeight="1">
      <c r="A39" s="131"/>
      <c r="B39" s="132"/>
      <c r="C39" s="135"/>
      <c r="D39" s="82" t="s">
        <v>327</v>
      </c>
      <c r="E39" s="56">
        <v>2</v>
      </c>
      <c r="F39" s="55">
        <v>2</v>
      </c>
      <c r="G39" s="72"/>
      <c r="H39" s="72"/>
      <c r="I39" s="57"/>
      <c r="J39" s="57"/>
      <c r="K39" s="60"/>
      <c r="L39" s="60"/>
      <c r="M39" s="54"/>
      <c r="N39" s="54"/>
      <c r="O39" s="72">
        <v>2</v>
      </c>
      <c r="P39" s="72">
        <v>2</v>
      </c>
      <c r="Q39" s="54"/>
      <c r="R39" s="54"/>
      <c r="S39" s="72"/>
      <c r="T39" s="72"/>
      <c r="U39" s="54"/>
      <c r="V39" s="54"/>
      <c r="W39" s="72"/>
      <c r="X39" s="72"/>
      <c r="Y39" s="54"/>
      <c r="Z39" s="54"/>
      <c r="AA39" s="30"/>
    </row>
    <row r="40" spans="1:27" ht="15" customHeight="1">
      <c r="A40" s="131"/>
      <c r="B40" s="132"/>
      <c r="C40" s="135"/>
      <c r="D40" s="82" t="s">
        <v>328</v>
      </c>
      <c r="E40" s="56">
        <v>2</v>
      </c>
      <c r="F40" s="55">
        <v>2</v>
      </c>
      <c r="G40" s="72"/>
      <c r="H40" s="72"/>
      <c r="I40" s="57"/>
      <c r="J40" s="57"/>
      <c r="K40" s="60"/>
      <c r="L40" s="60"/>
      <c r="M40" s="54"/>
      <c r="N40" s="54"/>
      <c r="O40" s="72"/>
      <c r="P40" s="72"/>
      <c r="Q40" s="54">
        <v>2</v>
      </c>
      <c r="R40" s="54">
        <v>2</v>
      </c>
      <c r="S40" s="72"/>
      <c r="T40" s="72"/>
      <c r="U40" s="54"/>
      <c r="V40" s="54"/>
      <c r="W40" s="72"/>
      <c r="X40" s="72"/>
      <c r="Y40" s="54"/>
      <c r="Z40" s="54"/>
      <c r="AA40" s="30"/>
    </row>
    <row r="41" spans="1:27" ht="15" customHeight="1">
      <c r="A41" s="131"/>
      <c r="B41" s="132"/>
      <c r="C41" s="135"/>
      <c r="D41" s="88" t="s">
        <v>241</v>
      </c>
      <c r="E41" s="56">
        <v>2</v>
      </c>
      <c r="F41" s="55">
        <v>2</v>
      </c>
      <c r="G41" s="72"/>
      <c r="H41" s="72"/>
      <c r="I41" s="54"/>
      <c r="J41" s="54"/>
      <c r="K41" s="72"/>
      <c r="L41" s="72"/>
      <c r="M41" s="57"/>
      <c r="N41" s="57"/>
      <c r="O41" s="60" t="s">
        <v>2</v>
      </c>
      <c r="P41" s="60" t="s">
        <v>2</v>
      </c>
      <c r="Q41" s="54">
        <v>2</v>
      </c>
      <c r="R41" s="54">
        <v>2</v>
      </c>
      <c r="S41" s="72"/>
      <c r="T41" s="72"/>
      <c r="U41" s="54"/>
      <c r="V41" s="54"/>
      <c r="W41" s="72"/>
      <c r="X41" s="72"/>
      <c r="Y41" s="54"/>
      <c r="Z41" s="54"/>
      <c r="AA41" s="30" t="s">
        <v>162</v>
      </c>
    </row>
    <row r="42" spans="1:27" ht="15" customHeight="1">
      <c r="A42" s="131"/>
      <c r="B42" s="132"/>
      <c r="C42" s="135"/>
      <c r="D42" s="88" t="s">
        <v>242</v>
      </c>
      <c r="E42" s="56">
        <v>2</v>
      </c>
      <c r="F42" s="55">
        <v>2</v>
      </c>
      <c r="G42" s="72"/>
      <c r="H42" s="72"/>
      <c r="I42" s="54"/>
      <c r="J42" s="54"/>
      <c r="K42" s="72"/>
      <c r="L42" s="72"/>
      <c r="M42" s="54"/>
      <c r="N42" s="54"/>
      <c r="O42" s="72"/>
      <c r="P42" s="72"/>
      <c r="Q42" s="54"/>
      <c r="R42" s="54"/>
      <c r="S42" s="72">
        <v>2</v>
      </c>
      <c r="T42" s="72">
        <v>2</v>
      </c>
      <c r="U42" s="57" t="s">
        <v>2</v>
      </c>
      <c r="V42" s="57" t="s">
        <v>2</v>
      </c>
      <c r="W42" s="72"/>
      <c r="X42" s="72"/>
      <c r="Y42" s="54"/>
      <c r="Z42" s="54"/>
      <c r="AA42" s="30" t="s">
        <v>162</v>
      </c>
    </row>
    <row r="43" spans="1:27" ht="15" customHeight="1">
      <c r="A43" s="131"/>
      <c r="B43" s="132"/>
      <c r="C43" s="135"/>
      <c r="D43" s="88" t="s">
        <v>243</v>
      </c>
      <c r="E43" s="56">
        <v>0</v>
      </c>
      <c r="F43" s="55">
        <v>4</v>
      </c>
      <c r="G43" s="72"/>
      <c r="H43" s="72"/>
      <c r="I43" s="54"/>
      <c r="J43" s="54"/>
      <c r="K43" s="72">
        <v>0</v>
      </c>
      <c r="L43" s="72">
        <v>2</v>
      </c>
      <c r="M43" s="54">
        <v>0</v>
      </c>
      <c r="N43" s="54">
        <v>2</v>
      </c>
      <c r="O43" s="72"/>
      <c r="P43" s="72"/>
      <c r="Q43" s="54"/>
      <c r="R43" s="54"/>
      <c r="S43" s="72"/>
      <c r="T43" s="72"/>
      <c r="U43" s="54"/>
      <c r="V43" s="54"/>
      <c r="W43" s="72"/>
      <c r="X43" s="72"/>
      <c r="Y43" s="54"/>
      <c r="Z43" s="54"/>
      <c r="AA43" s="30"/>
    </row>
    <row r="44" spans="1:27" ht="15" customHeight="1">
      <c r="A44" s="131"/>
      <c r="B44" s="132"/>
      <c r="C44" s="135"/>
      <c r="D44" s="88" t="s">
        <v>244</v>
      </c>
      <c r="E44" s="56">
        <v>0</v>
      </c>
      <c r="F44" s="55">
        <v>4</v>
      </c>
      <c r="G44" s="72"/>
      <c r="H44" s="72"/>
      <c r="I44" s="54"/>
      <c r="J44" s="54"/>
      <c r="K44" s="72"/>
      <c r="L44" s="72"/>
      <c r="M44" s="54"/>
      <c r="N44" s="54"/>
      <c r="O44" s="72">
        <v>0</v>
      </c>
      <c r="P44" s="72">
        <v>2</v>
      </c>
      <c r="Q44" s="54">
        <v>0</v>
      </c>
      <c r="R44" s="54">
        <v>2</v>
      </c>
      <c r="S44" s="72"/>
      <c r="T44" s="72"/>
      <c r="U44" s="54"/>
      <c r="V44" s="54"/>
      <c r="W44" s="72"/>
      <c r="X44" s="72"/>
      <c r="Y44" s="54"/>
      <c r="Z44" s="54"/>
      <c r="AA44" s="30"/>
    </row>
    <row r="45" spans="1:27" ht="15" customHeight="1">
      <c r="A45" s="131"/>
      <c r="B45" s="132"/>
      <c r="C45" s="135"/>
      <c r="D45" s="88" t="s">
        <v>245</v>
      </c>
      <c r="E45" s="56">
        <v>2</v>
      </c>
      <c r="F45" s="55">
        <v>2</v>
      </c>
      <c r="G45" s="72"/>
      <c r="H45" s="72"/>
      <c r="I45" s="54">
        <v>2</v>
      </c>
      <c r="J45" s="54">
        <v>2</v>
      </c>
      <c r="K45" s="72"/>
      <c r="L45" s="72"/>
      <c r="M45" s="54"/>
      <c r="N45" s="54"/>
      <c r="O45" s="72"/>
      <c r="P45" s="72"/>
      <c r="Q45" s="54"/>
      <c r="R45" s="54"/>
      <c r="S45" s="72"/>
      <c r="T45" s="72"/>
      <c r="U45" s="54"/>
      <c r="V45" s="54"/>
      <c r="W45" s="72"/>
      <c r="X45" s="72"/>
      <c r="Y45" s="54"/>
      <c r="Z45" s="54"/>
      <c r="AA45" s="30"/>
    </row>
    <row r="46" spans="1:27" ht="15" customHeight="1">
      <c r="A46" s="131"/>
      <c r="B46" s="132"/>
      <c r="C46" s="135"/>
      <c r="D46" s="88" t="s">
        <v>246</v>
      </c>
      <c r="E46" s="56">
        <v>2</v>
      </c>
      <c r="F46" s="55">
        <v>2</v>
      </c>
      <c r="G46" s="72"/>
      <c r="H46" s="72"/>
      <c r="I46" s="54"/>
      <c r="J46" s="54"/>
      <c r="K46" s="72">
        <v>2</v>
      </c>
      <c r="L46" s="72">
        <v>2</v>
      </c>
      <c r="M46" s="57"/>
      <c r="N46" s="57"/>
      <c r="O46" s="72"/>
      <c r="P46" s="72"/>
      <c r="Q46" s="57"/>
      <c r="R46" s="57"/>
      <c r="S46" s="72"/>
      <c r="T46" s="72"/>
      <c r="U46" s="54"/>
      <c r="V46" s="54"/>
      <c r="W46" s="72"/>
      <c r="X46" s="72"/>
      <c r="Y46" s="54"/>
      <c r="Z46" s="54"/>
      <c r="AA46" s="30"/>
    </row>
    <row r="47" spans="1:27" ht="15" customHeight="1">
      <c r="A47" s="131"/>
      <c r="B47" s="132"/>
      <c r="C47" s="135"/>
      <c r="D47" s="59" t="s">
        <v>329</v>
      </c>
      <c r="E47" s="56">
        <v>2</v>
      </c>
      <c r="F47" s="55">
        <v>2</v>
      </c>
      <c r="G47" s="119"/>
      <c r="H47" s="119"/>
      <c r="I47" s="54"/>
      <c r="J47" s="54"/>
      <c r="K47" s="119"/>
      <c r="L47" s="119"/>
      <c r="M47" s="54">
        <v>2</v>
      </c>
      <c r="N47" s="54">
        <v>2</v>
      </c>
      <c r="O47" s="119"/>
      <c r="P47" s="119"/>
      <c r="Q47" s="54"/>
      <c r="R47" s="54"/>
      <c r="S47" s="119"/>
      <c r="T47" s="119"/>
      <c r="U47" s="57"/>
      <c r="V47" s="57"/>
      <c r="W47" s="119"/>
      <c r="X47" s="119"/>
      <c r="Y47" s="54"/>
      <c r="Z47" s="54"/>
      <c r="AA47" s="30"/>
    </row>
    <row r="48" spans="1:27" ht="15" customHeight="1">
      <c r="A48" s="131"/>
      <c r="B48" s="132"/>
      <c r="C48" s="136"/>
      <c r="D48" s="31" t="s">
        <v>182</v>
      </c>
      <c r="E48" s="5">
        <f aca="true" t="shared" si="1" ref="E48:Z48">SUM(E26:E47)</f>
        <v>54</v>
      </c>
      <c r="F48" s="6">
        <f t="shared" si="1"/>
        <v>62</v>
      </c>
      <c r="G48" s="3">
        <f t="shared" si="1"/>
        <v>6</v>
      </c>
      <c r="H48" s="3">
        <f t="shared" si="1"/>
        <v>6</v>
      </c>
      <c r="I48" s="7">
        <f t="shared" si="1"/>
        <v>6</v>
      </c>
      <c r="J48" s="7">
        <f t="shared" si="1"/>
        <v>6</v>
      </c>
      <c r="K48" s="3">
        <f t="shared" si="1"/>
        <v>5</v>
      </c>
      <c r="L48" s="3">
        <f t="shared" si="1"/>
        <v>7</v>
      </c>
      <c r="M48" s="7">
        <f t="shared" si="1"/>
        <v>5</v>
      </c>
      <c r="N48" s="7">
        <f t="shared" si="1"/>
        <v>7</v>
      </c>
      <c r="O48" s="3">
        <f t="shared" si="1"/>
        <v>7</v>
      </c>
      <c r="P48" s="3">
        <f t="shared" si="1"/>
        <v>9</v>
      </c>
      <c r="Q48" s="7">
        <f t="shared" si="1"/>
        <v>9</v>
      </c>
      <c r="R48" s="7">
        <f t="shared" si="1"/>
        <v>11</v>
      </c>
      <c r="S48" s="3">
        <f t="shared" si="1"/>
        <v>6</v>
      </c>
      <c r="T48" s="3">
        <f t="shared" si="1"/>
        <v>6</v>
      </c>
      <c r="U48" s="7">
        <f t="shared" si="1"/>
        <v>4</v>
      </c>
      <c r="V48" s="7">
        <f t="shared" si="1"/>
        <v>4</v>
      </c>
      <c r="W48" s="3">
        <f t="shared" si="1"/>
        <v>3</v>
      </c>
      <c r="X48" s="3">
        <f t="shared" si="1"/>
        <v>3</v>
      </c>
      <c r="Y48" s="7">
        <f t="shared" si="1"/>
        <v>3</v>
      </c>
      <c r="Z48" s="7">
        <f t="shared" si="1"/>
        <v>3</v>
      </c>
      <c r="AA48" s="17"/>
    </row>
    <row r="49" spans="1:27" ht="15" customHeight="1">
      <c r="A49" s="131"/>
      <c r="B49" s="132"/>
      <c r="C49" s="137" t="s">
        <v>95</v>
      </c>
      <c r="D49" s="29" t="s">
        <v>96</v>
      </c>
      <c r="E49" s="5">
        <v>6</v>
      </c>
      <c r="F49" s="6">
        <v>8</v>
      </c>
      <c r="G49" s="3">
        <v>3</v>
      </c>
      <c r="H49" s="3">
        <v>4</v>
      </c>
      <c r="I49" s="7">
        <v>3</v>
      </c>
      <c r="J49" s="7">
        <v>4</v>
      </c>
      <c r="K49" s="3"/>
      <c r="L49" s="3"/>
      <c r="M49" s="7"/>
      <c r="N49" s="7"/>
      <c r="O49" s="3"/>
      <c r="P49" s="3"/>
      <c r="Q49" s="7"/>
      <c r="R49" s="7"/>
      <c r="S49" s="3"/>
      <c r="T49" s="3"/>
      <c r="U49" s="7"/>
      <c r="V49" s="7"/>
      <c r="W49" s="3"/>
      <c r="X49" s="3"/>
      <c r="Y49" s="7"/>
      <c r="Z49" s="7"/>
      <c r="AA49" s="17"/>
    </row>
    <row r="50" spans="1:27" ht="15" customHeight="1">
      <c r="A50" s="131"/>
      <c r="B50" s="132"/>
      <c r="C50" s="135"/>
      <c r="D50" s="29" t="s">
        <v>97</v>
      </c>
      <c r="E50" s="5">
        <v>8</v>
      </c>
      <c r="F50" s="6">
        <v>10</v>
      </c>
      <c r="G50" s="3"/>
      <c r="H50" s="3"/>
      <c r="I50" s="7"/>
      <c r="J50" s="7"/>
      <c r="K50" s="3">
        <v>4</v>
      </c>
      <c r="L50" s="3">
        <v>5</v>
      </c>
      <c r="M50" s="7">
        <v>4</v>
      </c>
      <c r="N50" s="7">
        <v>5</v>
      </c>
      <c r="O50" s="3"/>
      <c r="P50" s="3"/>
      <c r="Q50" s="7"/>
      <c r="R50" s="7"/>
      <c r="S50" s="3"/>
      <c r="T50" s="3"/>
      <c r="U50" s="7"/>
      <c r="V50" s="7"/>
      <c r="W50" s="3"/>
      <c r="X50" s="3"/>
      <c r="Y50" s="7"/>
      <c r="Z50" s="7"/>
      <c r="AA50" s="17"/>
    </row>
    <row r="51" spans="1:27" ht="15" customHeight="1">
      <c r="A51" s="131"/>
      <c r="B51" s="132"/>
      <c r="C51" s="135"/>
      <c r="D51" s="29" t="s">
        <v>98</v>
      </c>
      <c r="E51" s="5">
        <v>6</v>
      </c>
      <c r="F51" s="6">
        <v>8</v>
      </c>
      <c r="G51" s="3"/>
      <c r="H51" s="3"/>
      <c r="I51" s="7"/>
      <c r="J51" s="7"/>
      <c r="K51" s="3">
        <v>3</v>
      </c>
      <c r="L51" s="3">
        <v>4</v>
      </c>
      <c r="M51" s="7">
        <v>3</v>
      </c>
      <c r="N51" s="7">
        <v>4</v>
      </c>
      <c r="O51" s="3"/>
      <c r="P51" s="3"/>
      <c r="Q51" s="7"/>
      <c r="R51" s="7"/>
      <c r="S51" s="3"/>
      <c r="T51" s="3"/>
      <c r="U51" s="7"/>
      <c r="V51" s="7"/>
      <c r="W51" s="3"/>
      <c r="X51" s="3"/>
      <c r="Y51" s="7"/>
      <c r="Z51" s="7"/>
      <c r="AA51" s="17"/>
    </row>
    <row r="52" spans="1:27" ht="15" customHeight="1">
      <c r="A52" s="131"/>
      <c r="B52" s="132"/>
      <c r="C52" s="135"/>
      <c r="D52" s="29" t="s">
        <v>99</v>
      </c>
      <c r="E52" s="5">
        <v>2</v>
      </c>
      <c r="F52" s="6">
        <v>4</v>
      </c>
      <c r="G52" s="3"/>
      <c r="H52" s="3"/>
      <c r="I52" s="7"/>
      <c r="J52" s="14"/>
      <c r="K52" s="3"/>
      <c r="L52" s="3"/>
      <c r="M52" s="7"/>
      <c r="N52" s="7"/>
      <c r="O52" s="3">
        <v>1</v>
      </c>
      <c r="P52" s="3">
        <v>2</v>
      </c>
      <c r="Q52" s="7">
        <v>1</v>
      </c>
      <c r="R52" s="7">
        <v>2</v>
      </c>
      <c r="S52" s="3"/>
      <c r="T52" s="3"/>
      <c r="U52" s="7"/>
      <c r="V52" s="7"/>
      <c r="W52" s="3"/>
      <c r="X52" s="3"/>
      <c r="Y52" s="7"/>
      <c r="Z52" s="7"/>
      <c r="AA52" s="17"/>
    </row>
    <row r="53" spans="1:27" ht="15" customHeight="1">
      <c r="A53" s="131"/>
      <c r="B53" s="132"/>
      <c r="C53" s="135"/>
      <c r="D53" s="29" t="s">
        <v>100</v>
      </c>
      <c r="E53" s="5">
        <v>6</v>
      </c>
      <c r="F53" s="6">
        <v>6</v>
      </c>
      <c r="G53" s="3"/>
      <c r="H53" s="3"/>
      <c r="I53" s="7"/>
      <c r="J53" s="7"/>
      <c r="K53" s="3"/>
      <c r="L53" s="3"/>
      <c r="M53" s="7"/>
      <c r="N53" s="7"/>
      <c r="O53" s="3">
        <v>3</v>
      </c>
      <c r="P53" s="3">
        <v>3</v>
      </c>
      <c r="Q53" s="7">
        <v>3</v>
      </c>
      <c r="R53" s="7">
        <v>3</v>
      </c>
      <c r="S53" s="3"/>
      <c r="T53" s="3"/>
      <c r="U53" s="7"/>
      <c r="V53" s="7"/>
      <c r="W53" s="3"/>
      <c r="X53" s="3"/>
      <c r="Y53" s="7"/>
      <c r="Z53" s="7"/>
      <c r="AA53" s="87"/>
    </row>
    <row r="54" spans="1:27" ht="15" customHeight="1">
      <c r="A54" s="131"/>
      <c r="B54" s="132"/>
      <c r="C54" s="135"/>
      <c r="D54" s="29" t="s">
        <v>101</v>
      </c>
      <c r="E54" s="5">
        <v>3</v>
      </c>
      <c r="F54" s="6">
        <v>4</v>
      </c>
      <c r="G54" s="3"/>
      <c r="H54" s="3"/>
      <c r="I54" s="7"/>
      <c r="J54" s="7"/>
      <c r="K54" s="3"/>
      <c r="L54" s="3"/>
      <c r="M54" s="7"/>
      <c r="N54" s="7"/>
      <c r="O54" s="3">
        <v>3</v>
      </c>
      <c r="P54" s="3">
        <v>4</v>
      </c>
      <c r="Q54" s="7"/>
      <c r="R54" s="7"/>
      <c r="S54" s="3"/>
      <c r="T54" s="3"/>
      <c r="U54" s="7"/>
      <c r="V54" s="7"/>
      <c r="W54" s="3"/>
      <c r="X54" s="3"/>
      <c r="Y54" s="7"/>
      <c r="Z54" s="7"/>
      <c r="AA54" s="17"/>
    </row>
    <row r="55" spans="1:27" ht="15" customHeight="1">
      <c r="A55" s="131"/>
      <c r="B55" s="132"/>
      <c r="C55" s="135"/>
      <c r="D55" s="29" t="s">
        <v>102</v>
      </c>
      <c r="E55" s="5">
        <v>3</v>
      </c>
      <c r="F55" s="6">
        <v>4</v>
      </c>
      <c r="G55" s="3"/>
      <c r="H55" s="3"/>
      <c r="I55" s="7"/>
      <c r="J55" s="7"/>
      <c r="K55" s="3"/>
      <c r="L55" s="3"/>
      <c r="M55" s="7"/>
      <c r="N55" s="7"/>
      <c r="O55" s="3"/>
      <c r="P55" s="3"/>
      <c r="Q55" s="7">
        <v>3</v>
      </c>
      <c r="R55" s="7">
        <v>4</v>
      </c>
      <c r="S55" s="3"/>
      <c r="T55" s="3"/>
      <c r="U55" s="7"/>
      <c r="V55" s="7"/>
      <c r="W55" s="3"/>
      <c r="X55" s="3"/>
      <c r="Y55" s="7"/>
      <c r="Z55" s="7"/>
      <c r="AA55" s="17"/>
    </row>
    <row r="56" spans="1:27" ht="15" customHeight="1">
      <c r="A56" s="131"/>
      <c r="B56" s="132"/>
      <c r="C56" s="135"/>
      <c r="D56" s="29" t="s">
        <v>103</v>
      </c>
      <c r="E56" s="5">
        <v>4</v>
      </c>
      <c r="F56" s="6">
        <v>4</v>
      </c>
      <c r="G56" s="3"/>
      <c r="H56" s="3"/>
      <c r="I56" s="7"/>
      <c r="J56" s="7"/>
      <c r="K56" s="3"/>
      <c r="L56" s="3"/>
      <c r="M56" s="7"/>
      <c r="N56" s="7"/>
      <c r="O56" s="3"/>
      <c r="P56" s="3"/>
      <c r="Q56" s="7"/>
      <c r="R56" s="7"/>
      <c r="S56" s="3">
        <v>2</v>
      </c>
      <c r="T56" s="3">
        <v>2</v>
      </c>
      <c r="U56" s="7">
        <v>2</v>
      </c>
      <c r="V56" s="7">
        <v>2</v>
      </c>
      <c r="W56" s="3"/>
      <c r="X56" s="3"/>
      <c r="Y56" s="7"/>
      <c r="Z56" s="7"/>
      <c r="AA56" s="17"/>
    </row>
    <row r="57" spans="1:27" ht="15" customHeight="1">
      <c r="A57" s="131"/>
      <c r="B57" s="132"/>
      <c r="C57" s="135"/>
      <c r="D57" s="29" t="s">
        <v>104</v>
      </c>
      <c r="E57" s="5">
        <v>2</v>
      </c>
      <c r="F57" s="6">
        <v>2</v>
      </c>
      <c r="G57" s="3"/>
      <c r="H57" s="3"/>
      <c r="I57" s="7"/>
      <c r="J57" s="7"/>
      <c r="K57" s="3"/>
      <c r="L57" s="3"/>
      <c r="M57" s="7"/>
      <c r="N57" s="7"/>
      <c r="O57" s="3"/>
      <c r="P57" s="3"/>
      <c r="Q57" s="7"/>
      <c r="R57" s="7"/>
      <c r="S57" s="3">
        <v>2</v>
      </c>
      <c r="T57" s="3">
        <v>2</v>
      </c>
      <c r="U57" s="7"/>
      <c r="V57" s="7"/>
      <c r="W57" s="3"/>
      <c r="X57" s="3"/>
      <c r="Y57" s="7"/>
      <c r="Z57" s="7"/>
      <c r="AA57" s="17"/>
    </row>
    <row r="58" spans="1:27" ht="15" customHeight="1">
      <c r="A58" s="131"/>
      <c r="B58" s="132"/>
      <c r="C58" s="135"/>
      <c r="D58" s="29" t="s">
        <v>105</v>
      </c>
      <c r="E58" s="5">
        <v>2</v>
      </c>
      <c r="F58" s="6">
        <v>2</v>
      </c>
      <c r="G58" s="3"/>
      <c r="H58" s="3"/>
      <c r="I58" s="7"/>
      <c r="J58" s="7"/>
      <c r="K58" s="3"/>
      <c r="L58" s="3"/>
      <c r="M58" s="7"/>
      <c r="N58" s="7"/>
      <c r="O58" s="3"/>
      <c r="P58" s="3"/>
      <c r="Q58" s="7"/>
      <c r="R58" s="7"/>
      <c r="S58" s="3">
        <v>2</v>
      </c>
      <c r="T58" s="3">
        <v>2</v>
      </c>
      <c r="U58" s="7"/>
      <c r="V58" s="7"/>
      <c r="W58" s="3"/>
      <c r="X58" s="3"/>
      <c r="Y58" s="7"/>
      <c r="Z58" s="7"/>
      <c r="AA58" s="17"/>
    </row>
    <row r="59" spans="1:27" ht="15" customHeight="1">
      <c r="A59" s="131"/>
      <c r="B59" s="132"/>
      <c r="C59" s="135"/>
      <c r="D59" s="29" t="s">
        <v>106</v>
      </c>
      <c r="E59" s="5">
        <v>2</v>
      </c>
      <c r="F59" s="6">
        <v>2</v>
      </c>
      <c r="G59" s="3"/>
      <c r="H59" s="3"/>
      <c r="I59" s="7"/>
      <c r="J59" s="7"/>
      <c r="K59" s="3"/>
      <c r="L59" s="3"/>
      <c r="M59" s="7"/>
      <c r="N59" s="7"/>
      <c r="O59" s="3"/>
      <c r="P59" s="3"/>
      <c r="Q59" s="7"/>
      <c r="R59" s="7"/>
      <c r="S59" s="3"/>
      <c r="T59" s="3"/>
      <c r="U59" s="7">
        <v>2</v>
      </c>
      <c r="V59" s="7">
        <v>2</v>
      </c>
      <c r="W59" s="3"/>
      <c r="X59" s="3"/>
      <c r="Y59" s="7"/>
      <c r="Z59" s="7"/>
      <c r="AA59" s="17"/>
    </row>
    <row r="60" spans="1:27" ht="15" customHeight="1">
      <c r="A60" s="131"/>
      <c r="B60" s="132"/>
      <c r="C60" s="135"/>
      <c r="D60" s="29" t="s">
        <v>107</v>
      </c>
      <c r="E60" s="5">
        <v>2</v>
      </c>
      <c r="F60" s="6">
        <v>2</v>
      </c>
      <c r="G60" s="3"/>
      <c r="H60" s="3"/>
      <c r="I60" s="7"/>
      <c r="J60" s="7"/>
      <c r="K60" s="3"/>
      <c r="L60" s="3"/>
      <c r="M60" s="7"/>
      <c r="N60" s="7"/>
      <c r="O60" s="3"/>
      <c r="P60" s="3"/>
      <c r="Q60" s="7"/>
      <c r="R60" s="7"/>
      <c r="S60" s="3"/>
      <c r="T60" s="3"/>
      <c r="U60" s="7">
        <v>2</v>
      </c>
      <c r="V60" s="7">
        <v>2</v>
      </c>
      <c r="W60" s="3"/>
      <c r="X60" s="3"/>
      <c r="Y60" s="7"/>
      <c r="Z60" s="7"/>
      <c r="AA60" s="17"/>
    </row>
    <row r="61" spans="1:27" ht="15" customHeight="1">
      <c r="A61" s="131"/>
      <c r="B61" s="132"/>
      <c r="C61" s="135"/>
      <c r="D61" s="29" t="s">
        <v>108</v>
      </c>
      <c r="E61" s="5">
        <v>2</v>
      </c>
      <c r="F61" s="6">
        <v>2</v>
      </c>
      <c r="G61" s="3"/>
      <c r="H61" s="3"/>
      <c r="I61" s="7"/>
      <c r="J61" s="7"/>
      <c r="K61" s="3"/>
      <c r="L61" s="3"/>
      <c r="M61" s="7"/>
      <c r="N61" s="7"/>
      <c r="O61" s="3"/>
      <c r="P61" s="3"/>
      <c r="Q61" s="7"/>
      <c r="R61" s="7"/>
      <c r="S61" s="3"/>
      <c r="T61" s="3"/>
      <c r="U61" s="7"/>
      <c r="V61" s="7"/>
      <c r="W61" s="3">
        <v>2</v>
      </c>
      <c r="X61" s="3">
        <v>2</v>
      </c>
      <c r="Y61" s="7"/>
      <c r="Z61" s="7"/>
      <c r="AA61" s="17"/>
    </row>
    <row r="62" spans="1:27" ht="15" customHeight="1">
      <c r="A62" s="131"/>
      <c r="B62" s="132"/>
      <c r="C62" s="135"/>
      <c r="D62" s="29" t="s">
        <v>109</v>
      </c>
      <c r="E62" s="5">
        <v>2</v>
      </c>
      <c r="F62" s="6">
        <v>2</v>
      </c>
      <c r="G62" s="3"/>
      <c r="H62" s="3"/>
      <c r="I62" s="7"/>
      <c r="J62" s="7"/>
      <c r="K62" s="3"/>
      <c r="L62" s="3"/>
      <c r="M62" s="7"/>
      <c r="N62" s="7"/>
      <c r="O62" s="3"/>
      <c r="P62" s="3"/>
      <c r="Q62" s="7"/>
      <c r="R62" s="7"/>
      <c r="S62" s="3"/>
      <c r="T62" s="3"/>
      <c r="U62" s="7"/>
      <c r="V62" s="7"/>
      <c r="W62" s="3"/>
      <c r="X62" s="3"/>
      <c r="Y62" s="7">
        <v>2</v>
      </c>
      <c r="Z62" s="7">
        <v>2</v>
      </c>
      <c r="AA62" s="17"/>
    </row>
    <row r="63" spans="1:27" ht="15" customHeight="1">
      <c r="A63" s="131"/>
      <c r="B63" s="132"/>
      <c r="C63" s="135"/>
      <c r="D63" s="29" t="s">
        <v>110</v>
      </c>
      <c r="E63" s="5">
        <v>4</v>
      </c>
      <c r="F63" s="6">
        <v>4</v>
      </c>
      <c r="G63" s="3"/>
      <c r="H63" s="3"/>
      <c r="I63" s="7"/>
      <c r="J63" s="7"/>
      <c r="K63" s="3"/>
      <c r="L63" s="3"/>
      <c r="M63" s="7"/>
      <c r="N63" s="7"/>
      <c r="O63" s="3"/>
      <c r="P63" s="3"/>
      <c r="Q63" s="7"/>
      <c r="R63" s="7"/>
      <c r="S63" s="3"/>
      <c r="T63" s="3"/>
      <c r="U63" s="7"/>
      <c r="V63" s="7"/>
      <c r="W63" s="3">
        <v>2</v>
      </c>
      <c r="X63" s="3">
        <v>2</v>
      </c>
      <c r="Y63" s="7">
        <v>2</v>
      </c>
      <c r="Z63" s="7">
        <v>2</v>
      </c>
      <c r="AA63" s="17"/>
    </row>
    <row r="64" spans="1:27" ht="15" customHeight="1">
      <c r="A64" s="131"/>
      <c r="B64" s="132"/>
      <c r="C64" s="136"/>
      <c r="D64" s="31" t="s">
        <v>7</v>
      </c>
      <c r="E64" s="5">
        <f aca="true" t="shared" si="2" ref="E64:Z64">SUM(E49:E63)</f>
        <v>54</v>
      </c>
      <c r="F64" s="6">
        <f t="shared" si="2"/>
        <v>64</v>
      </c>
      <c r="G64" s="3">
        <f t="shared" si="2"/>
        <v>3</v>
      </c>
      <c r="H64" s="3">
        <f t="shared" si="2"/>
        <v>4</v>
      </c>
      <c r="I64" s="7">
        <f t="shared" si="2"/>
        <v>3</v>
      </c>
      <c r="J64" s="7">
        <f t="shared" si="2"/>
        <v>4</v>
      </c>
      <c r="K64" s="3">
        <f t="shared" si="2"/>
        <v>7</v>
      </c>
      <c r="L64" s="3">
        <f t="shared" si="2"/>
        <v>9</v>
      </c>
      <c r="M64" s="7">
        <f t="shared" si="2"/>
        <v>7</v>
      </c>
      <c r="N64" s="7">
        <f t="shared" si="2"/>
        <v>9</v>
      </c>
      <c r="O64" s="3">
        <f t="shared" si="2"/>
        <v>7</v>
      </c>
      <c r="P64" s="3">
        <f t="shared" si="2"/>
        <v>9</v>
      </c>
      <c r="Q64" s="7">
        <f t="shared" si="2"/>
        <v>7</v>
      </c>
      <c r="R64" s="7">
        <f t="shared" si="2"/>
        <v>9</v>
      </c>
      <c r="S64" s="3">
        <f t="shared" si="2"/>
        <v>6</v>
      </c>
      <c r="T64" s="3">
        <f t="shared" si="2"/>
        <v>6</v>
      </c>
      <c r="U64" s="7">
        <f t="shared" si="2"/>
        <v>6</v>
      </c>
      <c r="V64" s="7">
        <f t="shared" si="2"/>
        <v>6</v>
      </c>
      <c r="W64" s="3">
        <f t="shared" si="2"/>
        <v>4</v>
      </c>
      <c r="X64" s="3">
        <f t="shared" si="2"/>
        <v>4</v>
      </c>
      <c r="Y64" s="7">
        <f t="shared" si="2"/>
        <v>4</v>
      </c>
      <c r="Z64" s="7">
        <f t="shared" si="2"/>
        <v>4</v>
      </c>
      <c r="AA64" s="17"/>
    </row>
    <row r="65" spans="1:27" ht="15" customHeight="1">
      <c r="A65" s="131"/>
      <c r="B65" s="132"/>
      <c r="C65" s="138" t="s">
        <v>111</v>
      </c>
      <c r="D65" s="29" t="s">
        <v>183</v>
      </c>
      <c r="E65" s="5">
        <v>8</v>
      </c>
      <c r="F65" s="6">
        <v>10</v>
      </c>
      <c r="G65" s="3">
        <v>4</v>
      </c>
      <c r="H65" s="3">
        <v>5</v>
      </c>
      <c r="I65" s="7">
        <v>4</v>
      </c>
      <c r="J65" s="7">
        <v>5</v>
      </c>
      <c r="K65" s="3"/>
      <c r="L65" s="3"/>
      <c r="M65" s="7"/>
      <c r="N65" s="7"/>
      <c r="O65" s="3"/>
      <c r="P65" s="3"/>
      <c r="Q65" s="7"/>
      <c r="R65" s="7"/>
      <c r="S65" s="3"/>
      <c r="T65" s="3"/>
      <c r="U65" s="7"/>
      <c r="V65" s="7"/>
      <c r="W65" s="3"/>
      <c r="X65" s="3"/>
      <c r="Y65" s="7"/>
      <c r="Z65" s="7"/>
      <c r="AA65" s="17"/>
    </row>
    <row r="66" spans="1:27" ht="15" customHeight="1">
      <c r="A66" s="131"/>
      <c r="B66" s="132"/>
      <c r="C66" s="138"/>
      <c r="D66" s="29" t="s">
        <v>184</v>
      </c>
      <c r="E66" s="5">
        <v>2</v>
      </c>
      <c r="F66" s="6">
        <v>4</v>
      </c>
      <c r="G66" s="3">
        <v>1</v>
      </c>
      <c r="H66" s="3">
        <v>2</v>
      </c>
      <c r="I66" s="7">
        <v>1</v>
      </c>
      <c r="J66" s="7">
        <v>2</v>
      </c>
      <c r="K66" s="3"/>
      <c r="L66" s="3"/>
      <c r="M66" s="7"/>
      <c r="N66" s="7"/>
      <c r="O66" s="3"/>
      <c r="P66" s="3"/>
      <c r="Q66" s="7"/>
      <c r="R66" s="7"/>
      <c r="S66" s="3"/>
      <c r="T66" s="3"/>
      <c r="U66" s="7"/>
      <c r="V66" s="7"/>
      <c r="W66" s="3"/>
      <c r="X66" s="3"/>
      <c r="Y66" s="7"/>
      <c r="Z66" s="7"/>
      <c r="AA66" s="17"/>
    </row>
    <row r="67" spans="1:27" ht="15" customHeight="1">
      <c r="A67" s="131"/>
      <c r="B67" s="132"/>
      <c r="C67" s="138"/>
      <c r="D67" s="29" t="s">
        <v>185</v>
      </c>
      <c r="E67" s="5">
        <v>2</v>
      </c>
      <c r="F67" s="6">
        <v>2</v>
      </c>
      <c r="G67" s="3">
        <v>1</v>
      </c>
      <c r="H67" s="3">
        <v>1</v>
      </c>
      <c r="I67" s="7">
        <v>1</v>
      </c>
      <c r="J67" s="7">
        <v>1</v>
      </c>
      <c r="K67" s="3"/>
      <c r="L67" s="3"/>
      <c r="M67" s="7"/>
      <c r="N67" s="7"/>
      <c r="O67" s="3"/>
      <c r="P67" s="3"/>
      <c r="Q67" s="7"/>
      <c r="R67" s="7"/>
      <c r="S67" s="3"/>
      <c r="T67" s="3"/>
      <c r="U67" s="7"/>
      <c r="V67" s="7"/>
      <c r="W67" s="3"/>
      <c r="X67" s="3"/>
      <c r="Y67" s="7"/>
      <c r="Z67" s="7"/>
      <c r="AA67" s="17"/>
    </row>
    <row r="68" spans="1:27" ht="15" customHeight="1">
      <c r="A68" s="131"/>
      <c r="B68" s="132"/>
      <c r="C68" s="138"/>
      <c r="D68" s="29" t="s">
        <v>186</v>
      </c>
      <c r="E68" s="5">
        <v>6</v>
      </c>
      <c r="F68" s="6">
        <v>8</v>
      </c>
      <c r="G68" s="3"/>
      <c r="H68" s="3"/>
      <c r="I68" s="7"/>
      <c r="J68" s="7"/>
      <c r="K68" s="3">
        <v>3</v>
      </c>
      <c r="L68" s="3">
        <v>4</v>
      </c>
      <c r="M68" s="7">
        <v>3</v>
      </c>
      <c r="N68" s="7">
        <v>4</v>
      </c>
      <c r="O68" s="3"/>
      <c r="P68" s="3"/>
      <c r="Q68" s="7"/>
      <c r="R68" s="7"/>
      <c r="S68" s="3"/>
      <c r="T68" s="3"/>
      <c r="U68" s="7"/>
      <c r="V68" s="7"/>
      <c r="W68" s="3"/>
      <c r="X68" s="3"/>
      <c r="Y68" s="7"/>
      <c r="Z68" s="7"/>
      <c r="AA68" s="17"/>
    </row>
    <row r="69" spans="1:27" ht="15" customHeight="1">
      <c r="A69" s="131"/>
      <c r="B69" s="132"/>
      <c r="C69" s="138"/>
      <c r="D69" s="29" t="s">
        <v>187</v>
      </c>
      <c r="E69" s="5">
        <v>4</v>
      </c>
      <c r="F69" s="6">
        <v>6</v>
      </c>
      <c r="G69" s="3"/>
      <c r="H69" s="3"/>
      <c r="I69" s="7"/>
      <c r="J69" s="7"/>
      <c r="K69" s="3">
        <v>2</v>
      </c>
      <c r="L69" s="3">
        <v>3</v>
      </c>
      <c r="M69" s="7">
        <v>2</v>
      </c>
      <c r="N69" s="7">
        <v>3</v>
      </c>
      <c r="O69" s="3"/>
      <c r="P69" s="3"/>
      <c r="Q69" s="7"/>
      <c r="R69" s="7"/>
      <c r="S69" s="3"/>
      <c r="T69" s="3"/>
      <c r="U69" s="7"/>
      <c r="V69" s="7"/>
      <c r="W69" s="3"/>
      <c r="X69" s="3"/>
      <c r="Y69" s="7"/>
      <c r="Z69" s="7"/>
      <c r="AA69" s="17"/>
    </row>
    <row r="70" spans="1:27" ht="15" customHeight="1">
      <c r="A70" s="131"/>
      <c r="B70" s="132"/>
      <c r="C70" s="138"/>
      <c r="D70" s="29" t="s">
        <v>188</v>
      </c>
      <c r="E70" s="5">
        <v>4</v>
      </c>
      <c r="F70" s="6">
        <v>4</v>
      </c>
      <c r="G70" s="3"/>
      <c r="H70" s="3"/>
      <c r="I70" s="7"/>
      <c r="J70" s="7"/>
      <c r="K70" s="3">
        <v>2</v>
      </c>
      <c r="L70" s="3">
        <v>2</v>
      </c>
      <c r="M70" s="7">
        <v>2</v>
      </c>
      <c r="N70" s="7">
        <v>2</v>
      </c>
      <c r="O70" s="3"/>
      <c r="P70" s="3"/>
      <c r="Q70" s="7"/>
      <c r="R70" s="7"/>
      <c r="S70" s="3"/>
      <c r="T70" s="3"/>
      <c r="U70" s="7"/>
      <c r="V70" s="7"/>
      <c r="W70" s="3"/>
      <c r="X70" s="3"/>
      <c r="Y70" s="7"/>
      <c r="Z70" s="7"/>
      <c r="AA70" s="17"/>
    </row>
    <row r="71" spans="1:27" ht="15" customHeight="1">
      <c r="A71" s="131"/>
      <c r="B71" s="132"/>
      <c r="C71" s="138"/>
      <c r="D71" s="29" t="s">
        <v>189</v>
      </c>
      <c r="E71" s="5">
        <v>4</v>
      </c>
      <c r="F71" s="6">
        <v>6</v>
      </c>
      <c r="G71" s="3"/>
      <c r="H71" s="3"/>
      <c r="I71" s="7"/>
      <c r="J71" s="7"/>
      <c r="K71" s="3"/>
      <c r="L71" s="3"/>
      <c r="M71" s="7"/>
      <c r="N71" s="7"/>
      <c r="O71" s="3">
        <v>2</v>
      </c>
      <c r="P71" s="3">
        <v>3</v>
      </c>
      <c r="Q71" s="7">
        <v>2</v>
      </c>
      <c r="R71" s="7">
        <v>3</v>
      </c>
      <c r="S71" s="3"/>
      <c r="T71" s="3"/>
      <c r="U71" s="7"/>
      <c r="V71" s="7"/>
      <c r="W71" s="3"/>
      <c r="X71" s="3"/>
      <c r="Y71" s="7"/>
      <c r="Z71" s="7"/>
      <c r="AA71" s="17"/>
    </row>
    <row r="72" spans="1:27" ht="15" customHeight="1">
      <c r="A72" s="131"/>
      <c r="B72" s="132"/>
      <c r="C72" s="138"/>
      <c r="D72" s="29" t="s">
        <v>190</v>
      </c>
      <c r="E72" s="5">
        <v>4</v>
      </c>
      <c r="F72" s="6">
        <v>4</v>
      </c>
      <c r="G72" s="3"/>
      <c r="H72" s="3"/>
      <c r="I72" s="7"/>
      <c r="J72" s="7"/>
      <c r="K72" s="3"/>
      <c r="L72" s="3"/>
      <c r="M72" s="7"/>
      <c r="N72" s="7"/>
      <c r="O72" s="3">
        <v>2</v>
      </c>
      <c r="P72" s="3">
        <v>2</v>
      </c>
      <c r="Q72" s="7">
        <v>2</v>
      </c>
      <c r="R72" s="7">
        <v>2</v>
      </c>
      <c r="S72" s="3"/>
      <c r="T72" s="3"/>
      <c r="U72" s="7"/>
      <c r="V72" s="7"/>
      <c r="W72" s="3"/>
      <c r="X72" s="3"/>
      <c r="Y72" s="7"/>
      <c r="Z72" s="7"/>
      <c r="AA72" s="17"/>
    </row>
    <row r="73" spans="1:27" ht="15" customHeight="1">
      <c r="A73" s="131"/>
      <c r="B73" s="132"/>
      <c r="C73" s="138"/>
      <c r="D73" s="84" t="s">
        <v>191</v>
      </c>
      <c r="E73" s="19">
        <v>4</v>
      </c>
      <c r="F73" s="20">
        <v>4</v>
      </c>
      <c r="G73" s="21"/>
      <c r="H73" s="21"/>
      <c r="I73" s="22"/>
      <c r="J73" s="22"/>
      <c r="K73" s="21"/>
      <c r="L73" s="21"/>
      <c r="M73" s="22"/>
      <c r="N73" s="22"/>
      <c r="O73" s="21">
        <v>2</v>
      </c>
      <c r="P73" s="21">
        <v>2</v>
      </c>
      <c r="Q73" s="22">
        <v>2</v>
      </c>
      <c r="R73" s="22">
        <v>2</v>
      </c>
      <c r="S73" s="3"/>
      <c r="T73" s="3"/>
      <c r="U73" s="7"/>
      <c r="V73" s="7"/>
      <c r="W73" s="3"/>
      <c r="X73" s="3"/>
      <c r="Y73" s="7"/>
      <c r="Z73" s="7"/>
      <c r="AA73" s="87"/>
    </row>
    <row r="74" spans="1:27" ht="15" customHeight="1">
      <c r="A74" s="131"/>
      <c r="B74" s="132"/>
      <c r="C74" s="138"/>
      <c r="D74" s="29" t="s">
        <v>192</v>
      </c>
      <c r="E74" s="5">
        <v>4</v>
      </c>
      <c r="F74" s="6">
        <v>6</v>
      </c>
      <c r="G74" s="3"/>
      <c r="H74" s="3"/>
      <c r="I74" s="7"/>
      <c r="J74" s="7"/>
      <c r="K74" s="3"/>
      <c r="L74" s="3"/>
      <c r="M74" s="7"/>
      <c r="N74" s="7"/>
      <c r="O74" s="3">
        <v>2</v>
      </c>
      <c r="P74" s="3">
        <v>3</v>
      </c>
      <c r="Q74" s="7">
        <v>2</v>
      </c>
      <c r="R74" s="7">
        <v>3</v>
      </c>
      <c r="S74" s="3"/>
      <c r="T74" s="3"/>
      <c r="U74" s="7"/>
      <c r="V74" s="7"/>
      <c r="W74" s="3"/>
      <c r="X74" s="3"/>
      <c r="Y74" s="7"/>
      <c r="Z74" s="7"/>
      <c r="AA74" s="17"/>
    </row>
    <row r="75" spans="1:27" ht="15" customHeight="1">
      <c r="A75" s="131"/>
      <c r="B75" s="132"/>
      <c r="C75" s="137"/>
      <c r="D75" s="84" t="s">
        <v>193</v>
      </c>
      <c r="E75" s="19">
        <v>4</v>
      </c>
      <c r="F75" s="20">
        <v>4</v>
      </c>
      <c r="G75" s="21"/>
      <c r="H75" s="21"/>
      <c r="I75" s="22"/>
      <c r="J75" s="22"/>
      <c r="K75" s="21"/>
      <c r="L75" s="21"/>
      <c r="M75" s="22"/>
      <c r="N75" s="22"/>
      <c r="O75" s="21"/>
      <c r="P75" s="21"/>
      <c r="Q75" s="22"/>
      <c r="R75" s="22"/>
      <c r="S75" s="3">
        <v>2</v>
      </c>
      <c r="T75" s="3">
        <v>2</v>
      </c>
      <c r="U75" s="7">
        <v>2</v>
      </c>
      <c r="V75" s="7">
        <v>2</v>
      </c>
      <c r="W75" s="3"/>
      <c r="X75" s="3"/>
      <c r="Y75" s="7"/>
      <c r="Z75" s="7"/>
      <c r="AA75" s="17"/>
    </row>
    <row r="76" spans="1:27" ht="15" customHeight="1">
      <c r="A76" s="131"/>
      <c r="B76" s="132"/>
      <c r="C76" s="137"/>
      <c r="D76" s="29" t="s">
        <v>194</v>
      </c>
      <c r="E76" s="5">
        <v>4</v>
      </c>
      <c r="F76" s="6">
        <v>4</v>
      </c>
      <c r="G76" s="3"/>
      <c r="H76" s="3"/>
      <c r="I76" s="7"/>
      <c r="J76" s="7"/>
      <c r="K76" s="3"/>
      <c r="L76" s="3"/>
      <c r="M76" s="7"/>
      <c r="N76" s="7"/>
      <c r="O76" s="3"/>
      <c r="P76" s="3"/>
      <c r="Q76" s="7"/>
      <c r="R76" s="7"/>
      <c r="S76" s="3">
        <v>2</v>
      </c>
      <c r="T76" s="3">
        <v>2</v>
      </c>
      <c r="U76" s="7">
        <v>2</v>
      </c>
      <c r="V76" s="7">
        <v>2</v>
      </c>
      <c r="W76" s="3"/>
      <c r="X76" s="3"/>
      <c r="Y76" s="7"/>
      <c r="Z76" s="7"/>
      <c r="AA76" s="17"/>
    </row>
    <row r="77" spans="1:27" ht="15" customHeight="1">
      <c r="A77" s="131"/>
      <c r="B77" s="132"/>
      <c r="C77" s="137"/>
      <c r="D77" s="29" t="s">
        <v>195</v>
      </c>
      <c r="E77" s="5">
        <v>4</v>
      </c>
      <c r="F77" s="6">
        <v>4</v>
      </c>
      <c r="G77" s="3"/>
      <c r="H77" s="3"/>
      <c r="I77" s="7"/>
      <c r="J77" s="7"/>
      <c r="K77" s="3"/>
      <c r="L77" s="3"/>
      <c r="M77" s="7"/>
      <c r="N77" s="7"/>
      <c r="O77" s="3"/>
      <c r="P77" s="3"/>
      <c r="Q77" s="7"/>
      <c r="R77" s="7"/>
      <c r="S77" s="3"/>
      <c r="T77" s="3"/>
      <c r="U77" s="7"/>
      <c r="V77" s="7"/>
      <c r="W77" s="3">
        <v>2</v>
      </c>
      <c r="X77" s="3">
        <v>2</v>
      </c>
      <c r="Y77" s="7">
        <v>2</v>
      </c>
      <c r="Z77" s="7">
        <v>2</v>
      </c>
      <c r="AA77" s="17"/>
    </row>
    <row r="78" spans="1:27" ht="15" customHeight="1">
      <c r="A78" s="131"/>
      <c r="B78" s="132"/>
      <c r="C78" s="137"/>
      <c r="D78" s="29" t="s">
        <v>196</v>
      </c>
      <c r="E78" s="5">
        <v>4</v>
      </c>
      <c r="F78" s="6">
        <v>4</v>
      </c>
      <c r="G78" s="3"/>
      <c r="H78" s="3"/>
      <c r="I78" s="7"/>
      <c r="J78" s="7"/>
      <c r="K78" s="3"/>
      <c r="L78" s="3"/>
      <c r="M78" s="7"/>
      <c r="N78" s="7"/>
      <c r="O78" s="3"/>
      <c r="P78" s="3"/>
      <c r="Q78" s="7"/>
      <c r="R78" s="7"/>
      <c r="S78" s="3"/>
      <c r="T78" s="3"/>
      <c r="U78" s="7"/>
      <c r="V78" s="7"/>
      <c r="W78" s="3">
        <v>2</v>
      </c>
      <c r="X78" s="3">
        <v>2</v>
      </c>
      <c r="Y78" s="7">
        <v>2</v>
      </c>
      <c r="Z78" s="7">
        <v>2</v>
      </c>
      <c r="AA78" s="17"/>
    </row>
    <row r="79" spans="1:27" ht="15" customHeight="1" thickBot="1">
      <c r="A79" s="133"/>
      <c r="B79" s="134"/>
      <c r="C79" s="137"/>
      <c r="D79" s="85" t="s">
        <v>7</v>
      </c>
      <c r="E79" s="19">
        <f aca="true" t="shared" si="3" ref="E79:Z79">SUM(E65:E78)</f>
        <v>58</v>
      </c>
      <c r="F79" s="20">
        <f t="shared" si="3"/>
        <v>70</v>
      </c>
      <c r="G79" s="21">
        <f t="shared" si="3"/>
        <v>6</v>
      </c>
      <c r="H79" s="21">
        <f t="shared" si="3"/>
        <v>8</v>
      </c>
      <c r="I79" s="22">
        <f t="shared" si="3"/>
        <v>6</v>
      </c>
      <c r="J79" s="22">
        <f t="shared" si="3"/>
        <v>8</v>
      </c>
      <c r="K79" s="21">
        <f t="shared" si="3"/>
        <v>7</v>
      </c>
      <c r="L79" s="21">
        <f t="shared" si="3"/>
        <v>9</v>
      </c>
      <c r="M79" s="22">
        <f t="shared" si="3"/>
        <v>7</v>
      </c>
      <c r="N79" s="22">
        <f t="shared" si="3"/>
        <v>9</v>
      </c>
      <c r="O79" s="21">
        <f t="shared" si="3"/>
        <v>8</v>
      </c>
      <c r="P79" s="21">
        <f t="shared" si="3"/>
        <v>10</v>
      </c>
      <c r="Q79" s="22">
        <f t="shared" si="3"/>
        <v>8</v>
      </c>
      <c r="R79" s="22">
        <f t="shared" si="3"/>
        <v>10</v>
      </c>
      <c r="S79" s="21">
        <f t="shared" si="3"/>
        <v>4</v>
      </c>
      <c r="T79" s="21">
        <f t="shared" si="3"/>
        <v>4</v>
      </c>
      <c r="U79" s="22">
        <f t="shared" si="3"/>
        <v>4</v>
      </c>
      <c r="V79" s="22">
        <f t="shared" si="3"/>
        <v>4</v>
      </c>
      <c r="W79" s="21">
        <f t="shared" si="3"/>
        <v>4</v>
      </c>
      <c r="X79" s="21">
        <f t="shared" si="3"/>
        <v>4</v>
      </c>
      <c r="Y79" s="22">
        <f t="shared" si="3"/>
        <v>4</v>
      </c>
      <c r="Z79" s="22">
        <f t="shared" si="3"/>
        <v>4</v>
      </c>
      <c r="AA79" s="17"/>
    </row>
    <row r="80" spans="1:27" ht="15" customHeight="1" thickBot="1" thickTop="1">
      <c r="A80" s="139" t="s">
        <v>24</v>
      </c>
      <c r="B80" s="140"/>
      <c r="C80" s="140"/>
      <c r="D80" s="141"/>
      <c r="E80" s="23">
        <f aca="true" t="shared" si="4" ref="E80:Z80">E25+E48+E64+E79</f>
        <v>206</v>
      </c>
      <c r="F80" s="24">
        <f t="shared" si="4"/>
        <v>238</v>
      </c>
      <c r="G80" s="25">
        <f t="shared" si="4"/>
        <v>28</v>
      </c>
      <c r="H80" s="25">
        <f t="shared" si="4"/>
        <v>32</v>
      </c>
      <c r="I80" s="26">
        <f t="shared" si="4"/>
        <v>30</v>
      </c>
      <c r="J80" s="26">
        <f t="shared" si="4"/>
        <v>34</v>
      </c>
      <c r="K80" s="25">
        <f t="shared" si="4"/>
        <v>23</v>
      </c>
      <c r="L80" s="25">
        <f t="shared" si="4"/>
        <v>29</v>
      </c>
      <c r="M80" s="26">
        <f t="shared" si="4"/>
        <v>23</v>
      </c>
      <c r="N80" s="26">
        <f t="shared" si="4"/>
        <v>29</v>
      </c>
      <c r="O80" s="25">
        <f t="shared" si="4"/>
        <v>24</v>
      </c>
      <c r="P80" s="25">
        <f t="shared" si="4"/>
        <v>30</v>
      </c>
      <c r="Q80" s="26">
        <f t="shared" si="4"/>
        <v>26</v>
      </c>
      <c r="R80" s="26">
        <f t="shared" si="4"/>
        <v>32</v>
      </c>
      <c r="S80" s="25">
        <f t="shared" si="4"/>
        <v>16</v>
      </c>
      <c r="T80" s="25">
        <f t="shared" si="4"/>
        <v>16</v>
      </c>
      <c r="U80" s="26">
        <f t="shared" si="4"/>
        <v>14</v>
      </c>
      <c r="V80" s="26">
        <f t="shared" si="4"/>
        <v>14</v>
      </c>
      <c r="W80" s="25">
        <f t="shared" si="4"/>
        <v>11</v>
      </c>
      <c r="X80" s="25">
        <f t="shared" si="4"/>
        <v>11</v>
      </c>
      <c r="Y80" s="26">
        <f t="shared" si="4"/>
        <v>11</v>
      </c>
      <c r="Z80" s="27">
        <f t="shared" si="4"/>
        <v>11</v>
      </c>
      <c r="AA80" s="28"/>
    </row>
    <row r="81" spans="1:27" ht="15" customHeight="1" thickTop="1">
      <c r="A81" s="135" t="s">
        <v>197</v>
      </c>
      <c r="B81" s="142" t="s">
        <v>353</v>
      </c>
      <c r="C81" s="144" t="s">
        <v>113</v>
      </c>
      <c r="D81" s="67" t="s">
        <v>114</v>
      </c>
      <c r="E81" s="5">
        <v>4</v>
      </c>
      <c r="F81" s="6">
        <v>4</v>
      </c>
      <c r="G81" s="3"/>
      <c r="H81" s="3"/>
      <c r="I81" s="7"/>
      <c r="J81" s="7"/>
      <c r="K81" s="3"/>
      <c r="L81" s="3"/>
      <c r="M81" s="7"/>
      <c r="N81" s="7"/>
      <c r="O81" s="3"/>
      <c r="P81" s="3"/>
      <c r="Q81" s="7"/>
      <c r="R81" s="7"/>
      <c r="S81" s="3">
        <v>2</v>
      </c>
      <c r="T81" s="3">
        <v>2</v>
      </c>
      <c r="U81" s="7">
        <v>2</v>
      </c>
      <c r="V81" s="7">
        <v>2</v>
      </c>
      <c r="W81" s="3"/>
      <c r="X81" s="3"/>
      <c r="Y81" s="7"/>
      <c r="Z81" s="7"/>
      <c r="AA81" s="17"/>
    </row>
    <row r="82" spans="1:27" ht="15" customHeight="1">
      <c r="A82" s="135"/>
      <c r="B82" s="143"/>
      <c r="C82" s="142"/>
      <c r="D82" s="67" t="s">
        <v>115</v>
      </c>
      <c r="E82" s="5">
        <v>3</v>
      </c>
      <c r="F82" s="6">
        <v>3</v>
      </c>
      <c r="G82" s="3"/>
      <c r="H82" s="3"/>
      <c r="I82" s="7"/>
      <c r="J82" s="7"/>
      <c r="K82" s="3"/>
      <c r="L82" s="3"/>
      <c r="M82" s="7"/>
      <c r="N82" s="7"/>
      <c r="O82" s="3"/>
      <c r="P82" s="3"/>
      <c r="Q82" s="7"/>
      <c r="R82" s="7"/>
      <c r="S82" s="21">
        <v>3</v>
      </c>
      <c r="T82" s="3">
        <v>3</v>
      </c>
      <c r="U82" s="7"/>
      <c r="V82" s="7"/>
      <c r="W82" s="3"/>
      <c r="X82" s="3"/>
      <c r="Y82" s="7"/>
      <c r="Z82" s="7"/>
      <c r="AA82" s="17"/>
    </row>
    <row r="83" spans="1:27" ht="15" customHeight="1">
      <c r="A83" s="135"/>
      <c r="B83" s="143"/>
      <c r="C83" s="142"/>
      <c r="D83" s="67" t="s">
        <v>116</v>
      </c>
      <c r="E83" s="5">
        <v>2</v>
      </c>
      <c r="F83" s="6">
        <v>2</v>
      </c>
      <c r="G83" s="3"/>
      <c r="H83" s="3"/>
      <c r="I83" s="7"/>
      <c r="J83" s="7"/>
      <c r="K83" s="3"/>
      <c r="L83" s="3"/>
      <c r="M83" s="7"/>
      <c r="N83" s="7"/>
      <c r="O83" s="3"/>
      <c r="P83" s="3"/>
      <c r="Q83" s="7"/>
      <c r="R83" s="7"/>
      <c r="S83" s="3">
        <v>2</v>
      </c>
      <c r="T83" s="3">
        <v>2</v>
      </c>
      <c r="U83" s="7"/>
      <c r="V83" s="7"/>
      <c r="W83" s="3"/>
      <c r="X83" s="3"/>
      <c r="Y83" s="7"/>
      <c r="Z83" s="7"/>
      <c r="AA83" s="17"/>
    </row>
    <row r="84" spans="1:27" ht="15" customHeight="1">
      <c r="A84" s="135"/>
      <c r="B84" s="143"/>
      <c r="C84" s="142"/>
      <c r="D84" s="67" t="s">
        <v>117</v>
      </c>
      <c r="E84" s="5">
        <v>2</v>
      </c>
      <c r="F84" s="6">
        <v>2</v>
      </c>
      <c r="G84" s="3"/>
      <c r="H84" s="3"/>
      <c r="I84" s="7"/>
      <c r="J84" s="7"/>
      <c r="K84" s="3"/>
      <c r="L84" s="3"/>
      <c r="M84" s="7"/>
      <c r="N84" s="7"/>
      <c r="O84" s="3"/>
      <c r="P84" s="3"/>
      <c r="Q84" s="7"/>
      <c r="R84" s="7"/>
      <c r="S84" s="3"/>
      <c r="T84" s="3"/>
      <c r="U84" s="7">
        <v>2</v>
      </c>
      <c r="V84" s="7">
        <v>2</v>
      </c>
      <c r="W84" s="3"/>
      <c r="X84" s="3"/>
      <c r="Y84" s="7"/>
      <c r="Z84" s="7"/>
      <c r="AA84" s="17"/>
    </row>
    <row r="85" spans="1:27" ht="15" customHeight="1">
      <c r="A85" s="135"/>
      <c r="B85" s="143"/>
      <c r="C85" s="142"/>
      <c r="D85" s="67" t="s">
        <v>118</v>
      </c>
      <c r="E85" s="5">
        <v>2</v>
      </c>
      <c r="F85" s="6">
        <v>2</v>
      </c>
      <c r="G85" s="3"/>
      <c r="H85" s="3"/>
      <c r="I85" s="7"/>
      <c r="J85" s="7"/>
      <c r="K85" s="3"/>
      <c r="L85" s="3"/>
      <c r="M85" s="7"/>
      <c r="N85" s="7"/>
      <c r="O85" s="3"/>
      <c r="P85" s="3"/>
      <c r="Q85" s="7"/>
      <c r="R85" s="7"/>
      <c r="S85" s="3">
        <v>2</v>
      </c>
      <c r="T85" s="3">
        <v>2</v>
      </c>
      <c r="U85" s="7"/>
      <c r="V85" s="7"/>
      <c r="W85" s="3"/>
      <c r="X85" s="3"/>
      <c r="Y85" s="7"/>
      <c r="Z85" s="7"/>
      <c r="AA85" s="17"/>
    </row>
    <row r="86" spans="1:27" ht="15" customHeight="1">
      <c r="A86" s="135"/>
      <c r="B86" s="143"/>
      <c r="C86" s="142"/>
      <c r="D86" s="67" t="s">
        <v>119</v>
      </c>
      <c r="E86" s="5">
        <v>2</v>
      </c>
      <c r="F86" s="6">
        <v>2</v>
      </c>
      <c r="G86" s="3"/>
      <c r="H86" s="3"/>
      <c r="I86" s="7"/>
      <c r="J86" s="7"/>
      <c r="K86" s="3"/>
      <c r="L86" s="3"/>
      <c r="M86" s="7"/>
      <c r="N86" s="7"/>
      <c r="O86" s="3"/>
      <c r="P86" s="3"/>
      <c r="Q86" s="7"/>
      <c r="R86" s="7"/>
      <c r="S86" s="3"/>
      <c r="T86" s="3"/>
      <c r="U86" s="7">
        <v>2</v>
      </c>
      <c r="V86" s="7">
        <v>2</v>
      </c>
      <c r="W86" s="3"/>
      <c r="X86" s="3"/>
      <c r="Y86" s="7"/>
      <c r="Z86" s="7"/>
      <c r="AA86" s="17"/>
    </row>
    <row r="87" spans="1:27" ht="15" customHeight="1">
      <c r="A87" s="135"/>
      <c r="B87" s="143"/>
      <c r="C87" s="142"/>
      <c r="D87" s="68" t="s">
        <v>120</v>
      </c>
      <c r="E87" s="19">
        <v>4</v>
      </c>
      <c r="F87" s="20">
        <v>4</v>
      </c>
      <c r="G87" s="21"/>
      <c r="H87" s="21"/>
      <c r="I87" s="22"/>
      <c r="J87" s="22"/>
      <c r="K87" s="21"/>
      <c r="L87" s="21"/>
      <c r="M87" s="22"/>
      <c r="N87" s="22"/>
      <c r="O87" s="21"/>
      <c r="P87" s="21"/>
      <c r="Q87" s="22"/>
      <c r="R87" s="22"/>
      <c r="S87" s="3"/>
      <c r="T87" s="3"/>
      <c r="U87" s="7"/>
      <c r="V87" s="7"/>
      <c r="W87" s="3">
        <v>2</v>
      </c>
      <c r="X87" s="3">
        <v>2</v>
      </c>
      <c r="Y87" s="7">
        <v>2</v>
      </c>
      <c r="Z87" s="7">
        <v>2</v>
      </c>
      <c r="AA87" s="17"/>
    </row>
    <row r="88" spans="1:27" ht="15" customHeight="1">
      <c r="A88" s="135"/>
      <c r="B88" s="143"/>
      <c r="C88" s="142"/>
      <c r="D88" s="67" t="s">
        <v>121</v>
      </c>
      <c r="E88" s="5">
        <v>2</v>
      </c>
      <c r="F88" s="6">
        <v>2</v>
      </c>
      <c r="G88" s="3"/>
      <c r="H88" s="3"/>
      <c r="I88" s="7"/>
      <c r="J88" s="7"/>
      <c r="K88" s="3"/>
      <c r="L88" s="3"/>
      <c r="M88" s="7"/>
      <c r="N88" s="7"/>
      <c r="O88" s="3"/>
      <c r="P88" s="3"/>
      <c r="Q88" s="7"/>
      <c r="R88" s="7"/>
      <c r="S88" s="3"/>
      <c r="T88" s="3"/>
      <c r="U88" s="7"/>
      <c r="V88" s="7"/>
      <c r="W88" s="3">
        <v>2</v>
      </c>
      <c r="X88" s="3">
        <v>2</v>
      </c>
      <c r="Y88" s="7"/>
      <c r="Z88" s="7"/>
      <c r="AA88" s="17"/>
    </row>
    <row r="89" spans="1:27" ht="15" customHeight="1">
      <c r="A89" s="135"/>
      <c r="B89" s="143"/>
      <c r="C89" s="142"/>
      <c r="D89" s="67" t="s">
        <v>122</v>
      </c>
      <c r="E89" s="5">
        <v>2</v>
      </c>
      <c r="F89" s="6">
        <v>2</v>
      </c>
      <c r="G89" s="3"/>
      <c r="H89" s="3"/>
      <c r="I89" s="7"/>
      <c r="J89" s="7"/>
      <c r="K89" s="3"/>
      <c r="L89" s="3"/>
      <c r="M89" s="7"/>
      <c r="N89" s="7"/>
      <c r="O89" s="3"/>
      <c r="P89" s="3"/>
      <c r="Q89" s="7"/>
      <c r="R89" s="7"/>
      <c r="S89" s="3"/>
      <c r="T89" s="3"/>
      <c r="U89" s="7"/>
      <c r="V89" s="7"/>
      <c r="W89" s="3"/>
      <c r="X89" s="3"/>
      <c r="Y89" s="7">
        <v>2</v>
      </c>
      <c r="Z89" s="7">
        <v>2</v>
      </c>
      <c r="AA89" s="17"/>
    </row>
    <row r="90" spans="1:27" ht="15" customHeight="1">
      <c r="A90" s="135"/>
      <c r="B90" s="143"/>
      <c r="C90" s="142"/>
      <c r="D90" s="67" t="s">
        <v>123</v>
      </c>
      <c r="E90" s="5">
        <v>2</v>
      </c>
      <c r="F90" s="6">
        <v>2</v>
      </c>
      <c r="G90" s="3"/>
      <c r="H90" s="3"/>
      <c r="I90" s="7"/>
      <c r="J90" s="7"/>
      <c r="K90" s="3"/>
      <c r="L90" s="3"/>
      <c r="M90" s="7"/>
      <c r="N90" s="7"/>
      <c r="O90" s="3"/>
      <c r="P90" s="3"/>
      <c r="Q90" s="7"/>
      <c r="R90" s="7"/>
      <c r="S90" s="3"/>
      <c r="T90" s="3"/>
      <c r="U90" s="7"/>
      <c r="V90" s="7"/>
      <c r="W90" s="3">
        <v>2</v>
      </c>
      <c r="X90" s="3">
        <v>2</v>
      </c>
      <c r="Y90" s="7"/>
      <c r="Z90" s="7"/>
      <c r="AA90" s="17"/>
    </row>
    <row r="91" spans="1:27" ht="15" customHeight="1">
      <c r="A91" s="135"/>
      <c r="B91" s="143"/>
      <c r="C91" s="142"/>
      <c r="D91" s="86" t="s">
        <v>7</v>
      </c>
      <c r="E91" s="19">
        <f>SUM(E81:E90)</f>
        <v>25</v>
      </c>
      <c r="F91" s="20">
        <f>SUM(F81:F90)</f>
        <v>25</v>
      </c>
      <c r="G91" s="21">
        <v>0</v>
      </c>
      <c r="H91" s="21">
        <v>0</v>
      </c>
      <c r="I91" s="22">
        <v>0</v>
      </c>
      <c r="J91" s="22">
        <v>0</v>
      </c>
      <c r="K91" s="21">
        <v>0</v>
      </c>
      <c r="L91" s="21">
        <v>0</v>
      </c>
      <c r="M91" s="22">
        <v>0</v>
      </c>
      <c r="N91" s="22">
        <v>0</v>
      </c>
      <c r="O91" s="21">
        <v>0</v>
      </c>
      <c r="P91" s="21">
        <v>0</v>
      </c>
      <c r="Q91" s="22">
        <v>0</v>
      </c>
      <c r="R91" s="22">
        <v>0</v>
      </c>
      <c r="S91" s="3">
        <f aca="true" t="shared" si="5" ref="S91:Z91">SUM(S81:S90)</f>
        <v>9</v>
      </c>
      <c r="T91" s="3">
        <f t="shared" si="5"/>
        <v>9</v>
      </c>
      <c r="U91" s="7">
        <f t="shared" si="5"/>
        <v>6</v>
      </c>
      <c r="V91" s="7">
        <f t="shared" si="5"/>
        <v>6</v>
      </c>
      <c r="W91" s="3">
        <f t="shared" si="5"/>
        <v>6</v>
      </c>
      <c r="X91" s="3">
        <f t="shared" si="5"/>
        <v>6</v>
      </c>
      <c r="Y91" s="7">
        <f t="shared" si="5"/>
        <v>4</v>
      </c>
      <c r="Z91" s="7">
        <f t="shared" si="5"/>
        <v>4</v>
      </c>
      <c r="AA91" s="17"/>
    </row>
    <row r="92" spans="1:27" ht="15" customHeight="1">
      <c r="A92" s="135"/>
      <c r="B92" s="143"/>
      <c r="C92" s="142" t="s">
        <v>124</v>
      </c>
      <c r="D92" s="68" t="s">
        <v>125</v>
      </c>
      <c r="E92" s="19">
        <v>4</v>
      </c>
      <c r="F92" s="20">
        <v>4</v>
      </c>
      <c r="G92" s="21"/>
      <c r="H92" s="21"/>
      <c r="I92" s="22"/>
      <c r="J92" s="22"/>
      <c r="K92" s="21"/>
      <c r="L92" s="21"/>
      <c r="M92" s="22"/>
      <c r="N92" s="22"/>
      <c r="O92" s="21"/>
      <c r="P92" s="21"/>
      <c r="Q92" s="22"/>
      <c r="R92" s="22"/>
      <c r="S92" s="3">
        <v>2</v>
      </c>
      <c r="T92" s="3">
        <v>2</v>
      </c>
      <c r="U92" s="7">
        <v>2</v>
      </c>
      <c r="V92" s="7">
        <v>2</v>
      </c>
      <c r="W92" s="3"/>
      <c r="X92" s="3"/>
      <c r="Y92" s="7"/>
      <c r="Z92" s="7"/>
      <c r="AA92" s="17"/>
    </row>
    <row r="93" spans="1:27" ht="15" customHeight="1">
      <c r="A93" s="135"/>
      <c r="B93" s="143"/>
      <c r="C93" s="143"/>
      <c r="D93" s="68" t="s">
        <v>126</v>
      </c>
      <c r="E93" s="19">
        <v>2</v>
      </c>
      <c r="F93" s="20">
        <v>2</v>
      </c>
      <c r="G93" s="21"/>
      <c r="H93" s="21"/>
      <c r="I93" s="22"/>
      <c r="J93" s="22"/>
      <c r="K93" s="21"/>
      <c r="L93" s="21"/>
      <c r="M93" s="22"/>
      <c r="N93" s="22"/>
      <c r="O93" s="21"/>
      <c r="P93" s="21"/>
      <c r="Q93" s="22"/>
      <c r="R93" s="22"/>
      <c r="S93" s="3">
        <v>2</v>
      </c>
      <c r="T93" s="3">
        <v>2</v>
      </c>
      <c r="U93" s="7"/>
      <c r="V93" s="7"/>
      <c r="W93" s="3"/>
      <c r="X93" s="3"/>
      <c r="Y93" s="7"/>
      <c r="Z93" s="7"/>
      <c r="AA93" s="17"/>
    </row>
    <row r="94" spans="1:27" ht="15" customHeight="1">
      <c r="A94" s="135"/>
      <c r="B94" s="143"/>
      <c r="C94" s="143"/>
      <c r="D94" s="68" t="s">
        <v>127</v>
      </c>
      <c r="E94" s="19">
        <v>2</v>
      </c>
      <c r="F94" s="20">
        <v>2</v>
      </c>
      <c r="G94" s="21"/>
      <c r="H94" s="21"/>
      <c r="I94" s="22"/>
      <c r="J94" s="22"/>
      <c r="K94" s="21"/>
      <c r="L94" s="21"/>
      <c r="M94" s="22"/>
      <c r="N94" s="22"/>
      <c r="O94" s="21"/>
      <c r="P94" s="21"/>
      <c r="Q94" s="22"/>
      <c r="R94" s="22"/>
      <c r="S94" s="3"/>
      <c r="T94" s="3"/>
      <c r="U94" s="7">
        <v>2</v>
      </c>
      <c r="V94" s="7">
        <v>2</v>
      </c>
      <c r="W94" s="3"/>
      <c r="X94" s="3"/>
      <c r="Y94" s="7"/>
      <c r="Z94" s="7"/>
      <c r="AA94" s="17"/>
    </row>
    <row r="95" spans="1:27" ht="15" customHeight="1">
      <c r="A95" s="135"/>
      <c r="B95" s="143"/>
      <c r="C95" s="143"/>
      <c r="D95" s="68" t="s">
        <v>128</v>
      </c>
      <c r="E95" s="19">
        <v>2</v>
      </c>
      <c r="F95" s="20">
        <v>2</v>
      </c>
      <c r="G95" s="21"/>
      <c r="H95" s="21"/>
      <c r="I95" s="22"/>
      <c r="J95" s="22"/>
      <c r="K95" s="21"/>
      <c r="L95" s="21"/>
      <c r="M95" s="22"/>
      <c r="N95" s="22"/>
      <c r="O95" s="21"/>
      <c r="P95" s="21"/>
      <c r="Q95" s="22"/>
      <c r="R95" s="22"/>
      <c r="S95" s="3">
        <v>2</v>
      </c>
      <c r="T95" s="3">
        <v>2</v>
      </c>
      <c r="U95" s="7"/>
      <c r="V95" s="7"/>
      <c r="W95" s="3"/>
      <c r="X95" s="3"/>
      <c r="Y95" s="7"/>
      <c r="Z95" s="7"/>
      <c r="AA95" s="17"/>
    </row>
    <row r="96" spans="1:27" ht="15" customHeight="1">
      <c r="A96" s="135"/>
      <c r="B96" s="143"/>
      <c r="C96" s="143"/>
      <c r="D96" s="68" t="s">
        <v>129</v>
      </c>
      <c r="E96" s="19">
        <v>2</v>
      </c>
      <c r="F96" s="20">
        <v>2</v>
      </c>
      <c r="G96" s="21"/>
      <c r="H96" s="21"/>
      <c r="I96" s="22"/>
      <c r="J96" s="22"/>
      <c r="K96" s="21"/>
      <c r="L96" s="21"/>
      <c r="M96" s="22"/>
      <c r="N96" s="22"/>
      <c r="O96" s="21"/>
      <c r="P96" s="21"/>
      <c r="Q96" s="22"/>
      <c r="R96" s="22"/>
      <c r="S96" s="3"/>
      <c r="T96" s="3"/>
      <c r="U96" s="7"/>
      <c r="V96" s="7"/>
      <c r="W96" s="3">
        <v>2</v>
      </c>
      <c r="X96" s="3">
        <v>2</v>
      </c>
      <c r="Y96" s="7"/>
      <c r="Z96" s="7"/>
      <c r="AA96" s="17"/>
    </row>
    <row r="97" spans="1:27" ht="15" customHeight="1">
      <c r="A97" s="135"/>
      <c r="B97" s="143"/>
      <c r="C97" s="143"/>
      <c r="D97" s="68" t="s">
        <v>130</v>
      </c>
      <c r="E97" s="19">
        <v>2</v>
      </c>
      <c r="F97" s="20">
        <v>2</v>
      </c>
      <c r="G97" s="21"/>
      <c r="H97" s="21"/>
      <c r="I97" s="22"/>
      <c r="J97" s="22"/>
      <c r="K97" s="21"/>
      <c r="L97" s="21"/>
      <c r="M97" s="22"/>
      <c r="N97" s="22"/>
      <c r="O97" s="21"/>
      <c r="P97" s="21"/>
      <c r="Q97" s="22"/>
      <c r="R97" s="22"/>
      <c r="S97" s="3"/>
      <c r="T97" s="3"/>
      <c r="U97" s="7"/>
      <c r="V97" s="7"/>
      <c r="W97" s="3"/>
      <c r="X97" s="3"/>
      <c r="Y97" s="7">
        <v>2</v>
      </c>
      <c r="Z97" s="7">
        <v>2</v>
      </c>
      <c r="AA97" s="17"/>
    </row>
    <row r="98" spans="1:27" ht="15" customHeight="1">
      <c r="A98" s="135"/>
      <c r="B98" s="143"/>
      <c r="C98" s="143"/>
      <c r="D98" s="68" t="s">
        <v>131</v>
      </c>
      <c r="E98" s="19">
        <v>3</v>
      </c>
      <c r="F98" s="20">
        <v>3</v>
      </c>
      <c r="G98" s="21"/>
      <c r="H98" s="21"/>
      <c r="I98" s="22"/>
      <c r="J98" s="22"/>
      <c r="K98" s="21"/>
      <c r="L98" s="21"/>
      <c r="M98" s="22"/>
      <c r="N98" s="22"/>
      <c r="O98" s="21"/>
      <c r="P98" s="21"/>
      <c r="Q98" s="22"/>
      <c r="R98" s="22"/>
      <c r="S98" s="3"/>
      <c r="T98" s="3"/>
      <c r="U98" s="7"/>
      <c r="V98" s="7"/>
      <c r="W98" s="3">
        <v>3</v>
      </c>
      <c r="X98" s="3">
        <v>3</v>
      </c>
      <c r="Y98" s="7"/>
      <c r="Z98" s="7"/>
      <c r="AA98" s="17"/>
    </row>
    <row r="99" spans="1:27" ht="15" customHeight="1">
      <c r="A99" s="135"/>
      <c r="B99" s="143"/>
      <c r="C99" s="143"/>
      <c r="D99" s="68" t="s">
        <v>132</v>
      </c>
      <c r="E99" s="19">
        <v>3</v>
      </c>
      <c r="F99" s="20">
        <v>3</v>
      </c>
      <c r="G99" s="21"/>
      <c r="H99" s="21"/>
      <c r="I99" s="22"/>
      <c r="J99" s="22"/>
      <c r="K99" s="21"/>
      <c r="L99" s="21"/>
      <c r="M99" s="22"/>
      <c r="N99" s="22"/>
      <c r="O99" s="21"/>
      <c r="P99" s="21"/>
      <c r="Q99" s="22"/>
      <c r="R99" s="22"/>
      <c r="S99" s="3"/>
      <c r="T99" s="3"/>
      <c r="U99" s="7"/>
      <c r="V99" s="7"/>
      <c r="W99" s="3"/>
      <c r="X99" s="3"/>
      <c r="Y99" s="7">
        <v>3</v>
      </c>
      <c r="Z99" s="7">
        <v>3</v>
      </c>
      <c r="AA99" s="17"/>
    </row>
    <row r="100" spans="1:27" ht="15" customHeight="1">
      <c r="A100" s="135"/>
      <c r="B100" s="143"/>
      <c r="C100" s="143"/>
      <c r="D100" s="86" t="s">
        <v>7</v>
      </c>
      <c r="E100" s="19">
        <f>SUM(E92:E99)</f>
        <v>20</v>
      </c>
      <c r="F100" s="51">
        <f>SUM(F92:F99)</f>
        <v>20</v>
      </c>
      <c r="G100" s="21">
        <v>0</v>
      </c>
      <c r="H100" s="21">
        <v>0</v>
      </c>
      <c r="I100" s="22">
        <v>0</v>
      </c>
      <c r="J100" s="22">
        <v>0</v>
      </c>
      <c r="K100" s="21">
        <v>0</v>
      </c>
      <c r="L100" s="21">
        <v>0</v>
      </c>
      <c r="M100" s="22">
        <v>0</v>
      </c>
      <c r="N100" s="22">
        <v>0</v>
      </c>
      <c r="O100" s="21">
        <v>0</v>
      </c>
      <c r="P100" s="21">
        <v>0</v>
      </c>
      <c r="Q100" s="22">
        <v>0</v>
      </c>
      <c r="R100" s="22">
        <v>0</v>
      </c>
      <c r="S100" s="3">
        <f aca="true" t="shared" si="6" ref="S100:Z100">SUM(S92:S99)</f>
        <v>6</v>
      </c>
      <c r="T100" s="3">
        <f t="shared" si="6"/>
        <v>6</v>
      </c>
      <c r="U100" s="7">
        <f t="shared" si="6"/>
        <v>4</v>
      </c>
      <c r="V100" s="7">
        <f t="shared" si="6"/>
        <v>4</v>
      </c>
      <c r="W100" s="3">
        <f t="shared" si="6"/>
        <v>5</v>
      </c>
      <c r="X100" s="3">
        <f t="shared" si="6"/>
        <v>5</v>
      </c>
      <c r="Y100" s="7">
        <f t="shared" si="6"/>
        <v>5</v>
      </c>
      <c r="Z100" s="7">
        <f t="shared" si="6"/>
        <v>5</v>
      </c>
      <c r="AA100" s="17"/>
    </row>
    <row r="101" spans="1:27" ht="15" customHeight="1">
      <c r="A101" s="135"/>
      <c r="B101" s="143"/>
      <c r="C101" s="145"/>
      <c r="D101" s="69" t="s">
        <v>133</v>
      </c>
      <c r="E101" s="19">
        <f>E91+E100</f>
        <v>45</v>
      </c>
      <c r="F101" s="20">
        <f aca="true" t="shared" si="7" ref="F101:Z101">F100+F91</f>
        <v>45</v>
      </c>
      <c r="G101" s="21">
        <f t="shared" si="7"/>
        <v>0</v>
      </c>
      <c r="H101" s="21">
        <f t="shared" si="7"/>
        <v>0</v>
      </c>
      <c r="I101" s="22">
        <f t="shared" si="7"/>
        <v>0</v>
      </c>
      <c r="J101" s="22">
        <f t="shared" si="7"/>
        <v>0</v>
      </c>
      <c r="K101" s="21">
        <f t="shared" si="7"/>
        <v>0</v>
      </c>
      <c r="L101" s="21">
        <f t="shared" si="7"/>
        <v>0</v>
      </c>
      <c r="M101" s="22">
        <f t="shared" si="7"/>
        <v>0</v>
      </c>
      <c r="N101" s="22">
        <f t="shared" si="7"/>
        <v>0</v>
      </c>
      <c r="O101" s="21">
        <f t="shared" si="7"/>
        <v>0</v>
      </c>
      <c r="P101" s="21">
        <f t="shared" si="7"/>
        <v>0</v>
      </c>
      <c r="Q101" s="22">
        <f t="shared" si="7"/>
        <v>0</v>
      </c>
      <c r="R101" s="22">
        <f t="shared" si="7"/>
        <v>0</v>
      </c>
      <c r="S101" s="3">
        <f t="shared" si="7"/>
        <v>15</v>
      </c>
      <c r="T101" s="3">
        <f t="shared" si="7"/>
        <v>15</v>
      </c>
      <c r="U101" s="7">
        <f t="shared" si="7"/>
        <v>10</v>
      </c>
      <c r="V101" s="7">
        <f t="shared" si="7"/>
        <v>10</v>
      </c>
      <c r="W101" s="3">
        <f t="shared" si="7"/>
        <v>11</v>
      </c>
      <c r="X101" s="3">
        <f t="shared" si="7"/>
        <v>11</v>
      </c>
      <c r="Y101" s="7">
        <f t="shared" si="7"/>
        <v>9</v>
      </c>
      <c r="Z101" s="7">
        <f t="shared" si="7"/>
        <v>9</v>
      </c>
      <c r="AA101" s="17"/>
    </row>
    <row r="102" spans="1:27" ht="15" customHeight="1">
      <c r="A102" s="135"/>
      <c r="B102" s="129" t="s">
        <v>198</v>
      </c>
      <c r="C102" s="130"/>
      <c r="D102" s="68" t="s">
        <v>199</v>
      </c>
      <c r="E102" s="19">
        <v>4</v>
      </c>
      <c r="F102" s="20">
        <v>4</v>
      </c>
      <c r="G102" s="21"/>
      <c r="H102" s="21"/>
      <c r="I102" s="22"/>
      <c r="J102" s="22"/>
      <c r="K102" s="21"/>
      <c r="L102" s="21"/>
      <c r="M102" s="22"/>
      <c r="N102" s="22"/>
      <c r="O102" s="21"/>
      <c r="P102" s="21"/>
      <c r="Q102" s="22"/>
      <c r="R102" s="22"/>
      <c r="S102" s="3">
        <v>2</v>
      </c>
      <c r="T102" s="3">
        <v>2</v>
      </c>
      <c r="U102" s="7">
        <v>2</v>
      </c>
      <c r="V102" s="7">
        <v>2</v>
      </c>
      <c r="W102" s="3"/>
      <c r="X102" s="3"/>
      <c r="Y102" s="7"/>
      <c r="Z102" s="7"/>
      <c r="AA102" s="123" t="s">
        <v>160</v>
      </c>
    </row>
    <row r="103" spans="1:27" ht="15" customHeight="1">
      <c r="A103" s="135"/>
      <c r="B103" s="131"/>
      <c r="C103" s="132"/>
      <c r="D103" s="68" t="s">
        <v>103</v>
      </c>
      <c r="E103" s="19">
        <v>2</v>
      </c>
      <c r="F103" s="20">
        <v>2</v>
      </c>
      <c r="G103" s="21"/>
      <c r="H103" s="21"/>
      <c r="I103" s="22"/>
      <c r="J103" s="22"/>
      <c r="K103" s="21"/>
      <c r="L103" s="21"/>
      <c r="M103" s="22"/>
      <c r="N103" s="22"/>
      <c r="O103" s="21"/>
      <c r="P103" s="21"/>
      <c r="Q103" s="22"/>
      <c r="R103" s="22"/>
      <c r="S103" s="3">
        <v>2</v>
      </c>
      <c r="T103" s="3">
        <v>2</v>
      </c>
      <c r="U103" s="7"/>
      <c r="V103" s="7"/>
      <c r="W103" s="3"/>
      <c r="X103" s="3"/>
      <c r="Y103" s="7"/>
      <c r="Z103" s="7"/>
      <c r="AA103" s="124"/>
    </row>
    <row r="104" spans="1:27" ht="15" customHeight="1">
      <c r="A104" s="135"/>
      <c r="B104" s="131"/>
      <c r="C104" s="132"/>
      <c r="D104" s="67" t="s">
        <v>200</v>
      </c>
      <c r="E104" s="5">
        <v>2</v>
      </c>
      <c r="F104" s="6">
        <v>2</v>
      </c>
      <c r="G104" s="3"/>
      <c r="H104" s="3"/>
      <c r="I104" s="7"/>
      <c r="J104" s="7"/>
      <c r="K104" s="3"/>
      <c r="L104" s="3"/>
      <c r="M104" s="7"/>
      <c r="N104" s="7"/>
      <c r="O104" s="3"/>
      <c r="P104" s="3"/>
      <c r="Q104" s="7"/>
      <c r="R104" s="7"/>
      <c r="S104" s="3"/>
      <c r="T104" s="3"/>
      <c r="U104" s="7">
        <v>2</v>
      </c>
      <c r="V104" s="7">
        <v>2</v>
      </c>
      <c r="W104" s="3"/>
      <c r="X104" s="3"/>
      <c r="Y104" s="7"/>
      <c r="Z104" s="7"/>
      <c r="AA104" s="124"/>
    </row>
    <row r="105" spans="1:27" ht="15" customHeight="1">
      <c r="A105" s="135"/>
      <c r="B105" s="131"/>
      <c r="C105" s="132"/>
      <c r="D105" s="68" t="s">
        <v>201</v>
      </c>
      <c r="E105" s="19">
        <v>6</v>
      </c>
      <c r="F105" s="20">
        <v>6</v>
      </c>
      <c r="G105" s="21"/>
      <c r="H105" s="21"/>
      <c r="I105" s="22"/>
      <c r="J105" s="22"/>
      <c r="K105" s="21"/>
      <c r="L105" s="21"/>
      <c r="M105" s="22"/>
      <c r="N105" s="22"/>
      <c r="O105" s="21"/>
      <c r="P105" s="21"/>
      <c r="Q105" s="22"/>
      <c r="R105" s="22"/>
      <c r="S105" s="3"/>
      <c r="T105" s="3"/>
      <c r="U105" s="7"/>
      <c r="V105" s="7"/>
      <c r="W105" s="3">
        <v>3</v>
      </c>
      <c r="X105" s="3">
        <v>3</v>
      </c>
      <c r="Y105" s="7">
        <v>3</v>
      </c>
      <c r="Z105" s="7">
        <v>3</v>
      </c>
      <c r="AA105" s="125"/>
    </row>
    <row r="106" spans="1:27" ht="15" customHeight="1">
      <c r="A106" s="135"/>
      <c r="B106" s="146"/>
      <c r="C106" s="147"/>
      <c r="D106" s="69" t="s">
        <v>7</v>
      </c>
      <c r="E106" s="19">
        <f>SUM(E102:E105)</f>
        <v>14</v>
      </c>
      <c r="F106" s="20">
        <f>SUM(F102:F105)</f>
        <v>14</v>
      </c>
      <c r="G106" s="21">
        <f aca="true" t="shared" si="8" ref="G106:R106">SUM(G82:G85)</f>
        <v>0</v>
      </c>
      <c r="H106" s="21">
        <f t="shared" si="8"/>
        <v>0</v>
      </c>
      <c r="I106" s="22">
        <f t="shared" si="8"/>
        <v>0</v>
      </c>
      <c r="J106" s="22">
        <f t="shared" si="8"/>
        <v>0</v>
      </c>
      <c r="K106" s="21">
        <f t="shared" si="8"/>
        <v>0</v>
      </c>
      <c r="L106" s="21">
        <f t="shared" si="8"/>
        <v>0</v>
      </c>
      <c r="M106" s="22">
        <f t="shared" si="8"/>
        <v>0</v>
      </c>
      <c r="N106" s="22">
        <f t="shared" si="8"/>
        <v>0</v>
      </c>
      <c r="O106" s="21">
        <f t="shared" si="8"/>
        <v>0</v>
      </c>
      <c r="P106" s="21">
        <f t="shared" si="8"/>
        <v>0</v>
      </c>
      <c r="Q106" s="22">
        <f t="shared" si="8"/>
        <v>0</v>
      </c>
      <c r="R106" s="22">
        <f t="shared" si="8"/>
        <v>0</v>
      </c>
      <c r="S106" s="21">
        <f aca="true" t="shared" si="9" ref="S106:Z106">SUM(S102:S105)</f>
        <v>4</v>
      </c>
      <c r="T106" s="21">
        <f t="shared" si="9"/>
        <v>4</v>
      </c>
      <c r="U106" s="22">
        <f t="shared" si="9"/>
        <v>4</v>
      </c>
      <c r="V106" s="22">
        <f t="shared" si="9"/>
        <v>4</v>
      </c>
      <c r="W106" s="21">
        <f t="shared" si="9"/>
        <v>3</v>
      </c>
      <c r="X106" s="21">
        <f t="shared" si="9"/>
        <v>3</v>
      </c>
      <c r="Y106" s="22">
        <f t="shared" si="9"/>
        <v>3</v>
      </c>
      <c r="Z106" s="22">
        <f t="shared" si="9"/>
        <v>3</v>
      </c>
      <c r="AA106" s="17"/>
    </row>
    <row r="107" spans="1:27" ht="16.5" customHeight="1">
      <c r="A107" s="126" t="s">
        <v>357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</row>
    <row r="108" spans="1:27" s="81" customFormat="1" ht="16.5" customHeight="1">
      <c r="A108" s="126" t="s">
        <v>163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8"/>
    </row>
    <row r="109" spans="1:27" ht="16.5" customHeight="1">
      <c r="A109" s="126" t="s">
        <v>354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8"/>
    </row>
    <row r="110" spans="1:27" ht="16.5" customHeight="1">
      <c r="A110" s="126" t="s">
        <v>355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</row>
    <row r="111" spans="1:27" ht="52.5" customHeight="1">
      <c r="A111" s="120" t="s">
        <v>362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2"/>
    </row>
  </sheetData>
  <sheetProtection/>
  <mergeCells count="39">
    <mergeCell ref="A4:AA4"/>
    <mergeCell ref="C26:C48"/>
    <mergeCell ref="A1:AA2"/>
    <mergeCell ref="A3:AA3"/>
    <mergeCell ref="F7:F9"/>
    <mergeCell ref="G7:J7"/>
    <mergeCell ref="O7:R7"/>
    <mergeCell ref="A6:B9"/>
    <mergeCell ref="C6:C9"/>
    <mergeCell ref="W7:Z7"/>
    <mergeCell ref="S7:V7"/>
    <mergeCell ref="A5:AA5"/>
    <mergeCell ref="D6:D9"/>
    <mergeCell ref="C13:C14"/>
    <mergeCell ref="A10:B25"/>
    <mergeCell ref="C23:C24"/>
    <mergeCell ref="C15:C16"/>
    <mergeCell ref="C18:C19"/>
    <mergeCell ref="C21:C22"/>
    <mergeCell ref="A110:AA110"/>
    <mergeCell ref="C65:C79"/>
    <mergeCell ref="E7:E9"/>
    <mergeCell ref="K7:N7"/>
    <mergeCell ref="C10:C11"/>
    <mergeCell ref="A107:AA107"/>
    <mergeCell ref="A108:AA108"/>
    <mergeCell ref="C49:C64"/>
    <mergeCell ref="C92:C101"/>
    <mergeCell ref="AA102:AA105"/>
    <mergeCell ref="A111:AA111"/>
    <mergeCell ref="B102:C106"/>
    <mergeCell ref="E6:Z6"/>
    <mergeCell ref="AA6:AA9"/>
    <mergeCell ref="A26:B79"/>
    <mergeCell ref="A80:D80"/>
    <mergeCell ref="A109:AA109"/>
    <mergeCell ref="A81:A106"/>
    <mergeCell ref="B81:B101"/>
    <mergeCell ref="C81:C91"/>
  </mergeCells>
  <printOptions horizontalCentered="1"/>
  <pageMargins left="0.1968503937007874" right="0.31496062992125984" top="0.31496062992125984" bottom="0.31496062992125984" header="0.31496062992125984" footer="0.31496062992125984"/>
  <pageSetup firstPageNumber="1" useFirstPageNumber="1" fitToHeight="0" fitToWidth="1" horizontalDpi="600" verticalDpi="600" orientation="portrait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view="pageBreakPreview" zoomScaleSheetLayoutView="100" zoomScalePageLayoutView="0" workbookViewId="0" topLeftCell="A1">
      <selection activeCell="A4" sqref="A4:Z4"/>
    </sheetView>
  </sheetViews>
  <sheetFormatPr defaultColWidth="9.00390625" defaultRowHeight="16.5"/>
  <cols>
    <col min="1" max="1" width="4.50390625" style="102" customWidth="1"/>
    <col min="2" max="2" width="5.00390625" style="102" customWidth="1"/>
    <col min="3" max="3" width="20.75390625" style="102" customWidth="1"/>
    <col min="4" max="5" width="4.625" style="102" customWidth="1"/>
    <col min="6" max="25" width="4.25390625" style="102" customWidth="1"/>
    <col min="26" max="26" width="13.125" style="102" customWidth="1"/>
    <col min="27" max="16384" width="9.00390625" style="94" customWidth="1"/>
  </cols>
  <sheetData>
    <row r="1" spans="1:26" ht="15.75" customHeight="1">
      <c r="A1" s="187" t="s">
        <v>247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9"/>
    </row>
    <row r="2" spans="1:26" ht="15.7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9"/>
    </row>
    <row r="3" spans="1:26" ht="15.75" customHeight="1">
      <c r="A3" s="167" t="s">
        <v>376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8"/>
    </row>
    <row r="4" spans="1:26" s="15" customFormat="1" ht="15.75" customHeight="1">
      <c r="A4" s="168" t="s">
        <v>377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s="15" customFormat="1" ht="15.75" customHeight="1">
      <c r="A5" s="168" t="s">
        <v>378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 customHeight="1">
      <c r="A6" s="172" t="s">
        <v>166</v>
      </c>
      <c r="B6" s="172" t="s">
        <v>167</v>
      </c>
      <c r="C6" s="153" t="s">
        <v>168</v>
      </c>
      <c r="D6" s="154" t="s">
        <v>169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Z6" s="161" t="s">
        <v>161</v>
      </c>
    </row>
    <row r="7" spans="1:26" ht="15.75" customHeight="1">
      <c r="A7" s="173"/>
      <c r="B7" s="173"/>
      <c r="C7" s="153"/>
      <c r="D7" s="162" t="s">
        <v>170</v>
      </c>
      <c r="E7" s="159" t="s">
        <v>171</v>
      </c>
      <c r="F7" s="160" t="s">
        <v>172</v>
      </c>
      <c r="G7" s="160"/>
      <c r="H7" s="160"/>
      <c r="I7" s="160"/>
      <c r="J7" s="160" t="s">
        <v>173</v>
      </c>
      <c r="K7" s="160"/>
      <c r="L7" s="160"/>
      <c r="M7" s="160"/>
      <c r="N7" s="160" t="s">
        <v>174</v>
      </c>
      <c r="O7" s="160"/>
      <c r="P7" s="160"/>
      <c r="Q7" s="160"/>
      <c r="R7" s="160" t="s">
        <v>175</v>
      </c>
      <c r="S7" s="160"/>
      <c r="T7" s="160"/>
      <c r="U7" s="160"/>
      <c r="V7" s="160" t="s">
        <v>176</v>
      </c>
      <c r="W7" s="160"/>
      <c r="X7" s="160"/>
      <c r="Y7" s="160"/>
      <c r="Z7" s="149"/>
    </row>
    <row r="8" spans="1:26" ht="15.75" customHeight="1">
      <c r="A8" s="173"/>
      <c r="B8" s="173"/>
      <c r="C8" s="153"/>
      <c r="D8" s="162"/>
      <c r="E8" s="159"/>
      <c r="F8" s="3" t="s">
        <v>177</v>
      </c>
      <c r="G8" s="3" t="s">
        <v>177</v>
      </c>
      <c r="H8" s="7" t="s">
        <v>178</v>
      </c>
      <c r="I8" s="7" t="s">
        <v>178</v>
      </c>
      <c r="J8" s="3" t="s">
        <v>177</v>
      </c>
      <c r="K8" s="3" t="s">
        <v>177</v>
      </c>
      <c r="L8" s="7" t="s">
        <v>178</v>
      </c>
      <c r="M8" s="7" t="s">
        <v>178</v>
      </c>
      <c r="N8" s="3" t="s">
        <v>177</v>
      </c>
      <c r="O8" s="3" t="s">
        <v>177</v>
      </c>
      <c r="P8" s="7" t="s">
        <v>178</v>
      </c>
      <c r="Q8" s="7" t="s">
        <v>178</v>
      </c>
      <c r="R8" s="3" t="s">
        <v>177</v>
      </c>
      <c r="S8" s="3" t="s">
        <v>177</v>
      </c>
      <c r="T8" s="7" t="s">
        <v>178</v>
      </c>
      <c r="U8" s="7" t="s">
        <v>178</v>
      </c>
      <c r="V8" s="3" t="s">
        <v>177</v>
      </c>
      <c r="W8" s="3" t="s">
        <v>177</v>
      </c>
      <c r="X8" s="7" t="s">
        <v>178</v>
      </c>
      <c r="Y8" s="7" t="s">
        <v>178</v>
      </c>
      <c r="Z8" s="149"/>
    </row>
    <row r="9" spans="1:26" ht="66">
      <c r="A9" s="173"/>
      <c r="B9" s="173"/>
      <c r="C9" s="153"/>
      <c r="D9" s="162"/>
      <c r="E9" s="159"/>
      <c r="F9" s="71" t="s">
        <v>179</v>
      </c>
      <c r="G9" s="71" t="s">
        <v>169</v>
      </c>
      <c r="H9" s="70" t="s">
        <v>179</v>
      </c>
      <c r="I9" s="70" t="s">
        <v>169</v>
      </c>
      <c r="J9" s="71" t="s">
        <v>179</v>
      </c>
      <c r="K9" s="71" t="s">
        <v>169</v>
      </c>
      <c r="L9" s="70" t="s">
        <v>179</v>
      </c>
      <c r="M9" s="70" t="s">
        <v>169</v>
      </c>
      <c r="N9" s="71" t="s">
        <v>179</v>
      </c>
      <c r="O9" s="71" t="s">
        <v>169</v>
      </c>
      <c r="P9" s="70" t="s">
        <v>179</v>
      </c>
      <c r="Q9" s="70" t="s">
        <v>169</v>
      </c>
      <c r="R9" s="71" t="s">
        <v>179</v>
      </c>
      <c r="S9" s="71" t="s">
        <v>169</v>
      </c>
      <c r="T9" s="70" t="s">
        <v>179</v>
      </c>
      <c r="U9" s="70" t="s">
        <v>169</v>
      </c>
      <c r="V9" s="71" t="s">
        <v>179</v>
      </c>
      <c r="W9" s="71" t="s">
        <v>169</v>
      </c>
      <c r="X9" s="70" t="s">
        <v>179</v>
      </c>
      <c r="Y9" s="70" t="s">
        <v>169</v>
      </c>
      <c r="Z9" s="149"/>
    </row>
    <row r="10" spans="1:26" ht="15" customHeight="1">
      <c r="A10" s="129" t="s">
        <v>85</v>
      </c>
      <c r="B10" s="148" t="s">
        <v>290</v>
      </c>
      <c r="C10" s="88" t="s">
        <v>332</v>
      </c>
      <c r="D10" s="56">
        <v>8</v>
      </c>
      <c r="E10" s="55">
        <v>10</v>
      </c>
      <c r="F10" s="110">
        <v>4</v>
      </c>
      <c r="G10" s="110">
        <v>5</v>
      </c>
      <c r="H10" s="54">
        <v>4</v>
      </c>
      <c r="I10" s="54">
        <v>5</v>
      </c>
      <c r="J10" s="72"/>
      <c r="K10" s="72"/>
      <c r="L10" s="54"/>
      <c r="M10" s="54"/>
      <c r="N10" s="72"/>
      <c r="O10" s="72"/>
      <c r="P10" s="54"/>
      <c r="Q10" s="54"/>
      <c r="R10" s="72"/>
      <c r="S10" s="72"/>
      <c r="T10" s="54"/>
      <c r="U10" s="54"/>
      <c r="V10" s="72"/>
      <c r="W10" s="72"/>
      <c r="X10" s="54"/>
      <c r="Y10" s="54"/>
      <c r="Z10" s="89"/>
    </row>
    <row r="11" spans="1:26" ht="15" customHeight="1">
      <c r="A11" s="131"/>
      <c r="B11" s="149"/>
      <c r="C11" s="88" t="s">
        <v>333</v>
      </c>
      <c r="D11" s="56">
        <v>4</v>
      </c>
      <c r="E11" s="55">
        <v>4</v>
      </c>
      <c r="F11" s="110"/>
      <c r="G11" s="110"/>
      <c r="H11" s="54"/>
      <c r="I11" s="54"/>
      <c r="J11" s="72">
        <v>2</v>
      </c>
      <c r="K11" s="72">
        <v>2</v>
      </c>
      <c r="L11" s="54">
        <v>2</v>
      </c>
      <c r="M11" s="54">
        <v>2</v>
      </c>
      <c r="N11" s="72"/>
      <c r="O11" s="72"/>
      <c r="P11" s="54"/>
      <c r="Q11" s="54"/>
      <c r="R11" s="72"/>
      <c r="S11" s="72"/>
      <c r="T11" s="54"/>
      <c r="U11" s="54"/>
      <c r="V11" s="72"/>
      <c r="W11" s="72"/>
      <c r="X11" s="54"/>
      <c r="Y11" s="54"/>
      <c r="Z11" s="90"/>
    </row>
    <row r="12" spans="1:26" ht="15" customHeight="1">
      <c r="A12" s="131"/>
      <c r="B12" s="16" t="s">
        <v>402</v>
      </c>
      <c r="C12" s="88" t="s">
        <v>86</v>
      </c>
      <c r="D12" s="56">
        <v>4</v>
      </c>
      <c r="E12" s="55">
        <v>4</v>
      </c>
      <c r="F12" s="110">
        <v>2</v>
      </c>
      <c r="G12" s="110">
        <v>2</v>
      </c>
      <c r="H12" s="54">
        <v>2</v>
      </c>
      <c r="I12" s="54">
        <v>2</v>
      </c>
      <c r="J12" s="72"/>
      <c r="K12" s="72"/>
      <c r="L12" s="54"/>
      <c r="M12" s="54"/>
      <c r="N12" s="72"/>
      <c r="O12" s="72"/>
      <c r="P12" s="54"/>
      <c r="Q12" s="54"/>
      <c r="R12" s="72"/>
      <c r="S12" s="72"/>
      <c r="T12" s="54"/>
      <c r="U12" s="54"/>
      <c r="V12" s="72"/>
      <c r="W12" s="72"/>
      <c r="X12" s="54"/>
      <c r="Y12" s="54"/>
      <c r="Z12" s="30"/>
    </row>
    <row r="13" spans="1:26" ht="15" customHeight="1">
      <c r="A13" s="131"/>
      <c r="B13" s="150" t="s">
        <v>386</v>
      </c>
      <c r="C13" s="82" t="s">
        <v>334</v>
      </c>
      <c r="D13" s="56">
        <v>2</v>
      </c>
      <c r="E13" s="55">
        <v>2</v>
      </c>
      <c r="F13" s="60" t="s">
        <v>2</v>
      </c>
      <c r="G13" s="60" t="s">
        <v>2</v>
      </c>
      <c r="H13" s="54">
        <v>2</v>
      </c>
      <c r="I13" s="54">
        <v>2</v>
      </c>
      <c r="J13" s="72"/>
      <c r="K13" s="72"/>
      <c r="L13" s="54"/>
      <c r="M13" s="54"/>
      <c r="N13" s="72"/>
      <c r="O13" s="72"/>
      <c r="P13" s="54"/>
      <c r="Q13" s="54"/>
      <c r="R13" s="72"/>
      <c r="S13" s="72"/>
      <c r="T13" s="54"/>
      <c r="U13" s="54"/>
      <c r="V13" s="72"/>
      <c r="W13" s="72"/>
      <c r="X13" s="54"/>
      <c r="Y13" s="54"/>
      <c r="Z13" s="30" t="s">
        <v>6</v>
      </c>
    </row>
    <row r="14" spans="1:26" ht="15" customHeight="1">
      <c r="A14" s="131"/>
      <c r="B14" s="151"/>
      <c r="C14" s="82" t="s">
        <v>335</v>
      </c>
      <c r="D14" s="56">
        <v>2</v>
      </c>
      <c r="E14" s="55">
        <v>2</v>
      </c>
      <c r="F14" s="110"/>
      <c r="G14" s="110"/>
      <c r="H14" s="57"/>
      <c r="I14" s="57"/>
      <c r="J14" s="72">
        <v>2</v>
      </c>
      <c r="K14" s="72">
        <v>2</v>
      </c>
      <c r="L14" s="57" t="s">
        <v>2</v>
      </c>
      <c r="M14" s="57" t="s">
        <v>2</v>
      </c>
      <c r="N14" s="72"/>
      <c r="O14" s="72"/>
      <c r="P14" s="54"/>
      <c r="Q14" s="54"/>
      <c r="R14" s="72"/>
      <c r="S14" s="72"/>
      <c r="T14" s="54"/>
      <c r="U14" s="54"/>
      <c r="V14" s="72"/>
      <c r="W14" s="72"/>
      <c r="X14" s="54"/>
      <c r="Y14" s="54"/>
      <c r="Z14" s="30" t="s">
        <v>6</v>
      </c>
    </row>
    <row r="15" spans="1:26" ht="15" customHeight="1">
      <c r="A15" s="131"/>
      <c r="B15" s="150" t="s">
        <v>405</v>
      </c>
      <c r="C15" s="82" t="s">
        <v>336</v>
      </c>
      <c r="D15" s="56">
        <v>2</v>
      </c>
      <c r="E15" s="55">
        <v>2</v>
      </c>
      <c r="F15" s="110"/>
      <c r="G15" s="110"/>
      <c r="H15" s="57"/>
      <c r="I15" s="57"/>
      <c r="J15" s="60" t="s">
        <v>2</v>
      </c>
      <c r="K15" s="60" t="s">
        <v>2</v>
      </c>
      <c r="L15" s="54">
        <v>2</v>
      </c>
      <c r="M15" s="54">
        <v>2</v>
      </c>
      <c r="N15" s="72"/>
      <c r="O15" s="72"/>
      <c r="P15" s="54"/>
      <c r="Q15" s="54"/>
      <c r="R15" s="72"/>
      <c r="S15" s="72"/>
      <c r="T15" s="54"/>
      <c r="U15" s="54"/>
      <c r="V15" s="72"/>
      <c r="W15" s="72"/>
      <c r="X15" s="54"/>
      <c r="Y15" s="54"/>
      <c r="Z15" s="30" t="s">
        <v>6</v>
      </c>
    </row>
    <row r="16" spans="1:26" ht="15" customHeight="1">
      <c r="A16" s="131"/>
      <c r="B16" s="152"/>
      <c r="C16" s="82" t="s">
        <v>337</v>
      </c>
      <c r="D16" s="56">
        <v>2</v>
      </c>
      <c r="E16" s="55">
        <v>2</v>
      </c>
      <c r="F16" s="60"/>
      <c r="G16" s="60"/>
      <c r="H16" s="54"/>
      <c r="I16" s="54"/>
      <c r="J16" s="60"/>
      <c r="K16" s="60"/>
      <c r="L16" s="54"/>
      <c r="M16" s="54"/>
      <c r="N16" s="60" t="s">
        <v>2</v>
      </c>
      <c r="O16" s="60" t="s">
        <v>2</v>
      </c>
      <c r="P16" s="54">
        <v>2</v>
      </c>
      <c r="Q16" s="54">
        <v>2</v>
      </c>
      <c r="R16" s="72"/>
      <c r="S16" s="72"/>
      <c r="T16" s="54"/>
      <c r="U16" s="54"/>
      <c r="V16" s="72"/>
      <c r="W16" s="72"/>
      <c r="X16" s="54"/>
      <c r="Y16" s="54"/>
      <c r="Z16" s="30" t="s">
        <v>6</v>
      </c>
    </row>
    <row r="17" spans="1:26" ht="15" customHeight="1">
      <c r="A17" s="131"/>
      <c r="B17" s="16" t="s">
        <v>399</v>
      </c>
      <c r="C17" s="88" t="s">
        <v>338</v>
      </c>
      <c r="D17" s="56">
        <v>2</v>
      </c>
      <c r="E17" s="55">
        <v>2</v>
      </c>
      <c r="F17" s="110"/>
      <c r="G17" s="110"/>
      <c r="H17" s="57"/>
      <c r="I17" s="57"/>
      <c r="J17" s="72"/>
      <c r="K17" s="72"/>
      <c r="L17" s="54"/>
      <c r="M17" s="54"/>
      <c r="N17" s="72">
        <v>2</v>
      </c>
      <c r="O17" s="72">
        <v>2</v>
      </c>
      <c r="P17" s="57" t="s">
        <v>2</v>
      </c>
      <c r="Q17" s="57" t="s">
        <v>2</v>
      </c>
      <c r="R17" s="72"/>
      <c r="S17" s="72"/>
      <c r="T17" s="54"/>
      <c r="U17" s="54"/>
      <c r="V17" s="72"/>
      <c r="W17" s="72"/>
      <c r="X17" s="54"/>
      <c r="Y17" s="54"/>
      <c r="Z17" s="30" t="s">
        <v>6</v>
      </c>
    </row>
    <row r="18" spans="1:26" ht="15" customHeight="1">
      <c r="A18" s="131"/>
      <c r="B18" s="148" t="s">
        <v>403</v>
      </c>
      <c r="C18" s="88" t="s">
        <v>90</v>
      </c>
      <c r="D18" s="56">
        <v>2</v>
      </c>
      <c r="E18" s="55">
        <v>2</v>
      </c>
      <c r="F18" s="110">
        <v>2</v>
      </c>
      <c r="G18" s="110">
        <v>2</v>
      </c>
      <c r="H18" s="57" t="s">
        <v>2</v>
      </c>
      <c r="I18" s="57" t="s">
        <v>2</v>
      </c>
      <c r="J18" s="109"/>
      <c r="K18" s="109"/>
      <c r="L18" s="54"/>
      <c r="M18" s="54"/>
      <c r="N18" s="109"/>
      <c r="O18" s="109"/>
      <c r="P18" s="54"/>
      <c r="Q18" s="54"/>
      <c r="R18" s="109"/>
      <c r="S18" s="109"/>
      <c r="T18" s="54"/>
      <c r="U18" s="54"/>
      <c r="V18" s="109"/>
      <c r="W18" s="109"/>
      <c r="X18" s="54"/>
      <c r="Y18" s="54"/>
      <c r="Z18" s="30" t="s">
        <v>6</v>
      </c>
    </row>
    <row r="19" spans="1:26" ht="15" customHeight="1">
      <c r="A19" s="131"/>
      <c r="B19" s="151"/>
      <c r="C19" s="88" t="s">
        <v>339</v>
      </c>
      <c r="D19" s="56">
        <v>2</v>
      </c>
      <c r="E19" s="55">
        <v>2</v>
      </c>
      <c r="F19" s="60" t="s">
        <v>2</v>
      </c>
      <c r="G19" s="60" t="s">
        <v>2</v>
      </c>
      <c r="H19" s="54">
        <v>2</v>
      </c>
      <c r="I19" s="54">
        <v>2</v>
      </c>
      <c r="J19" s="72"/>
      <c r="K19" s="72"/>
      <c r="L19" s="61"/>
      <c r="M19" s="61"/>
      <c r="N19" s="72"/>
      <c r="O19" s="72"/>
      <c r="P19" s="54"/>
      <c r="Q19" s="54"/>
      <c r="R19" s="72"/>
      <c r="S19" s="72"/>
      <c r="T19" s="54"/>
      <c r="U19" s="54"/>
      <c r="V19" s="72"/>
      <c r="W19" s="72"/>
      <c r="X19" s="54"/>
      <c r="Y19" s="54"/>
      <c r="Z19" s="30" t="s">
        <v>6</v>
      </c>
    </row>
    <row r="20" spans="1:26" ht="15" customHeight="1">
      <c r="A20" s="131"/>
      <c r="B20" s="16" t="s">
        <v>404</v>
      </c>
      <c r="C20" s="88" t="s">
        <v>320</v>
      </c>
      <c r="D20" s="56">
        <v>2</v>
      </c>
      <c r="E20" s="55">
        <v>2</v>
      </c>
      <c r="F20" s="110">
        <v>2</v>
      </c>
      <c r="G20" s="110">
        <v>2</v>
      </c>
      <c r="H20" s="54"/>
      <c r="I20" s="54"/>
      <c r="J20" s="72"/>
      <c r="K20" s="72"/>
      <c r="L20" s="61"/>
      <c r="M20" s="61"/>
      <c r="N20" s="72"/>
      <c r="O20" s="72"/>
      <c r="P20" s="54"/>
      <c r="Q20" s="54"/>
      <c r="R20" s="72"/>
      <c r="S20" s="72"/>
      <c r="T20" s="54"/>
      <c r="U20" s="54"/>
      <c r="V20" s="72"/>
      <c r="W20" s="72"/>
      <c r="X20" s="54"/>
      <c r="Y20" s="54"/>
      <c r="Z20" s="30"/>
    </row>
    <row r="21" spans="1:26" ht="15" customHeight="1">
      <c r="A21" s="131"/>
      <c r="B21" s="157" t="s">
        <v>180</v>
      </c>
      <c r="C21" s="82" t="s">
        <v>321</v>
      </c>
      <c r="D21" s="56">
        <v>4</v>
      </c>
      <c r="E21" s="55">
        <v>4</v>
      </c>
      <c r="F21" s="110">
        <v>2</v>
      </c>
      <c r="G21" s="110">
        <v>2</v>
      </c>
      <c r="H21" s="54">
        <v>2</v>
      </c>
      <c r="I21" s="61">
        <v>2</v>
      </c>
      <c r="J21" s="72"/>
      <c r="K21" s="72"/>
      <c r="L21" s="54"/>
      <c r="M21" s="54"/>
      <c r="N21" s="72"/>
      <c r="O21" s="72"/>
      <c r="P21" s="54"/>
      <c r="Q21" s="54"/>
      <c r="R21" s="72"/>
      <c r="S21" s="72"/>
      <c r="T21" s="54"/>
      <c r="U21" s="54"/>
      <c r="V21" s="72"/>
      <c r="W21" s="72"/>
      <c r="X21" s="54"/>
      <c r="Y21" s="54"/>
      <c r="Z21" s="30"/>
    </row>
    <row r="22" spans="1:26" ht="15" customHeight="1">
      <c r="A22" s="131"/>
      <c r="B22" s="158"/>
      <c r="C22" s="115" t="s">
        <v>315</v>
      </c>
      <c r="D22" s="113">
        <v>2</v>
      </c>
      <c r="E22" s="114">
        <v>2</v>
      </c>
      <c r="F22" s="60" t="s">
        <v>2</v>
      </c>
      <c r="G22" s="60" t="s">
        <v>2</v>
      </c>
      <c r="H22" s="54">
        <v>2</v>
      </c>
      <c r="I22" s="54">
        <v>2</v>
      </c>
      <c r="J22" s="72"/>
      <c r="K22" s="72"/>
      <c r="L22" s="61"/>
      <c r="M22" s="61"/>
      <c r="N22" s="72"/>
      <c r="O22" s="72"/>
      <c r="P22" s="54"/>
      <c r="Q22" s="54"/>
      <c r="R22" s="72"/>
      <c r="S22" s="72"/>
      <c r="T22" s="54"/>
      <c r="U22" s="54"/>
      <c r="V22" s="72"/>
      <c r="W22" s="72"/>
      <c r="X22" s="54"/>
      <c r="Y22" s="54"/>
      <c r="Z22" s="30" t="s">
        <v>6</v>
      </c>
    </row>
    <row r="23" spans="1:26" ht="15" customHeight="1">
      <c r="A23" s="131"/>
      <c r="B23" s="148" t="s">
        <v>400</v>
      </c>
      <c r="C23" s="88" t="s">
        <v>93</v>
      </c>
      <c r="D23" s="56">
        <v>1</v>
      </c>
      <c r="E23" s="55">
        <v>1</v>
      </c>
      <c r="F23" s="72">
        <v>1</v>
      </c>
      <c r="G23" s="72">
        <v>1</v>
      </c>
      <c r="H23" s="54"/>
      <c r="I23" s="54"/>
      <c r="J23" s="72"/>
      <c r="K23" s="72"/>
      <c r="L23" s="54"/>
      <c r="M23" s="54"/>
      <c r="N23" s="72"/>
      <c r="O23" s="72"/>
      <c r="P23" s="54"/>
      <c r="Q23" s="54"/>
      <c r="R23" s="72"/>
      <c r="S23" s="72"/>
      <c r="T23" s="54"/>
      <c r="U23" s="54"/>
      <c r="V23" s="72"/>
      <c r="W23" s="72"/>
      <c r="X23" s="54"/>
      <c r="Y23" s="54"/>
      <c r="Z23" s="30"/>
    </row>
    <row r="24" spans="1:26" ht="15" customHeight="1">
      <c r="A24" s="131"/>
      <c r="B24" s="151"/>
      <c r="C24" s="88" t="s">
        <v>94</v>
      </c>
      <c r="D24" s="56">
        <v>1</v>
      </c>
      <c r="E24" s="55">
        <v>1</v>
      </c>
      <c r="F24" s="72"/>
      <c r="G24" s="72"/>
      <c r="H24" s="54">
        <v>1</v>
      </c>
      <c r="I24" s="54">
        <v>1</v>
      </c>
      <c r="J24" s="72"/>
      <c r="K24" s="72"/>
      <c r="L24" s="54"/>
      <c r="M24" s="54"/>
      <c r="N24" s="72"/>
      <c r="O24" s="72"/>
      <c r="P24" s="54"/>
      <c r="Q24" s="54"/>
      <c r="R24" s="72"/>
      <c r="S24" s="72"/>
      <c r="T24" s="54"/>
      <c r="U24" s="54"/>
      <c r="V24" s="72"/>
      <c r="W24" s="72"/>
      <c r="X24" s="54"/>
      <c r="Y24" s="54"/>
      <c r="Z24" s="30"/>
    </row>
    <row r="25" spans="1:26" ht="15" customHeight="1">
      <c r="A25" s="146"/>
      <c r="B25" s="18"/>
      <c r="C25" s="95" t="s">
        <v>7</v>
      </c>
      <c r="D25" s="56">
        <f aca="true" t="shared" si="0" ref="D25:Q25">SUM(D10:D24)</f>
        <v>40</v>
      </c>
      <c r="E25" s="55">
        <f t="shared" si="0"/>
        <v>42</v>
      </c>
      <c r="F25" s="72">
        <f t="shared" si="0"/>
        <v>13</v>
      </c>
      <c r="G25" s="72">
        <f t="shared" si="0"/>
        <v>14</v>
      </c>
      <c r="H25" s="54">
        <f t="shared" si="0"/>
        <v>15</v>
      </c>
      <c r="I25" s="54">
        <f t="shared" si="0"/>
        <v>16</v>
      </c>
      <c r="J25" s="72">
        <f t="shared" si="0"/>
        <v>4</v>
      </c>
      <c r="K25" s="72">
        <f t="shared" si="0"/>
        <v>4</v>
      </c>
      <c r="L25" s="54">
        <f t="shared" si="0"/>
        <v>4</v>
      </c>
      <c r="M25" s="54">
        <f t="shared" si="0"/>
        <v>4</v>
      </c>
      <c r="N25" s="72">
        <f t="shared" si="0"/>
        <v>2</v>
      </c>
      <c r="O25" s="72">
        <f t="shared" si="0"/>
        <v>2</v>
      </c>
      <c r="P25" s="54">
        <f t="shared" si="0"/>
        <v>2</v>
      </c>
      <c r="Q25" s="54">
        <f t="shared" si="0"/>
        <v>2</v>
      </c>
      <c r="R25" s="72"/>
      <c r="S25" s="72"/>
      <c r="T25" s="54"/>
      <c r="U25" s="54"/>
      <c r="V25" s="72"/>
      <c r="W25" s="72"/>
      <c r="X25" s="54"/>
      <c r="Y25" s="54"/>
      <c r="Z25" s="30"/>
    </row>
    <row r="26" spans="1:26" ht="15" customHeight="1">
      <c r="A26" s="172" t="s">
        <v>248</v>
      </c>
      <c r="B26" s="138" t="s">
        <v>134</v>
      </c>
      <c r="C26" s="88" t="s">
        <v>9</v>
      </c>
      <c r="D26" s="56">
        <v>6</v>
      </c>
      <c r="E26" s="55">
        <v>6</v>
      </c>
      <c r="F26" s="72">
        <v>3</v>
      </c>
      <c r="G26" s="72">
        <v>3</v>
      </c>
      <c r="H26" s="54">
        <v>3</v>
      </c>
      <c r="I26" s="54">
        <v>3</v>
      </c>
      <c r="J26" s="72"/>
      <c r="K26" s="72"/>
      <c r="L26" s="54"/>
      <c r="M26" s="54"/>
      <c r="N26" s="72"/>
      <c r="O26" s="72"/>
      <c r="P26" s="54"/>
      <c r="Q26" s="54"/>
      <c r="R26" s="72"/>
      <c r="S26" s="72"/>
      <c r="T26" s="54"/>
      <c r="U26" s="54"/>
      <c r="V26" s="72"/>
      <c r="W26" s="72"/>
      <c r="X26" s="54"/>
      <c r="Y26" s="54"/>
      <c r="Z26" s="30"/>
    </row>
    <row r="27" spans="1:26" ht="15" customHeight="1">
      <c r="A27" s="173"/>
      <c r="B27" s="138"/>
      <c r="C27" s="88" t="s">
        <v>323</v>
      </c>
      <c r="D27" s="56">
        <v>4</v>
      </c>
      <c r="E27" s="55">
        <v>4</v>
      </c>
      <c r="F27" s="72"/>
      <c r="G27" s="72"/>
      <c r="H27" s="54"/>
      <c r="I27" s="54"/>
      <c r="J27" s="72"/>
      <c r="K27" s="72"/>
      <c r="L27" s="54"/>
      <c r="M27" s="54"/>
      <c r="N27" s="72">
        <v>2</v>
      </c>
      <c r="O27" s="72">
        <v>2</v>
      </c>
      <c r="P27" s="54">
        <v>2</v>
      </c>
      <c r="Q27" s="54">
        <v>2</v>
      </c>
      <c r="R27" s="72"/>
      <c r="S27" s="72"/>
      <c r="T27" s="54"/>
      <c r="U27" s="54"/>
      <c r="V27" s="72"/>
      <c r="W27" s="72"/>
      <c r="X27" s="54"/>
      <c r="Y27" s="54"/>
      <c r="Z27" s="30"/>
    </row>
    <row r="28" spans="1:26" ht="15" customHeight="1">
      <c r="A28" s="173"/>
      <c r="B28" s="138"/>
      <c r="C28" s="88" t="s">
        <v>10</v>
      </c>
      <c r="D28" s="56">
        <v>4</v>
      </c>
      <c r="E28" s="55">
        <v>4</v>
      </c>
      <c r="F28" s="72"/>
      <c r="G28" s="72"/>
      <c r="H28" s="54"/>
      <c r="I28" s="54"/>
      <c r="J28" s="72"/>
      <c r="K28" s="72"/>
      <c r="L28" s="54"/>
      <c r="M28" s="54"/>
      <c r="N28" s="72">
        <v>2</v>
      </c>
      <c r="O28" s="72">
        <v>2</v>
      </c>
      <c r="P28" s="54">
        <v>2</v>
      </c>
      <c r="Q28" s="54">
        <v>2</v>
      </c>
      <c r="R28" s="72"/>
      <c r="S28" s="72"/>
      <c r="T28" s="54"/>
      <c r="U28" s="54"/>
      <c r="V28" s="72"/>
      <c r="W28" s="72"/>
      <c r="X28" s="54"/>
      <c r="Y28" s="54"/>
      <c r="Z28" s="30"/>
    </row>
    <row r="29" spans="1:26" ht="15" customHeight="1">
      <c r="A29" s="173"/>
      <c r="B29" s="138"/>
      <c r="C29" s="88" t="s">
        <v>11</v>
      </c>
      <c r="D29" s="56">
        <v>6</v>
      </c>
      <c r="E29" s="55">
        <v>6</v>
      </c>
      <c r="F29" s="72"/>
      <c r="G29" s="72"/>
      <c r="H29" s="54"/>
      <c r="I29" s="54"/>
      <c r="J29" s="72"/>
      <c r="K29" s="72"/>
      <c r="L29" s="54"/>
      <c r="M29" s="54"/>
      <c r="N29" s="72"/>
      <c r="O29" s="72"/>
      <c r="P29" s="54"/>
      <c r="Q29" s="54"/>
      <c r="R29" s="72">
        <v>3</v>
      </c>
      <c r="S29" s="72">
        <v>3</v>
      </c>
      <c r="T29" s="54">
        <v>3</v>
      </c>
      <c r="U29" s="54">
        <v>3</v>
      </c>
      <c r="V29" s="72"/>
      <c r="W29" s="72"/>
      <c r="X29" s="54"/>
      <c r="Y29" s="54"/>
      <c r="Z29" s="30"/>
    </row>
    <row r="30" spans="1:26" ht="15" customHeight="1">
      <c r="A30" s="173"/>
      <c r="B30" s="138"/>
      <c r="C30" s="88" t="s">
        <v>12</v>
      </c>
      <c r="D30" s="56">
        <v>4</v>
      </c>
      <c r="E30" s="55">
        <v>4</v>
      </c>
      <c r="F30" s="72"/>
      <c r="G30" s="72"/>
      <c r="H30" s="54"/>
      <c r="I30" s="54"/>
      <c r="J30" s="72"/>
      <c r="K30" s="72"/>
      <c r="L30" s="54"/>
      <c r="M30" s="54"/>
      <c r="N30" s="72"/>
      <c r="O30" s="72"/>
      <c r="P30" s="54"/>
      <c r="Q30" s="54"/>
      <c r="R30" s="72"/>
      <c r="S30" s="72"/>
      <c r="T30" s="54"/>
      <c r="U30" s="54"/>
      <c r="V30" s="72">
        <v>2</v>
      </c>
      <c r="W30" s="72">
        <v>2</v>
      </c>
      <c r="X30" s="54">
        <v>2</v>
      </c>
      <c r="Y30" s="54">
        <v>2</v>
      </c>
      <c r="Z30" s="30"/>
    </row>
    <row r="31" spans="1:26" ht="15" customHeight="1">
      <c r="A31" s="173"/>
      <c r="B31" s="138"/>
      <c r="C31" s="88" t="s">
        <v>13</v>
      </c>
      <c r="D31" s="56">
        <v>2</v>
      </c>
      <c r="E31" s="55">
        <v>2</v>
      </c>
      <c r="F31" s="72">
        <v>1</v>
      </c>
      <c r="G31" s="72">
        <v>1</v>
      </c>
      <c r="H31" s="54">
        <v>1</v>
      </c>
      <c r="I31" s="54">
        <v>1</v>
      </c>
      <c r="J31" s="72"/>
      <c r="K31" s="72"/>
      <c r="L31" s="54"/>
      <c r="M31" s="54"/>
      <c r="N31" s="72"/>
      <c r="O31" s="72"/>
      <c r="P31" s="54"/>
      <c r="Q31" s="54"/>
      <c r="R31" s="72"/>
      <c r="S31" s="72"/>
      <c r="T31" s="54"/>
      <c r="U31" s="54"/>
      <c r="V31" s="72"/>
      <c r="W31" s="72"/>
      <c r="X31" s="54"/>
      <c r="Y31" s="54"/>
      <c r="Z31" s="30"/>
    </row>
    <row r="32" spans="1:26" ht="15" customHeight="1">
      <c r="A32" s="173"/>
      <c r="B32" s="138"/>
      <c r="C32" s="88" t="s">
        <v>14</v>
      </c>
      <c r="D32" s="56">
        <v>2</v>
      </c>
      <c r="E32" s="55">
        <v>2</v>
      </c>
      <c r="F32" s="72"/>
      <c r="G32" s="72"/>
      <c r="H32" s="54"/>
      <c r="I32" s="54"/>
      <c r="J32" s="72">
        <v>1</v>
      </c>
      <c r="K32" s="72">
        <v>1</v>
      </c>
      <c r="L32" s="54">
        <v>1</v>
      </c>
      <c r="M32" s="54">
        <v>1</v>
      </c>
      <c r="N32" s="72"/>
      <c r="O32" s="72"/>
      <c r="P32" s="54"/>
      <c r="Q32" s="54"/>
      <c r="R32" s="72"/>
      <c r="S32" s="72"/>
      <c r="T32" s="54"/>
      <c r="U32" s="54"/>
      <c r="V32" s="72"/>
      <c r="W32" s="72"/>
      <c r="X32" s="54"/>
      <c r="Y32" s="54"/>
      <c r="Z32" s="30"/>
    </row>
    <row r="33" spans="1:26" ht="15" customHeight="1">
      <c r="A33" s="173"/>
      <c r="B33" s="138"/>
      <c r="C33" s="88" t="s">
        <v>15</v>
      </c>
      <c r="D33" s="56">
        <v>2</v>
      </c>
      <c r="E33" s="55">
        <v>2</v>
      </c>
      <c r="F33" s="72"/>
      <c r="G33" s="72"/>
      <c r="H33" s="54"/>
      <c r="I33" s="54"/>
      <c r="J33" s="72"/>
      <c r="K33" s="72"/>
      <c r="L33" s="54"/>
      <c r="M33" s="54"/>
      <c r="N33" s="72">
        <v>1</v>
      </c>
      <c r="O33" s="72">
        <v>1</v>
      </c>
      <c r="P33" s="54">
        <v>1</v>
      </c>
      <c r="Q33" s="54">
        <v>1</v>
      </c>
      <c r="R33" s="72"/>
      <c r="S33" s="72"/>
      <c r="T33" s="54"/>
      <c r="U33" s="54"/>
      <c r="V33" s="72"/>
      <c r="W33" s="72"/>
      <c r="X33" s="54"/>
      <c r="Y33" s="54"/>
      <c r="Z33" s="30"/>
    </row>
    <row r="34" spans="1:26" ht="15" customHeight="1">
      <c r="A34" s="173"/>
      <c r="B34" s="138"/>
      <c r="C34" s="88" t="s">
        <v>16</v>
      </c>
      <c r="D34" s="56">
        <v>2</v>
      </c>
      <c r="E34" s="55">
        <v>2</v>
      </c>
      <c r="F34" s="72"/>
      <c r="G34" s="72"/>
      <c r="H34" s="54"/>
      <c r="I34" s="54"/>
      <c r="J34" s="72"/>
      <c r="K34" s="72"/>
      <c r="L34" s="54"/>
      <c r="M34" s="54"/>
      <c r="N34" s="72"/>
      <c r="O34" s="72"/>
      <c r="P34" s="54"/>
      <c r="Q34" s="54"/>
      <c r="R34" s="72">
        <v>1</v>
      </c>
      <c r="S34" s="72">
        <v>1</v>
      </c>
      <c r="T34" s="54">
        <v>1</v>
      </c>
      <c r="U34" s="54">
        <v>1</v>
      </c>
      <c r="V34" s="72"/>
      <c r="W34" s="72"/>
      <c r="X34" s="54"/>
      <c r="Y34" s="54"/>
      <c r="Z34" s="30"/>
    </row>
    <row r="35" spans="1:26" ht="15" customHeight="1">
      <c r="A35" s="173"/>
      <c r="B35" s="138"/>
      <c r="C35" s="88" t="s">
        <v>17</v>
      </c>
      <c r="D35" s="56">
        <v>2</v>
      </c>
      <c r="E35" s="55">
        <v>2</v>
      </c>
      <c r="F35" s="72"/>
      <c r="G35" s="72"/>
      <c r="H35" s="54"/>
      <c r="I35" s="54"/>
      <c r="J35" s="72"/>
      <c r="K35" s="72"/>
      <c r="L35" s="54"/>
      <c r="M35" s="54"/>
      <c r="N35" s="72"/>
      <c r="O35" s="72"/>
      <c r="P35" s="54"/>
      <c r="Q35" s="54"/>
      <c r="R35" s="72"/>
      <c r="S35" s="72"/>
      <c r="T35" s="54"/>
      <c r="U35" s="54"/>
      <c r="V35" s="72">
        <v>1</v>
      </c>
      <c r="W35" s="72">
        <v>1</v>
      </c>
      <c r="X35" s="54">
        <v>1</v>
      </c>
      <c r="Y35" s="54">
        <v>1</v>
      </c>
      <c r="Z35" s="30"/>
    </row>
    <row r="36" spans="1:26" ht="15" customHeight="1">
      <c r="A36" s="173"/>
      <c r="B36" s="138"/>
      <c r="C36" s="82" t="s">
        <v>324</v>
      </c>
      <c r="D36" s="56">
        <v>2</v>
      </c>
      <c r="E36" s="55">
        <v>2</v>
      </c>
      <c r="F36" s="72">
        <v>2</v>
      </c>
      <c r="G36" s="72">
        <v>2</v>
      </c>
      <c r="H36" s="57" t="s">
        <v>2</v>
      </c>
      <c r="I36" s="57" t="s">
        <v>2</v>
      </c>
      <c r="J36" s="72"/>
      <c r="K36" s="72"/>
      <c r="L36" s="54"/>
      <c r="M36" s="54"/>
      <c r="N36" s="72"/>
      <c r="O36" s="72"/>
      <c r="P36" s="54"/>
      <c r="Q36" s="54"/>
      <c r="R36" s="72"/>
      <c r="S36" s="72"/>
      <c r="T36" s="54"/>
      <c r="U36" s="54"/>
      <c r="V36" s="72"/>
      <c r="W36" s="72"/>
      <c r="X36" s="54"/>
      <c r="Y36" s="54"/>
      <c r="Z36" s="30" t="s">
        <v>6</v>
      </c>
    </row>
    <row r="37" spans="1:26" ht="15" customHeight="1">
      <c r="A37" s="173"/>
      <c r="B37" s="138"/>
      <c r="C37" s="82" t="s">
        <v>325</v>
      </c>
      <c r="D37" s="56">
        <v>2</v>
      </c>
      <c r="E37" s="55">
        <v>2</v>
      </c>
      <c r="F37" s="72"/>
      <c r="G37" s="72"/>
      <c r="H37" s="54"/>
      <c r="I37" s="54"/>
      <c r="J37" s="60" t="s">
        <v>2</v>
      </c>
      <c r="K37" s="60" t="s">
        <v>2</v>
      </c>
      <c r="L37" s="54">
        <v>2</v>
      </c>
      <c r="M37" s="54">
        <v>2</v>
      </c>
      <c r="N37" s="72"/>
      <c r="O37" s="72"/>
      <c r="P37" s="54"/>
      <c r="Q37" s="54"/>
      <c r="R37" s="72"/>
      <c r="S37" s="72"/>
      <c r="T37" s="54"/>
      <c r="U37" s="54"/>
      <c r="V37" s="72"/>
      <c r="W37" s="72"/>
      <c r="X37" s="54"/>
      <c r="Y37" s="54"/>
      <c r="Z37" s="30" t="s">
        <v>6</v>
      </c>
    </row>
    <row r="38" spans="1:26" ht="15" customHeight="1">
      <c r="A38" s="173"/>
      <c r="B38" s="138"/>
      <c r="C38" s="88" t="s">
        <v>326</v>
      </c>
      <c r="D38" s="56">
        <v>2</v>
      </c>
      <c r="E38" s="55">
        <v>2</v>
      </c>
      <c r="F38" s="72"/>
      <c r="G38" s="72"/>
      <c r="H38" s="54"/>
      <c r="I38" s="54"/>
      <c r="J38" s="72">
        <v>2</v>
      </c>
      <c r="K38" s="72">
        <v>2</v>
      </c>
      <c r="L38" s="57" t="s">
        <v>2</v>
      </c>
      <c r="M38" s="57" t="s">
        <v>2</v>
      </c>
      <c r="N38" s="72"/>
      <c r="O38" s="72"/>
      <c r="P38" s="54"/>
      <c r="Q38" s="54"/>
      <c r="R38" s="72"/>
      <c r="S38" s="72"/>
      <c r="T38" s="54"/>
      <c r="U38" s="54"/>
      <c r="V38" s="72"/>
      <c r="W38" s="72"/>
      <c r="X38" s="54"/>
      <c r="Y38" s="54"/>
      <c r="Z38" s="30" t="s">
        <v>6</v>
      </c>
    </row>
    <row r="39" spans="1:26" ht="15" customHeight="1">
      <c r="A39" s="173"/>
      <c r="B39" s="138"/>
      <c r="C39" s="82" t="s">
        <v>327</v>
      </c>
      <c r="D39" s="56">
        <v>2</v>
      </c>
      <c r="E39" s="55">
        <v>2</v>
      </c>
      <c r="F39" s="72"/>
      <c r="G39" s="72"/>
      <c r="H39" s="57"/>
      <c r="I39" s="57"/>
      <c r="J39" s="60"/>
      <c r="K39" s="60"/>
      <c r="L39" s="54"/>
      <c r="M39" s="54"/>
      <c r="N39" s="72">
        <v>2</v>
      </c>
      <c r="O39" s="72">
        <v>2</v>
      </c>
      <c r="P39" s="54"/>
      <c r="Q39" s="54"/>
      <c r="R39" s="72"/>
      <c r="S39" s="72"/>
      <c r="T39" s="54"/>
      <c r="U39" s="54"/>
      <c r="V39" s="72"/>
      <c r="W39" s="72"/>
      <c r="X39" s="54"/>
      <c r="Y39" s="54"/>
      <c r="Z39" s="30"/>
    </row>
    <row r="40" spans="1:26" ht="15" customHeight="1">
      <c r="A40" s="173"/>
      <c r="B40" s="138"/>
      <c r="C40" s="82" t="s">
        <v>328</v>
      </c>
      <c r="D40" s="56">
        <v>2</v>
      </c>
      <c r="E40" s="55">
        <v>2</v>
      </c>
      <c r="F40" s="72"/>
      <c r="G40" s="72"/>
      <c r="H40" s="57"/>
      <c r="I40" s="57"/>
      <c r="J40" s="60"/>
      <c r="K40" s="60"/>
      <c r="L40" s="54"/>
      <c r="M40" s="54"/>
      <c r="N40" s="72"/>
      <c r="O40" s="72"/>
      <c r="P40" s="54">
        <v>2</v>
      </c>
      <c r="Q40" s="54">
        <v>2</v>
      </c>
      <c r="R40" s="72"/>
      <c r="S40" s="72"/>
      <c r="T40" s="54"/>
      <c r="U40" s="54"/>
      <c r="V40" s="72"/>
      <c r="W40" s="72"/>
      <c r="X40" s="54"/>
      <c r="Y40" s="54"/>
      <c r="Z40" s="30"/>
    </row>
    <row r="41" spans="1:26" ht="15" customHeight="1">
      <c r="A41" s="173"/>
      <c r="B41" s="138"/>
      <c r="C41" s="88" t="s">
        <v>18</v>
      </c>
      <c r="D41" s="56">
        <v>2</v>
      </c>
      <c r="E41" s="55">
        <v>2</v>
      </c>
      <c r="F41" s="72"/>
      <c r="G41" s="72"/>
      <c r="H41" s="54"/>
      <c r="I41" s="54"/>
      <c r="J41" s="72"/>
      <c r="K41" s="72"/>
      <c r="L41" s="57"/>
      <c r="M41" s="57"/>
      <c r="N41" s="60" t="s">
        <v>2</v>
      </c>
      <c r="O41" s="60" t="s">
        <v>2</v>
      </c>
      <c r="P41" s="54">
        <v>2</v>
      </c>
      <c r="Q41" s="54">
        <v>2</v>
      </c>
      <c r="R41" s="72"/>
      <c r="S41" s="72"/>
      <c r="T41" s="54"/>
      <c r="U41" s="54"/>
      <c r="V41" s="72"/>
      <c r="W41" s="72"/>
      <c r="X41" s="54"/>
      <c r="Y41" s="54"/>
      <c r="Z41" s="30" t="s">
        <v>6</v>
      </c>
    </row>
    <row r="42" spans="1:26" ht="15" customHeight="1">
      <c r="A42" s="173"/>
      <c r="B42" s="138"/>
      <c r="C42" s="88" t="s">
        <v>19</v>
      </c>
      <c r="D42" s="56">
        <v>2</v>
      </c>
      <c r="E42" s="55">
        <v>2</v>
      </c>
      <c r="F42" s="72"/>
      <c r="G42" s="72"/>
      <c r="H42" s="54"/>
      <c r="I42" s="54"/>
      <c r="J42" s="72"/>
      <c r="K42" s="72"/>
      <c r="L42" s="54"/>
      <c r="M42" s="54"/>
      <c r="N42" s="72"/>
      <c r="O42" s="72"/>
      <c r="P42" s="54"/>
      <c r="Q42" s="54"/>
      <c r="R42" s="72">
        <v>2</v>
      </c>
      <c r="S42" s="72">
        <v>2</v>
      </c>
      <c r="T42" s="57" t="s">
        <v>2</v>
      </c>
      <c r="U42" s="57" t="s">
        <v>2</v>
      </c>
      <c r="V42" s="72"/>
      <c r="W42" s="72"/>
      <c r="X42" s="54"/>
      <c r="Y42" s="54"/>
      <c r="Z42" s="30" t="s">
        <v>6</v>
      </c>
    </row>
    <row r="43" spans="1:26" ht="15" customHeight="1">
      <c r="A43" s="173"/>
      <c r="B43" s="138"/>
      <c r="C43" s="88" t="s">
        <v>20</v>
      </c>
      <c r="D43" s="56">
        <v>0</v>
      </c>
      <c r="E43" s="55">
        <v>4</v>
      </c>
      <c r="F43" s="72"/>
      <c r="G43" s="72"/>
      <c r="H43" s="54"/>
      <c r="I43" s="54"/>
      <c r="J43" s="72">
        <v>0</v>
      </c>
      <c r="K43" s="72">
        <v>2</v>
      </c>
      <c r="L43" s="54">
        <v>0</v>
      </c>
      <c r="M43" s="54">
        <v>2</v>
      </c>
      <c r="N43" s="72"/>
      <c r="O43" s="72"/>
      <c r="P43" s="54"/>
      <c r="Q43" s="54"/>
      <c r="R43" s="72"/>
      <c r="S43" s="72"/>
      <c r="T43" s="54"/>
      <c r="U43" s="54"/>
      <c r="V43" s="72"/>
      <c r="W43" s="72"/>
      <c r="X43" s="54"/>
      <c r="Y43" s="54"/>
      <c r="Z43" s="30"/>
    </row>
    <row r="44" spans="1:26" ht="15" customHeight="1">
      <c r="A44" s="173"/>
      <c r="B44" s="138"/>
      <c r="C44" s="88" t="s">
        <v>21</v>
      </c>
      <c r="D44" s="56">
        <v>0</v>
      </c>
      <c r="E44" s="55">
        <v>4</v>
      </c>
      <c r="F44" s="72"/>
      <c r="G44" s="72"/>
      <c r="H44" s="54"/>
      <c r="I44" s="54"/>
      <c r="J44" s="72"/>
      <c r="K44" s="72"/>
      <c r="L44" s="54"/>
      <c r="M44" s="54"/>
      <c r="N44" s="72">
        <v>0</v>
      </c>
      <c r="O44" s="72">
        <v>2</v>
      </c>
      <c r="P44" s="54">
        <v>0</v>
      </c>
      <c r="Q44" s="54">
        <v>2</v>
      </c>
      <c r="R44" s="72"/>
      <c r="S44" s="72"/>
      <c r="T44" s="54"/>
      <c r="U44" s="54"/>
      <c r="V44" s="72"/>
      <c r="W44" s="72"/>
      <c r="X44" s="54"/>
      <c r="Y44" s="54"/>
      <c r="Z44" s="30"/>
    </row>
    <row r="45" spans="1:26" ht="15" customHeight="1">
      <c r="A45" s="173"/>
      <c r="B45" s="138"/>
      <c r="C45" s="88" t="s">
        <v>22</v>
      </c>
      <c r="D45" s="56">
        <v>2</v>
      </c>
      <c r="E45" s="55">
        <v>2</v>
      </c>
      <c r="F45" s="72"/>
      <c r="G45" s="72"/>
      <c r="H45" s="54">
        <v>2</v>
      </c>
      <c r="I45" s="54">
        <v>2</v>
      </c>
      <c r="J45" s="72"/>
      <c r="K45" s="72"/>
      <c r="L45" s="54"/>
      <c r="M45" s="54"/>
      <c r="N45" s="72"/>
      <c r="O45" s="72"/>
      <c r="P45" s="54"/>
      <c r="Q45" s="54"/>
      <c r="R45" s="72"/>
      <c r="S45" s="72"/>
      <c r="T45" s="54"/>
      <c r="U45" s="54"/>
      <c r="V45" s="72"/>
      <c r="W45" s="72"/>
      <c r="X45" s="54"/>
      <c r="Y45" s="54"/>
      <c r="Z45" s="30"/>
    </row>
    <row r="46" spans="1:26" ht="15" customHeight="1">
      <c r="A46" s="173"/>
      <c r="B46" s="138"/>
      <c r="C46" s="88" t="s">
        <v>23</v>
      </c>
      <c r="D46" s="56">
        <v>2</v>
      </c>
      <c r="E46" s="55">
        <v>2</v>
      </c>
      <c r="F46" s="72"/>
      <c r="G46" s="72"/>
      <c r="H46" s="54"/>
      <c r="I46" s="54"/>
      <c r="J46" s="72">
        <v>2</v>
      </c>
      <c r="K46" s="72">
        <v>2</v>
      </c>
      <c r="L46" s="57"/>
      <c r="M46" s="57"/>
      <c r="N46" s="72"/>
      <c r="O46" s="72"/>
      <c r="P46" s="57"/>
      <c r="Q46" s="57"/>
      <c r="R46" s="72"/>
      <c r="S46" s="72"/>
      <c r="T46" s="54"/>
      <c r="U46" s="54"/>
      <c r="V46" s="72"/>
      <c r="W46" s="72"/>
      <c r="X46" s="54"/>
      <c r="Y46" s="54"/>
      <c r="Z46" s="30"/>
    </row>
    <row r="47" spans="1:26" ht="15" customHeight="1">
      <c r="A47" s="173"/>
      <c r="B47" s="138"/>
      <c r="C47" s="59" t="s">
        <v>329</v>
      </c>
      <c r="D47" s="56">
        <v>2</v>
      </c>
      <c r="E47" s="55">
        <v>2</v>
      </c>
      <c r="F47" s="119"/>
      <c r="G47" s="119"/>
      <c r="H47" s="54"/>
      <c r="I47" s="54"/>
      <c r="J47" s="119"/>
      <c r="K47" s="119"/>
      <c r="L47" s="54">
        <v>2</v>
      </c>
      <c r="M47" s="54">
        <v>2</v>
      </c>
      <c r="N47" s="119"/>
      <c r="O47" s="119"/>
      <c r="P47" s="54"/>
      <c r="Q47" s="54"/>
      <c r="R47" s="119"/>
      <c r="S47" s="119"/>
      <c r="T47" s="57"/>
      <c r="U47" s="57"/>
      <c r="V47" s="119"/>
      <c r="W47" s="119"/>
      <c r="X47" s="54"/>
      <c r="Y47" s="54"/>
      <c r="Z47" s="30"/>
    </row>
    <row r="48" spans="1:26" ht="15" customHeight="1">
      <c r="A48" s="173"/>
      <c r="B48" s="138"/>
      <c r="C48" s="95" t="s">
        <v>7</v>
      </c>
      <c r="D48" s="56">
        <f aca="true" t="shared" si="1" ref="D48:Y48">SUM(D26:D47)</f>
        <v>54</v>
      </c>
      <c r="E48" s="55">
        <f t="shared" si="1"/>
        <v>62</v>
      </c>
      <c r="F48" s="72">
        <f t="shared" si="1"/>
        <v>6</v>
      </c>
      <c r="G48" s="72">
        <f t="shared" si="1"/>
        <v>6</v>
      </c>
      <c r="H48" s="54">
        <f t="shared" si="1"/>
        <v>6</v>
      </c>
      <c r="I48" s="54">
        <f t="shared" si="1"/>
        <v>6</v>
      </c>
      <c r="J48" s="72">
        <f t="shared" si="1"/>
        <v>5</v>
      </c>
      <c r="K48" s="72">
        <f t="shared" si="1"/>
        <v>7</v>
      </c>
      <c r="L48" s="54">
        <f t="shared" si="1"/>
        <v>5</v>
      </c>
      <c r="M48" s="54">
        <f t="shared" si="1"/>
        <v>7</v>
      </c>
      <c r="N48" s="72">
        <f t="shared" si="1"/>
        <v>7</v>
      </c>
      <c r="O48" s="72">
        <f t="shared" si="1"/>
        <v>9</v>
      </c>
      <c r="P48" s="54">
        <f t="shared" si="1"/>
        <v>9</v>
      </c>
      <c r="Q48" s="54">
        <f t="shared" si="1"/>
        <v>11</v>
      </c>
      <c r="R48" s="72">
        <f t="shared" si="1"/>
        <v>6</v>
      </c>
      <c r="S48" s="72">
        <f t="shared" si="1"/>
        <v>6</v>
      </c>
      <c r="T48" s="54">
        <f t="shared" si="1"/>
        <v>4</v>
      </c>
      <c r="U48" s="54">
        <f t="shared" si="1"/>
        <v>4</v>
      </c>
      <c r="V48" s="72">
        <f t="shared" si="1"/>
        <v>3</v>
      </c>
      <c r="W48" s="72">
        <f t="shared" si="1"/>
        <v>3</v>
      </c>
      <c r="X48" s="54">
        <f t="shared" si="1"/>
        <v>3</v>
      </c>
      <c r="Y48" s="54">
        <f t="shared" si="1"/>
        <v>3</v>
      </c>
      <c r="Z48" s="30"/>
    </row>
    <row r="49" spans="1:26" ht="15" customHeight="1">
      <c r="A49" s="173"/>
      <c r="B49" s="135" t="s">
        <v>95</v>
      </c>
      <c r="C49" s="96" t="s">
        <v>202</v>
      </c>
      <c r="D49" s="38">
        <v>8</v>
      </c>
      <c r="E49" s="37">
        <v>10</v>
      </c>
      <c r="F49" s="36">
        <v>4</v>
      </c>
      <c r="G49" s="36">
        <v>5</v>
      </c>
      <c r="H49" s="35">
        <v>4</v>
      </c>
      <c r="I49" s="35">
        <v>5</v>
      </c>
      <c r="J49" s="36"/>
      <c r="K49" s="36"/>
      <c r="L49" s="35"/>
      <c r="M49" s="35"/>
      <c r="N49" s="36"/>
      <c r="O49" s="36"/>
      <c r="P49" s="35"/>
      <c r="Q49" s="35"/>
      <c r="R49" s="36"/>
      <c r="S49" s="36"/>
      <c r="T49" s="35"/>
      <c r="U49" s="35"/>
      <c r="V49" s="36"/>
      <c r="W49" s="36"/>
      <c r="X49" s="35"/>
      <c r="Y49" s="35"/>
      <c r="Z49" s="90"/>
    </row>
    <row r="50" spans="1:26" ht="15" customHeight="1">
      <c r="A50" s="173"/>
      <c r="B50" s="176"/>
      <c r="C50" s="97" t="s">
        <v>203</v>
      </c>
      <c r="D50" s="8">
        <v>4</v>
      </c>
      <c r="E50" s="9">
        <v>6</v>
      </c>
      <c r="F50" s="10">
        <v>2</v>
      </c>
      <c r="G50" s="10">
        <v>3</v>
      </c>
      <c r="H50" s="11">
        <v>2</v>
      </c>
      <c r="I50" s="11">
        <v>3</v>
      </c>
      <c r="J50" s="10"/>
      <c r="K50" s="10"/>
      <c r="L50" s="11"/>
      <c r="M50" s="11"/>
      <c r="N50" s="10"/>
      <c r="O50" s="10"/>
      <c r="P50" s="11"/>
      <c r="Q50" s="11"/>
      <c r="R50" s="10"/>
      <c r="S50" s="10"/>
      <c r="T50" s="11"/>
      <c r="U50" s="11"/>
      <c r="V50" s="10"/>
      <c r="W50" s="10"/>
      <c r="X50" s="11"/>
      <c r="Y50" s="11"/>
      <c r="Z50" s="75"/>
    </row>
    <row r="51" spans="1:26" ht="15" customHeight="1">
      <c r="A51" s="173"/>
      <c r="B51" s="176"/>
      <c r="C51" s="97" t="s">
        <v>204</v>
      </c>
      <c r="D51" s="8">
        <v>2</v>
      </c>
      <c r="E51" s="9">
        <v>2</v>
      </c>
      <c r="F51" s="10">
        <v>1</v>
      </c>
      <c r="G51" s="10">
        <v>1</v>
      </c>
      <c r="H51" s="11">
        <v>1</v>
      </c>
      <c r="I51" s="11">
        <v>1</v>
      </c>
      <c r="J51" s="10"/>
      <c r="K51" s="10"/>
      <c r="L51" s="11"/>
      <c r="M51" s="11"/>
      <c r="N51" s="10"/>
      <c r="O51" s="10"/>
      <c r="P51" s="11"/>
      <c r="Q51" s="11"/>
      <c r="R51" s="10"/>
      <c r="S51" s="10"/>
      <c r="T51" s="11"/>
      <c r="U51" s="11"/>
      <c r="V51" s="10"/>
      <c r="W51" s="10"/>
      <c r="X51" s="11"/>
      <c r="Y51" s="11"/>
      <c r="Z51" s="75"/>
    </row>
    <row r="52" spans="1:26" ht="15" customHeight="1">
      <c r="A52" s="173"/>
      <c r="B52" s="176"/>
      <c r="C52" s="97" t="s">
        <v>205</v>
      </c>
      <c r="D52" s="8">
        <v>6</v>
      </c>
      <c r="E52" s="9">
        <v>8</v>
      </c>
      <c r="F52" s="10"/>
      <c r="G52" s="10"/>
      <c r="H52" s="11"/>
      <c r="I52" s="11"/>
      <c r="J52" s="10">
        <v>3</v>
      </c>
      <c r="K52" s="10">
        <v>4</v>
      </c>
      <c r="L52" s="11">
        <v>3</v>
      </c>
      <c r="M52" s="11">
        <v>4</v>
      </c>
      <c r="N52" s="10"/>
      <c r="O52" s="10"/>
      <c r="P52" s="11"/>
      <c r="Q52" s="11"/>
      <c r="R52" s="10"/>
      <c r="S52" s="10"/>
      <c r="T52" s="11"/>
      <c r="U52" s="11"/>
      <c r="V52" s="10"/>
      <c r="W52" s="10"/>
      <c r="X52" s="11"/>
      <c r="Y52" s="11"/>
      <c r="Z52" s="75"/>
    </row>
    <row r="53" spans="1:26" ht="15" customHeight="1">
      <c r="A53" s="173"/>
      <c r="B53" s="176"/>
      <c r="C53" s="97" t="s">
        <v>206</v>
      </c>
      <c r="D53" s="8">
        <v>4</v>
      </c>
      <c r="E53" s="9">
        <v>6</v>
      </c>
      <c r="F53" s="10"/>
      <c r="G53" s="10"/>
      <c r="H53" s="11"/>
      <c r="I53" s="11"/>
      <c r="J53" s="10">
        <v>2</v>
      </c>
      <c r="K53" s="10">
        <v>3</v>
      </c>
      <c r="L53" s="11">
        <v>2</v>
      </c>
      <c r="M53" s="11">
        <v>3</v>
      </c>
      <c r="N53" s="10"/>
      <c r="O53" s="10"/>
      <c r="P53" s="11"/>
      <c r="Q53" s="11"/>
      <c r="R53" s="10"/>
      <c r="S53" s="10"/>
      <c r="T53" s="11"/>
      <c r="U53" s="11"/>
      <c r="V53" s="10"/>
      <c r="W53" s="10"/>
      <c r="X53" s="11"/>
      <c r="Y53" s="11"/>
      <c r="Z53" s="75"/>
    </row>
    <row r="54" spans="1:26" ht="15" customHeight="1">
      <c r="A54" s="173"/>
      <c r="B54" s="176"/>
      <c r="C54" s="97" t="s">
        <v>207</v>
      </c>
      <c r="D54" s="8">
        <v>4</v>
      </c>
      <c r="E54" s="9">
        <v>4</v>
      </c>
      <c r="F54" s="10"/>
      <c r="G54" s="10"/>
      <c r="H54" s="11"/>
      <c r="I54" s="11"/>
      <c r="J54" s="98">
        <v>2</v>
      </c>
      <c r="K54" s="98">
        <v>2</v>
      </c>
      <c r="L54" s="99">
        <v>2</v>
      </c>
      <c r="M54" s="99">
        <v>2</v>
      </c>
      <c r="N54" s="10"/>
      <c r="O54" s="10"/>
      <c r="P54" s="11"/>
      <c r="Q54" s="11"/>
      <c r="R54" s="10"/>
      <c r="S54" s="10"/>
      <c r="T54" s="11"/>
      <c r="U54" s="11"/>
      <c r="V54" s="10"/>
      <c r="W54" s="10"/>
      <c r="X54" s="11"/>
      <c r="Y54" s="11"/>
      <c r="Z54" s="75"/>
    </row>
    <row r="55" spans="1:26" ht="15" customHeight="1">
      <c r="A55" s="173"/>
      <c r="B55" s="176"/>
      <c r="C55" s="97" t="s">
        <v>208</v>
      </c>
      <c r="D55" s="8">
        <v>4</v>
      </c>
      <c r="E55" s="9">
        <v>6</v>
      </c>
      <c r="F55" s="10"/>
      <c r="G55" s="10"/>
      <c r="H55" s="11"/>
      <c r="I55" s="11"/>
      <c r="J55" s="98"/>
      <c r="K55" s="98"/>
      <c r="L55" s="99"/>
      <c r="M55" s="99"/>
      <c r="N55" s="10">
        <v>2</v>
      </c>
      <c r="O55" s="10">
        <v>3</v>
      </c>
      <c r="P55" s="11">
        <v>2</v>
      </c>
      <c r="Q55" s="11">
        <v>3</v>
      </c>
      <c r="R55" s="10"/>
      <c r="S55" s="10"/>
      <c r="T55" s="11"/>
      <c r="U55" s="11"/>
      <c r="V55" s="10"/>
      <c r="W55" s="10"/>
      <c r="X55" s="11"/>
      <c r="Y55" s="11"/>
      <c r="Z55" s="75"/>
    </row>
    <row r="56" spans="1:26" ht="15" customHeight="1">
      <c r="A56" s="173"/>
      <c r="B56" s="176"/>
      <c r="C56" s="97" t="s">
        <v>209</v>
      </c>
      <c r="D56" s="8">
        <v>4</v>
      </c>
      <c r="E56" s="9">
        <v>6</v>
      </c>
      <c r="F56" s="10"/>
      <c r="G56" s="10"/>
      <c r="H56" s="11"/>
      <c r="I56" s="11"/>
      <c r="J56" s="10"/>
      <c r="K56" s="10"/>
      <c r="L56" s="11"/>
      <c r="M56" s="11"/>
      <c r="N56" s="10">
        <v>2</v>
      </c>
      <c r="O56" s="10">
        <v>3</v>
      </c>
      <c r="P56" s="11">
        <v>2</v>
      </c>
      <c r="Q56" s="11">
        <v>3</v>
      </c>
      <c r="R56" s="10"/>
      <c r="S56" s="10"/>
      <c r="T56" s="11"/>
      <c r="U56" s="11"/>
      <c r="V56" s="10"/>
      <c r="W56" s="10"/>
      <c r="X56" s="11"/>
      <c r="Y56" s="11"/>
      <c r="Z56" s="75"/>
    </row>
    <row r="57" spans="1:26" ht="15" customHeight="1">
      <c r="A57" s="173"/>
      <c r="B57" s="176"/>
      <c r="C57" s="97" t="s">
        <v>210</v>
      </c>
      <c r="D57" s="8">
        <v>6</v>
      </c>
      <c r="E57" s="9">
        <v>6</v>
      </c>
      <c r="F57" s="10"/>
      <c r="G57" s="10"/>
      <c r="H57" s="11"/>
      <c r="I57" s="11"/>
      <c r="J57" s="10"/>
      <c r="K57" s="10"/>
      <c r="L57" s="11"/>
      <c r="M57" s="11"/>
      <c r="N57" s="10">
        <v>3</v>
      </c>
      <c r="O57" s="10">
        <v>3</v>
      </c>
      <c r="P57" s="11">
        <v>3</v>
      </c>
      <c r="Q57" s="11">
        <v>3</v>
      </c>
      <c r="R57" s="10"/>
      <c r="S57" s="10"/>
      <c r="T57" s="11"/>
      <c r="U57" s="11"/>
      <c r="V57" s="10"/>
      <c r="W57" s="10"/>
      <c r="X57" s="11"/>
      <c r="Y57" s="11"/>
      <c r="Z57" s="75"/>
    </row>
    <row r="58" spans="1:26" ht="15" customHeight="1">
      <c r="A58" s="173"/>
      <c r="B58" s="176"/>
      <c r="C58" s="97" t="s">
        <v>212</v>
      </c>
      <c r="D58" s="8">
        <v>4</v>
      </c>
      <c r="E58" s="9">
        <v>4</v>
      </c>
      <c r="F58" s="10"/>
      <c r="G58" s="10"/>
      <c r="H58" s="11"/>
      <c r="I58" s="11"/>
      <c r="J58" s="10"/>
      <c r="K58" s="10"/>
      <c r="L58" s="11"/>
      <c r="M58" s="11"/>
      <c r="N58" s="10"/>
      <c r="O58" s="10"/>
      <c r="P58" s="11"/>
      <c r="Q58" s="11"/>
      <c r="R58" s="10">
        <v>2</v>
      </c>
      <c r="S58" s="10">
        <v>2</v>
      </c>
      <c r="T58" s="11">
        <v>2</v>
      </c>
      <c r="U58" s="11">
        <v>2</v>
      </c>
      <c r="V58" s="10"/>
      <c r="W58" s="10"/>
      <c r="X58" s="11"/>
      <c r="Y58" s="11"/>
      <c r="Z58" s="75"/>
    </row>
    <row r="59" spans="1:26" ht="15" customHeight="1">
      <c r="A59" s="173"/>
      <c r="B59" s="176"/>
      <c r="C59" s="97" t="s">
        <v>249</v>
      </c>
      <c r="D59" s="8">
        <v>4</v>
      </c>
      <c r="E59" s="9">
        <v>4</v>
      </c>
      <c r="F59" s="10"/>
      <c r="G59" s="10"/>
      <c r="H59" s="11"/>
      <c r="I59" s="11"/>
      <c r="J59" s="10"/>
      <c r="K59" s="10"/>
      <c r="L59" s="11"/>
      <c r="M59" s="11"/>
      <c r="N59" s="10"/>
      <c r="O59" s="10"/>
      <c r="P59" s="11"/>
      <c r="Q59" s="11"/>
      <c r="R59" s="10">
        <v>2</v>
      </c>
      <c r="S59" s="10">
        <v>2</v>
      </c>
      <c r="T59" s="11">
        <v>2</v>
      </c>
      <c r="U59" s="11">
        <v>2</v>
      </c>
      <c r="V59" s="10"/>
      <c r="W59" s="10"/>
      <c r="X59" s="11"/>
      <c r="Y59" s="11"/>
      <c r="Z59" s="75"/>
    </row>
    <row r="60" spans="1:26" ht="15" customHeight="1">
      <c r="A60" s="173"/>
      <c r="B60" s="176"/>
      <c r="C60" s="97" t="s">
        <v>211</v>
      </c>
      <c r="D60" s="5">
        <v>4</v>
      </c>
      <c r="E60" s="6">
        <v>4</v>
      </c>
      <c r="F60" s="3"/>
      <c r="G60" s="3"/>
      <c r="H60" s="7"/>
      <c r="I60" s="7"/>
      <c r="J60" s="3"/>
      <c r="K60" s="3"/>
      <c r="L60" s="7"/>
      <c r="M60" s="7"/>
      <c r="N60" s="3"/>
      <c r="O60" s="3"/>
      <c r="P60" s="7"/>
      <c r="Q60" s="7"/>
      <c r="R60" s="3">
        <v>2</v>
      </c>
      <c r="S60" s="3">
        <v>2</v>
      </c>
      <c r="T60" s="7">
        <v>2</v>
      </c>
      <c r="U60" s="7">
        <v>2</v>
      </c>
      <c r="V60" s="10"/>
      <c r="W60" s="10"/>
      <c r="X60" s="11"/>
      <c r="Y60" s="11"/>
      <c r="Z60" s="75"/>
    </row>
    <row r="61" spans="1:26" ht="15" customHeight="1">
      <c r="A61" s="173"/>
      <c r="B61" s="176"/>
      <c r="C61" s="97" t="s">
        <v>250</v>
      </c>
      <c r="D61" s="8">
        <v>4</v>
      </c>
      <c r="E61" s="9">
        <v>4</v>
      </c>
      <c r="F61" s="10"/>
      <c r="G61" s="10"/>
      <c r="H61" s="11"/>
      <c r="I61" s="11"/>
      <c r="J61" s="10"/>
      <c r="K61" s="10"/>
      <c r="L61" s="11"/>
      <c r="M61" s="11"/>
      <c r="N61" s="10"/>
      <c r="O61" s="10"/>
      <c r="P61" s="11"/>
      <c r="Q61" s="11"/>
      <c r="R61" s="10"/>
      <c r="S61" s="10"/>
      <c r="T61" s="11"/>
      <c r="U61" s="11"/>
      <c r="V61" s="10">
        <v>2</v>
      </c>
      <c r="W61" s="10">
        <v>2</v>
      </c>
      <c r="X61" s="11">
        <v>2</v>
      </c>
      <c r="Y61" s="11">
        <v>2</v>
      </c>
      <c r="Z61" s="75"/>
    </row>
    <row r="62" spans="1:26" ht="15" customHeight="1">
      <c r="A62" s="173"/>
      <c r="B62" s="176"/>
      <c r="C62" s="97" t="s">
        <v>251</v>
      </c>
      <c r="D62" s="8">
        <v>4</v>
      </c>
      <c r="E62" s="9">
        <v>4</v>
      </c>
      <c r="F62" s="10"/>
      <c r="G62" s="10"/>
      <c r="H62" s="11"/>
      <c r="I62" s="11"/>
      <c r="J62" s="10"/>
      <c r="K62" s="10"/>
      <c r="L62" s="11"/>
      <c r="M62" s="11"/>
      <c r="N62" s="10"/>
      <c r="O62" s="10"/>
      <c r="P62" s="11"/>
      <c r="Q62" s="11"/>
      <c r="R62" s="10"/>
      <c r="S62" s="10"/>
      <c r="T62" s="11"/>
      <c r="U62" s="11"/>
      <c r="V62" s="10">
        <v>2</v>
      </c>
      <c r="W62" s="10">
        <v>2</v>
      </c>
      <c r="X62" s="11">
        <v>2</v>
      </c>
      <c r="Y62" s="11">
        <v>2</v>
      </c>
      <c r="Z62" s="75"/>
    </row>
    <row r="63" spans="1:26" ht="15" customHeight="1">
      <c r="A63" s="173"/>
      <c r="B63" s="176"/>
      <c r="C63" s="97" t="s">
        <v>112</v>
      </c>
      <c r="D63" s="8">
        <v>4</v>
      </c>
      <c r="E63" s="9">
        <v>4</v>
      </c>
      <c r="F63" s="10"/>
      <c r="G63" s="10"/>
      <c r="H63" s="11"/>
      <c r="I63" s="11"/>
      <c r="J63" s="10"/>
      <c r="K63" s="10"/>
      <c r="L63" s="11"/>
      <c r="M63" s="11"/>
      <c r="N63" s="10"/>
      <c r="O63" s="10"/>
      <c r="P63" s="11"/>
      <c r="Q63" s="11"/>
      <c r="R63" s="10"/>
      <c r="S63" s="10"/>
      <c r="T63" s="11"/>
      <c r="U63" s="11"/>
      <c r="V63" s="10">
        <v>2</v>
      </c>
      <c r="W63" s="10">
        <v>2</v>
      </c>
      <c r="X63" s="11">
        <v>2</v>
      </c>
      <c r="Y63" s="11">
        <v>2</v>
      </c>
      <c r="Z63" s="75"/>
    </row>
    <row r="64" spans="1:26" ht="15" customHeight="1">
      <c r="A64" s="173"/>
      <c r="B64" s="176"/>
      <c r="C64" s="97" t="s">
        <v>252</v>
      </c>
      <c r="D64" s="8">
        <v>2</v>
      </c>
      <c r="E64" s="9">
        <v>2</v>
      </c>
      <c r="F64" s="10"/>
      <c r="G64" s="10"/>
      <c r="H64" s="11"/>
      <c r="I64" s="11"/>
      <c r="J64" s="10"/>
      <c r="K64" s="10"/>
      <c r="L64" s="11"/>
      <c r="M64" s="11"/>
      <c r="N64" s="10"/>
      <c r="O64" s="10"/>
      <c r="P64" s="11"/>
      <c r="Q64" s="11"/>
      <c r="R64" s="10"/>
      <c r="S64" s="10"/>
      <c r="T64" s="11">
        <v>2</v>
      </c>
      <c r="U64" s="11">
        <v>2</v>
      </c>
      <c r="V64" s="10"/>
      <c r="W64" s="10"/>
      <c r="X64" s="11"/>
      <c r="Y64" s="11"/>
      <c r="Z64" s="75"/>
    </row>
    <row r="65" spans="1:26" ht="15" customHeight="1">
      <c r="A65" s="173"/>
      <c r="B65" s="176"/>
      <c r="C65" s="97" t="s">
        <v>253</v>
      </c>
      <c r="D65" s="8">
        <v>2</v>
      </c>
      <c r="E65" s="9">
        <v>2</v>
      </c>
      <c r="F65" s="10"/>
      <c r="G65" s="10"/>
      <c r="H65" s="11"/>
      <c r="I65" s="11"/>
      <c r="J65" s="10"/>
      <c r="K65" s="10"/>
      <c r="L65" s="11"/>
      <c r="M65" s="11"/>
      <c r="N65" s="10"/>
      <c r="O65" s="10"/>
      <c r="P65" s="11"/>
      <c r="Q65" s="11"/>
      <c r="R65" s="10"/>
      <c r="S65" s="10"/>
      <c r="T65" s="11"/>
      <c r="U65" s="11"/>
      <c r="V65" s="10">
        <v>2</v>
      </c>
      <c r="W65" s="10">
        <v>2</v>
      </c>
      <c r="X65" s="11"/>
      <c r="Y65" s="11"/>
      <c r="Z65" s="75"/>
    </row>
    <row r="66" spans="1:26" ht="15" customHeight="1">
      <c r="A66" s="173"/>
      <c r="B66" s="186"/>
      <c r="C66" s="100" t="s">
        <v>7</v>
      </c>
      <c r="D66" s="19">
        <f>SUM(D49:D65)</f>
        <v>70</v>
      </c>
      <c r="E66" s="20">
        <f>SUM(E49:E65)</f>
        <v>82</v>
      </c>
      <c r="F66" s="21">
        <v>7</v>
      </c>
      <c r="G66" s="21">
        <v>9</v>
      </c>
      <c r="H66" s="22">
        <v>7</v>
      </c>
      <c r="I66" s="22">
        <v>9</v>
      </c>
      <c r="J66" s="21">
        <f aca="true" t="shared" si="2" ref="J66:Y66">SUM(J49:J65)</f>
        <v>7</v>
      </c>
      <c r="K66" s="21">
        <f t="shared" si="2"/>
        <v>9</v>
      </c>
      <c r="L66" s="22">
        <f t="shared" si="2"/>
        <v>7</v>
      </c>
      <c r="M66" s="22">
        <f t="shared" si="2"/>
        <v>9</v>
      </c>
      <c r="N66" s="21">
        <f t="shared" si="2"/>
        <v>7</v>
      </c>
      <c r="O66" s="21">
        <f t="shared" si="2"/>
        <v>9</v>
      </c>
      <c r="P66" s="22">
        <f t="shared" si="2"/>
        <v>7</v>
      </c>
      <c r="Q66" s="22">
        <f t="shared" si="2"/>
        <v>9</v>
      </c>
      <c r="R66" s="21">
        <f t="shared" si="2"/>
        <v>6</v>
      </c>
      <c r="S66" s="21">
        <f t="shared" si="2"/>
        <v>6</v>
      </c>
      <c r="T66" s="22">
        <f t="shared" si="2"/>
        <v>8</v>
      </c>
      <c r="U66" s="22">
        <f t="shared" si="2"/>
        <v>8</v>
      </c>
      <c r="V66" s="21">
        <f t="shared" si="2"/>
        <v>8</v>
      </c>
      <c r="W66" s="21">
        <f t="shared" si="2"/>
        <v>8</v>
      </c>
      <c r="X66" s="22">
        <f t="shared" si="2"/>
        <v>6</v>
      </c>
      <c r="Y66" s="22">
        <f t="shared" si="2"/>
        <v>6</v>
      </c>
      <c r="Z66" s="75"/>
    </row>
    <row r="67" spans="1:26" ht="15" customHeight="1">
      <c r="A67" s="173"/>
      <c r="B67" s="137" t="s">
        <v>111</v>
      </c>
      <c r="C67" s="32" t="s">
        <v>96</v>
      </c>
      <c r="D67" s="5">
        <v>6</v>
      </c>
      <c r="E67" s="6">
        <v>8</v>
      </c>
      <c r="F67" s="3">
        <v>3</v>
      </c>
      <c r="G67" s="3">
        <v>4</v>
      </c>
      <c r="H67" s="7">
        <v>3</v>
      </c>
      <c r="I67" s="7">
        <v>4</v>
      </c>
      <c r="J67" s="3"/>
      <c r="K67" s="3"/>
      <c r="L67" s="7"/>
      <c r="M67" s="7"/>
      <c r="N67" s="3"/>
      <c r="O67" s="3"/>
      <c r="P67" s="7"/>
      <c r="Q67" s="7"/>
      <c r="R67" s="3"/>
      <c r="S67" s="3"/>
      <c r="T67" s="7"/>
      <c r="U67" s="7"/>
      <c r="V67" s="3"/>
      <c r="W67" s="3"/>
      <c r="X67" s="7"/>
      <c r="Y67" s="7"/>
      <c r="Z67" s="75"/>
    </row>
    <row r="68" spans="1:26" ht="15" customHeight="1">
      <c r="A68" s="173"/>
      <c r="B68" s="176"/>
      <c r="C68" s="32" t="s">
        <v>98</v>
      </c>
      <c r="D68" s="5">
        <v>6</v>
      </c>
      <c r="E68" s="6">
        <v>8</v>
      </c>
      <c r="F68" s="3"/>
      <c r="G68" s="3"/>
      <c r="H68" s="7"/>
      <c r="I68" s="7"/>
      <c r="J68" s="3">
        <v>3</v>
      </c>
      <c r="K68" s="3">
        <v>4</v>
      </c>
      <c r="L68" s="7">
        <v>3</v>
      </c>
      <c r="M68" s="7">
        <v>4</v>
      </c>
      <c r="N68" s="3"/>
      <c r="O68" s="3"/>
      <c r="P68" s="7"/>
      <c r="Q68" s="7"/>
      <c r="R68" s="3"/>
      <c r="S68" s="3"/>
      <c r="T68" s="7"/>
      <c r="U68" s="7"/>
      <c r="V68" s="3"/>
      <c r="W68" s="3"/>
      <c r="X68" s="7"/>
      <c r="Y68" s="7"/>
      <c r="Z68" s="75"/>
    </row>
    <row r="69" spans="1:26" ht="15" customHeight="1">
      <c r="A69" s="173"/>
      <c r="B69" s="176"/>
      <c r="C69" s="32" t="s">
        <v>97</v>
      </c>
      <c r="D69" s="5">
        <v>8</v>
      </c>
      <c r="E69" s="6">
        <v>10</v>
      </c>
      <c r="F69" s="3"/>
      <c r="G69" s="3"/>
      <c r="H69" s="7"/>
      <c r="I69" s="7"/>
      <c r="J69" s="3">
        <v>4</v>
      </c>
      <c r="K69" s="3">
        <v>5</v>
      </c>
      <c r="L69" s="7">
        <v>4</v>
      </c>
      <c r="M69" s="7">
        <v>5</v>
      </c>
      <c r="N69" s="3"/>
      <c r="O69" s="3"/>
      <c r="P69" s="7"/>
      <c r="Q69" s="7"/>
      <c r="R69" s="3"/>
      <c r="S69" s="3"/>
      <c r="T69" s="7"/>
      <c r="U69" s="7"/>
      <c r="V69" s="3"/>
      <c r="W69" s="3"/>
      <c r="X69" s="7"/>
      <c r="Y69" s="7"/>
      <c r="Z69" s="75"/>
    </row>
    <row r="70" spans="1:26" ht="15" customHeight="1">
      <c r="A70" s="173"/>
      <c r="B70" s="176"/>
      <c r="C70" s="32" t="s">
        <v>99</v>
      </c>
      <c r="D70" s="5">
        <v>2</v>
      </c>
      <c r="E70" s="6">
        <v>4</v>
      </c>
      <c r="F70" s="3"/>
      <c r="G70" s="3"/>
      <c r="H70" s="7"/>
      <c r="I70" s="14"/>
      <c r="J70" s="3"/>
      <c r="K70" s="3"/>
      <c r="L70" s="7"/>
      <c r="M70" s="7"/>
      <c r="N70" s="3">
        <v>1</v>
      </c>
      <c r="O70" s="3">
        <v>2</v>
      </c>
      <c r="P70" s="7">
        <v>1</v>
      </c>
      <c r="Q70" s="7">
        <v>2</v>
      </c>
      <c r="R70" s="3"/>
      <c r="S70" s="3"/>
      <c r="T70" s="7"/>
      <c r="U70" s="7"/>
      <c r="V70" s="3"/>
      <c r="W70" s="3"/>
      <c r="X70" s="7"/>
      <c r="Y70" s="7"/>
      <c r="Z70" s="75"/>
    </row>
    <row r="71" spans="1:26" ht="15" customHeight="1">
      <c r="A71" s="173"/>
      <c r="B71" s="176"/>
      <c r="C71" s="32" t="s">
        <v>101</v>
      </c>
      <c r="D71" s="5">
        <v>3</v>
      </c>
      <c r="E71" s="6">
        <v>4</v>
      </c>
      <c r="F71" s="3"/>
      <c r="G71" s="3"/>
      <c r="H71" s="7"/>
      <c r="I71" s="7"/>
      <c r="J71" s="3"/>
      <c r="K71" s="3"/>
      <c r="L71" s="7"/>
      <c r="M71" s="7"/>
      <c r="N71" s="3">
        <v>3</v>
      </c>
      <c r="O71" s="3">
        <v>4</v>
      </c>
      <c r="P71" s="7"/>
      <c r="Q71" s="7"/>
      <c r="R71" s="3"/>
      <c r="S71" s="3"/>
      <c r="T71" s="7"/>
      <c r="U71" s="7"/>
      <c r="V71" s="3"/>
      <c r="W71" s="3"/>
      <c r="X71" s="7"/>
      <c r="Y71" s="7"/>
      <c r="Z71" s="75"/>
    </row>
    <row r="72" spans="1:26" ht="15" customHeight="1">
      <c r="A72" s="173"/>
      <c r="B72" s="176"/>
      <c r="C72" s="32" t="s">
        <v>102</v>
      </c>
      <c r="D72" s="5">
        <v>3</v>
      </c>
      <c r="E72" s="6">
        <v>4</v>
      </c>
      <c r="F72" s="3"/>
      <c r="G72" s="3"/>
      <c r="H72" s="7"/>
      <c r="I72" s="7"/>
      <c r="J72" s="3"/>
      <c r="K72" s="3"/>
      <c r="L72" s="7"/>
      <c r="M72" s="7"/>
      <c r="N72" s="3"/>
      <c r="O72" s="3"/>
      <c r="P72" s="7">
        <v>3</v>
      </c>
      <c r="Q72" s="7">
        <v>4</v>
      </c>
      <c r="R72" s="3"/>
      <c r="S72" s="3"/>
      <c r="T72" s="7"/>
      <c r="U72" s="7"/>
      <c r="V72" s="3"/>
      <c r="W72" s="3"/>
      <c r="X72" s="7"/>
      <c r="Y72" s="7"/>
      <c r="Z72" s="75"/>
    </row>
    <row r="73" spans="1:26" ht="15" customHeight="1" thickBot="1">
      <c r="A73" s="185"/>
      <c r="B73" s="177"/>
      <c r="C73" s="100" t="s">
        <v>7</v>
      </c>
      <c r="D73" s="19">
        <f aca="true" t="shared" si="3" ref="D73:Q73">SUM(D67:D72)</f>
        <v>28</v>
      </c>
      <c r="E73" s="20">
        <f t="shared" si="3"/>
        <v>38</v>
      </c>
      <c r="F73" s="21">
        <f t="shared" si="3"/>
        <v>3</v>
      </c>
      <c r="G73" s="21">
        <f t="shared" si="3"/>
        <v>4</v>
      </c>
      <c r="H73" s="22">
        <f t="shared" si="3"/>
        <v>3</v>
      </c>
      <c r="I73" s="22">
        <f t="shared" si="3"/>
        <v>4</v>
      </c>
      <c r="J73" s="21">
        <f t="shared" si="3"/>
        <v>7</v>
      </c>
      <c r="K73" s="21">
        <f t="shared" si="3"/>
        <v>9</v>
      </c>
      <c r="L73" s="22">
        <f t="shared" si="3"/>
        <v>7</v>
      </c>
      <c r="M73" s="22">
        <f t="shared" si="3"/>
        <v>9</v>
      </c>
      <c r="N73" s="21">
        <f t="shared" si="3"/>
        <v>4</v>
      </c>
      <c r="O73" s="21">
        <f t="shared" si="3"/>
        <v>6</v>
      </c>
      <c r="P73" s="22">
        <f t="shared" si="3"/>
        <v>4</v>
      </c>
      <c r="Q73" s="22">
        <f t="shared" si="3"/>
        <v>6</v>
      </c>
      <c r="R73" s="21"/>
      <c r="S73" s="21"/>
      <c r="T73" s="22"/>
      <c r="U73" s="22"/>
      <c r="V73" s="21"/>
      <c r="W73" s="21"/>
      <c r="X73" s="22"/>
      <c r="Y73" s="22"/>
      <c r="Z73" s="75"/>
    </row>
    <row r="74" spans="1:26" ht="15" customHeight="1" thickBot="1" thickTop="1">
      <c r="A74" s="178" t="s">
        <v>24</v>
      </c>
      <c r="B74" s="179"/>
      <c r="C74" s="179"/>
      <c r="D74" s="23">
        <f aca="true" t="shared" si="4" ref="D74:Y74">D25+D48+D66+D73</f>
        <v>192</v>
      </c>
      <c r="E74" s="78">
        <f t="shared" si="4"/>
        <v>224</v>
      </c>
      <c r="F74" s="77">
        <f t="shared" si="4"/>
        <v>29</v>
      </c>
      <c r="G74" s="77">
        <f t="shared" si="4"/>
        <v>33</v>
      </c>
      <c r="H74" s="45">
        <f t="shared" si="4"/>
        <v>31</v>
      </c>
      <c r="I74" s="45">
        <f t="shared" si="4"/>
        <v>35</v>
      </c>
      <c r="J74" s="77">
        <f t="shared" si="4"/>
        <v>23</v>
      </c>
      <c r="K74" s="77">
        <f t="shared" si="4"/>
        <v>29</v>
      </c>
      <c r="L74" s="45">
        <f t="shared" si="4"/>
        <v>23</v>
      </c>
      <c r="M74" s="45">
        <f t="shared" si="4"/>
        <v>29</v>
      </c>
      <c r="N74" s="77">
        <f t="shared" si="4"/>
        <v>20</v>
      </c>
      <c r="O74" s="77">
        <f t="shared" si="4"/>
        <v>26</v>
      </c>
      <c r="P74" s="45">
        <f t="shared" si="4"/>
        <v>22</v>
      </c>
      <c r="Q74" s="45">
        <f t="shared" si="4"/>
        <v>28</v>
      </c>
      <c r="R74" s="77">
        <f t="shared" si="4"/>
        <v>12</v>
      </c>
      <c r="S74" s="77">
        <f t="shared" si="4"/>
        <v>12</v>
      </c>
      <c r="T74" s="45">
        <f t="shared" si="4"/>
        <v>12</v>
      </c>
      <c r="U74" s="45">
        <f t="shared" si="4"/>
        <v>12</v>
      </c>
      <c r="V74" s="77">
        <f t="shared" si="4"/>
        <v>11</v>
      </c>
      <c r="W74" s="77">
        <f t="shared" si="4"/>
        <v>11</v>
      </c>
      <c r="X74" s="45">
        <f t="shared" si="4"/>
        <v>9</v>
      </c>
      <c r="Y74" s="79">
        <f t="shared" si="4"/>
        <v>9</v>
      </c>
      <c r="Z74" s="101"/>
    </row>
    <row r="75" spans="1:26" ht="16.5" customHeight="1" thickTop="1">
      <c r="A75" s="180" t="s">
        <v>159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2"/>
    </row>
    <row r="76" spans="1:26" ht="16.5" customHeight="1">
      <c r="A76" s="183" t="s">
        <v>214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2"/>
    </row>
    <row r="77" spans="1:26" ht="67.5" customHeight="1">
      <c r="A77" s="120" t="s">
        <v>363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5"/>
    </row>
  </sheetData>
  <sheetProtection/>
  <mergeCells count="31">
    <mergeCell ref="J7:M7"/>
    <mergeCell ref="B49:B66"/>
    <mergeCell ref="R7:U7"/>
    <mergeCell ref="C6:C9"/>
    <mergeCell ref="A1:Z2"/>
    <mergeCell ref="A3:Z3"/>
    <mergeCell ref="A4:Z4"/>
    <mergeCell ref="A5:Z5"/>
    <mergeCell ref="A6:A9"/>
    <mergeCell ref="E7:E9"/>
    <mergeCell ref="F7:I7"/>
    <mergeCell ref="B18:B19"/>
    <mergeCell ref="N7:Q7"/>
    <mergeCell ref="B23:B24"/>
    <mergeCell ref="V7:Y7"/>
    <mergeCell ref="B13:B14"/>
    <mergeCell ref="A76:Z76"/>
    <mergeCell ref="Z6:Z9"/>
    <mergeCell ref="D6:Y6"/>
    <mergeCell ref="A26:A73"/>
    <mergeCell ref="B26:B48"/>
    <mergeCell ref="B21:B22"/>
    <mergeCell ref="B6:B9"/>
    <mergeCell ref="B10:B11"/>
    <mergeCell ref="D7:D9"/>
    <mergeCell ref="A77:Z77"/>
    <mergeCell ref="B67:B73"/>
    <mergeCell ref="A74:C74"/>
    <mergeCell ref="A75:Z75"/>
    <mergeCell ref="A10:A25"/>
    <mergeCell ref="B15:B16"/>
  </mergeCells>
  <printOptions horizontalCentered="1"/>
  <pageMargins left="0.1968503937007874" right="0.1968503937007874" top="0.31496062992125984" bottom="0.31496062992125984" header="0.31496062992125984" footer="0.31496062992125984"/>
  <pageSetup fitToHeight="1" fitToWidth="1" horizontalDpi="600" verticalDpi="600" orientation="portrait" paperSize="9" scale="65" r:id="rId1"/>
  <rowBreaks count="1" manualBreakCount="1"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view="pageBreakPreview" zoomScaleSheetLayoutView="100" zoomScalePageLayoutView="0" workbookViewId="0" topLeftCell="A1">
      <selection activeCell="A4" sqref="A4:Z4"/>
    </sheetView>
  </sheetViews>
  <sheetFormatPr defaultColWidth="9.00390625" defaultRowHeight="16.5"/>
  <cols>
    <col min="1" max="1" width="4.50390625" style="33" customWidth="1"/>
    <col min="2" max="2" width="5.00390625" style="33" customWidth="1"/>
    <col min="3" max="3" width="20.75390625" style="33" customWidth="1"/>
    <col min="4" max="5" width="4.625" style="33" customWidth="1"/>
    <col min="6" max="25" width="4.25390625" style="33" customWidth="1"/>
    <col min="26" max="26" width="13.125" style="33" customWidth="1"/>
    <col min="27" max="16384" width="9.00390625" style="15" customWidth="1"/>
  </cols>
  <sheetData>
    <row r="1" spans="1:26" ht="15.75" customHeight="1">
      <c r="A1" s="187" t="s">
        <v>254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9"/>
    </row>
    <row r="2" spans="1:26" ht="15.7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9"/>
    </row>
    <row r="3" spans="1:26" ht="15.75" customHeight="1">
      <c r="A3" s="167" t="s">
        <v>379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8"/>
    </row>
    <row r="4" spans="1:26" ht="15.75" customHeight="1">
      <c r="A4" s="168" t="s">
        <v>374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5.75" customHeight="1">
      <c r="A5" s="168" t="s">
        <v>380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 customHeight="1">
      <c r="A6" s="172" t="s">
        <v>166</v>
      </c>
      <c r="B6" s="172" t="s">
        <v>167</v>
      </c>
      <c r="C6" s="153" t="s">
        <v>168</v>
      </c>
      <c r="D6" s="154" t="s">
        <v>169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Z6" s="161" t="s">
        <v>161</v>
      </c>
    </row>
    <row r="7" spans="1:26" ht="15.75" customHeight="1">
      <c r="A7" s="173"/>
      <c r="B7" s="173"/>
      <c r="C7" s="153"/>
      <c r="D7" s="162" t="s">
        <v>170</v>
      </c>
      <c r="E7" s="159" t="s">
        <v>171</v>
      </c>
      <c r="F7" s="160" t="s">
        <v>172</v>
      </c>
      <c r="G7" s="160"/>
      <c r="H7" s="160"/>
      <c r="I7" s="160"/>
      <c r="J7" s="160" t="s">
        <v>173</v>
      </c>
      <c r="K7" s="160"/>
      <c r="L7" s="160"/>
      <c r="M7" s="160"/>
      <c r="N7" s="160" t="s">
        <v>174</v>
      </c>
      <c r="O7" s="160"/>
      <c r="P7" s="160"/>
      <c r="Q7" s="160"/>
      <c r="R7" s="160" t="s">
        <v>175</v>
      </c>
      <c r="S7" s="160"/>
      <c r="T7" s="160"/>
      <c r="U7" s="160"/>
      <c r="V7" s="160" t="s">
        <v>176</v>
      </c>
      <c r="W7" s="160"/>
      <c r="X7" s="160"/>
      <c r="Y7" s="160"/>
      <c r="Z7" s="149"/>
    </row>
    <row r="8" spans="1:26" ht="15.75" customHeight="1">
      <c r="A8" s="173"/>
      <c r="B8" s="173"/>
      <c r="C8" s="153"/>
      <c r="D8" s="162"/>
      <c r="E8" s="159"/>
      <c r="F8" s="3" t="s">
        <v>177</v>
      </c>
      <c r="G8" s="3" t="s">
        <v>177</v>
      </c>
      <c r="H8" s="7" t="s">
        <v>178</v>
      </c>
      <c r="I8" s="7" t="s">
        <v>178</v>
      </c>
      <c r="J8" s="3" t="s">
        <v>177</v>
      </c>
      <c r="K8" s="3" t="s">
        <v>177</v>
      </c>
      <c r="L8" s="7" t="s">
        <v>178</v>
      </c>
      <c r="M8" s="7" t="s">
        <v>178</v>
      </c>
      <c r="N8" s="3" t="s">
        <v>177</v>
      </c>
      <c r="O8" s="3" t="s">
        <v>177</v>
      </c>
      <c r="P8" s="7" t="s">
        <v>178</v>
      </c>
      <c r="Q8" s="7" t="s">
        <v>178</v>
      </c>
      <c r="R8" s="3" t="s">
        <v>177</v>
      </c>
      <c r="S8" s="3" t="s">
        <v>177</v>
      </c>
      <c r="T8" s="7" t="s">
        <v>178</v>
      </c>
      <c r="U8" s="7" t="s">
        <v>178</v>
      </c>
      <c r="V8" s="3" t="s">
        <v>177</v>
      </c>
      <c r="W8" s="3" t="s">
        <v>177</v>
      </c>
      <c r="X8" s="7" t="s">
        <v>178</v>
      </c>
      <c r="Y8" s="7" t="s">
        <v>178</v>
      </c>
      <c r="Z8" s="149"/>
    </row>
    <row r="9" spans="1:26" ht="66">
      <c r="A9" s="173"/>
      <c r="B9" s="173"/>
      <c r="C9" s="153"/>
      <c r="D9" s="162"/>
      <c r="E9" s="159"/>
      <c r="F9" s="71" t="s">
        <v>179</v>
      </c>
      <c r="G9" s="71" t="s">
        <v>169</v>
      </c>
      <c r="H9" s="70" t="s">
        <v>179</v>
      </c>
      <c r="I9" s="70" t="s">
        <v>169</v>
      </c>
      <c r="J9" s="71" t="s">
        <v>179</v>
      </c>
      <c r="K9" s="71" t="s">
        <v>169</v>
      </c>
      <c r="L9" s="70" t="s">
        <v>179</v>
      </c>
      <c r="M9" s="70" t="s">
        <v>169</v>
      </c>
      <c r="N9" s="71" t="s">
        <v>179</v>
      </c>
      <c r="O9" s="71" t="s">
        <v>169</v>
      </c>
      <c r="P9" s="70" t="s">
        <v>179</v>
      </c>
      <c r="Q9" s="70" t="s">
        <v>169</v>
      </c>
      <c r="R9" s="71" t="s">
        <v>179</v>
      </c>
      <c r="S9" s="71" t="s">
        <v>169</v>
      </c>
      <c r="T9" s="70" t="s">
        <v>179</v>
      </c>
      <c r="U9" s="70" t="s">
        <v>169</v>
      </c>
      <c r="V9" s="71" t="s">
        <v>179</v>
      </c>
      <c r="W9" s="71" t="s">
        <v>169</v>
      </c>
      <c r="X9" s="70" t="s">
        <v>179</v>
      </c>
      <c r="Y9" s="70" t="s">
        <v>169</v>
      </c>
      <c r="Z9" s="149"/>
    </row>
    <row r="10" spans="1:26" ht="15" customHeight="1">
      <c r="A10" s="129" t="s">
        <v>85</v>
      </c>
      <c r="B10" s="148" t="s">
        <v>406</v>
      </c>
      <c r="C10" s="83" t="s">
        <v>310</v>
      </c>
      <c r="D10" s="56">
        <v>8</v>
      </c>
      <c r="E10" s="55">
        <v>10</v>
      </c>
      <c r="F10" s="110">
        <v>4</v>
      </c>
      <c r="G10" s="110">
        <v>5</v>
      </c>
      <c r="H10" s="54">
        <v>4</v>
      </c>
      <c r="I10" s="54">
        <v>5</v>
      </c>
      <c r="J10" s="72"/>
      <c r="K10" s="72"/>
      <c r="L10" s="54"/>
      <c r="M10" s="54"/>
      <c r="N10" s="72"/>
      <c r="O10" s="72"/>
      <c r="P10" s="54"/>
      <c r="Q10" s="54"/>
      <c r="R10" s="72"/>
      <c r="S10" s="72"/>
      <c r="T10" s="54"/>
      <c r="U10" s="54"/>
      <c r="V10" s="72"/>
      <c r="W10" s="72"/>
      <c r="X10" s="54"/>
      <c r="Y10" s="54"/>
      <c r="Z10" s="30"/>
    </row>
    <row r="11" spans="1:26" ht="15" customHeight="1">
      <c r="A11" s="131"/>
      <c r="B11" s="149"/>
      <c r="C11" s="83" t="s">
        <v>311</v>
      </c>
      <c r="D11" s="56">
        <v>4</v>
      </c>
      <c r="E11" s="55">
        <v>4</v>
      </c>
      <c r="F11" s="110"/>
      <c r="G11" s="110"/>
      <c r="H11" s="54"/>
      <c r="I11" s="54"/>
      <c r="J11" s="72">
        <v>2</v>
      </c>
      <c r="K11" s="72">
        <v>2</v>
      </c>
      <c r="L11" s="54">
        <v>2</v>
      </c>
      <c r="M11" s="54">
        <v>2</v>
      </c>
      <c r="N11" s="72"/>
      <c r="O11" s="72"/>
      <c r="P11" s="54"/>
      <c r="Q11" s="54"/>
      <c r="R11" s="72"/>
      <c r="S11" s="72"/>
      <c r="T11" s="54"/>
      <c r="U11" s="54"/>
      <c r="V11" s="72"/>
      <c r="W11" s="72"/>
      <c r="X11" s="54"/>
      <c r="Y11" s="54"/>
      <c r="Z11" s="30"/>
    </row>
    <row r="12" spans="1:26" ht="15" customHeight="1">
      <c r="A12" s="131"/>
      <c r="B12" s="16" t="s">
        <v>407</v>
      </c>
      <c r="C12" s="83" t="s">
        <v>86</v>
      </c>
      <c r="D12" s="56">
        <v>4</v>
      </c>
      <c r="E12" s="55">
        <v>4</v>
      </c>
      <c r="F12" s="110">
        <v>2</v>
      </c>
      <c r="G12" s="110">
        <v>2</v>
      </c>
      <c r="H12" s="54">
        <v>2</v>
      </c>
      <c r="I12" s="54">
        <v>2</v>
      </c>
      <c r="J12" s="72"/>
      <c r="K12" s="72"/>
      <c r="L12" s="54"/>
      <c r="M12" s="54"/>
      <c r="N12" s="72"/>
      <c r="O12" s="72"/>
      <c r="P12" s="54"/>
      <c r="Q12" s="54"/>
      <c r="R12" s="72"/>
      <c r="S12" s="72"/>
      <c r="T12" s="54"/>
      <c r="U12" s="54"/>
      <c r="V12" s="72"/>
      <c r="W12" s="72"/>
      <c r="X12" s="54"/>
      <c r="Y12" s="54"/>
      <c r="Z12" s="30"/>
    </row>
    <row r="13" spans="1:26" ht="15" customHeight="1">
      <c r="A13" s="131"/>
      <c r="B13" s="150" t="s">
        <v>408</v>
      </c>
      <c r="C13" s="82" t="s">
        <v>87</v>
      </c>
      <c r="D13" s="56">
        <v>2</v>
      </c>
      <c r="E13" s="55">
        <v>2</v>
      </c>
      <c r="F13" s="60" t="s">
        <v>2</v>
      </c>
      <c r="G13" s="60" t="s">
        <v>2</v>
      </c>
      <c r="H13" s="54">
        <v>2</v>
      </c>
      <c r="I13" s="54">
        <v>2</v>
      </c>
      <c r="J13" s="72"/>
      <c r="K13" s="72"/>
      <c r="L13" s="54"/>
      <c r="M13" s="54"/>
      <c r="N13" s="72"/>
      <c r="O13" s="72"/>
      <c r="P13" s="54"/>
      <c r="Q13" s="54"/>
      <c r="R13" s="72"/>
      <c r="S13" s="72"/>
      <c r="T13" s="54"/>
      <c r="U13" s="54"/>
      <c r="V13" s="72"/>
      <c r="W13" s="72"/>
      <c r="X13" s="54"/>
      <c r="Y13" s="54"/>
      <c r="Z13" s="30" t="s">
        <v>6</v>
      </c>
    </row>
    <row r="14" spans="1:26" ht="15" customHeight="1">
      <c r="A14" s="131"/>
      <c r="B14" s="151"/>
      <c r="C14" s="82" t="s">
        <v>312</v>
      </c>
      <c r="D14" s="56">
        <v>2</v>
      </c>
      <c r="E14" s="55">
        <v>2</v>
      </c>
      <c r="F14" s="110"/>
      <c r="G14" s="110"/>
      <c r="H14" s="57"/>
      <c r="I14" s="57"/>
      <c r="J14" s="72">
        <v>2</v>
      </c>
      <c r="K14" s="72">
        <v>2</v>
      </c>
      <c r="L14" s="57" t="s">
        <v>2</v>
      </c>
      <c r="M14" s="57" t="s">
        <v>2</v>
      </c>
      <c r="N14" s="72"/>
      <c r="O14" s="72"/>
      <c r="P14" s="54"/>
      <c r="Q14" s="54"/>
      <c r="R14" s="72"/>
      <c r="S14" s="72"/>
      <c r="T14" s="54"/>
      <c r="U14" s="54"/>
      <c r="V14" s="72"/>
      <c r="W14" s="72"/>
      <c r="X14" s="54"/>
      <c r="Y14" s="54"/>
      <c r="Z14" s="30" t="s">
        <v>6</v>
      </c>
    </row>
    <row r="15" spans="1:26" ht="15" customHeight="1">
      <c r="A15" s="131"/>
      <c r="B15" s="150" t="s">
        <v>409</v>
      </c>
      <c r="C15" s="82" t="s">
        <v>88</v>
      </c>
      <c r="D15" s="56">
        <v>2</v>
      </c>
      <c r="E15" s="55">
        <v>2</v>
      </c>
      <c r="F15" s="110"/>
      <c r="G15" s="110"/>
      <c r="H15" s="57"/>
      <c r="I15" s="57"/>
      <c r="J15" s="60" t="s">
        <v>2</v>
      </c>
      <c r="K15" s="60" t="s">
        <v>2</v>
      </c>
      <c r="L15" s="54">
        <v>2</v>
      </c>
      <c r="M15" s="54">
        <v>2</v>
      </c>
      <c r="N15" s="72"/>
      <c r="O15" s="72"/>
      <c r="P15" s="54"/>
      <c r="Q15" s="54"/>
      <c r="R15" s="72"/>
      <c r="S15" s="72"/>
      <c r="T15" s="54"/>
      <c r="U15" s="54"/>
      <c r="V15" s="72"/>
      <c r="W15" s="72"/>
      <c r="X15" s="54"/>
      <c r="Y15" s="54"/>
      <c r="Z15" s="30" t="s">
        <v>6</v>
      </c>
    </row>
    <row r="16" spans="1:26" ht="15" customHeight="1">
      <c r="A16" s="131"/>
      <c r="B16" s="152"/>
      <c r="C16" s="82" t="s">
        <v>89</v>
      </c>
      <c r="D16" s="56">
        <v>2</v>
      </c>
      <c r="E16" s="55">
        <v>2</v>
      </c>
      <c r="F16" s="60"/>
      <c r="G16" s="60"/>
      <c r="H16" s="54"/>
      <c r="I16" s="54"/>
      <c r="J16" s="60"/>
      <c r="K16" s="60"/>
      <c r="L16" s="54"/>
      <c r="M16" s="54"/>
      <c r="N16" s="60" t="s">
        <v>2</v>
      </c>
      <c r="O16" s="60" t="s">
        <v>2</v>
      </c>
      <c r="P16" s="54">
        <v>2</v>
      </c>
      <c r="Q16" s="54">
        <v>2</v>
      </c>
      <c r="R16" s="72"/>
      <c r="S16" s="72"/>
      <c r="T16" s="54"/>
      <c r="U16" s="54"/>
      <c r="V16" s="72"/>
      <c r="W16" s="72"/>
      <c r="X16" s="54"/>
      <c r="Y16" s="54"/>
      <c r="Z16" s="30" t="s">
        <v>6</v>
      </c>
    </row>
    <row r="17" spans="1:26" ht="15" customHeight="1">
      <c r="A17" s="131"/>
      <c r="B17" s="16" t="s">
        <v>399</v>
      </c>
      <c r="C17" s="83" t="s">
        <v>92</v>
      </c>
      <c r="D17" s="56">
        <v>2</v>
      </c>
      <c r="E17" s="55">
        <v>2</v>
      </c>
      <c r="F17" s="110"/>
      <c r="G17" s="110"/>
      <c r="H17" s="57"/>
      <c r="I17" s="57"/>
      <c r="J17" s="72"/>
      <c r="K17" s="72"/>
      <c r="L17" s="54"/>
      <c r="M17" s="54"/>
      <c r="N17" s="72">
        <v>2</v>
      </c>
      <c r="O17" s="72">
        <v>2</v>
      </c>
      <c r="P17" s="57" t="s">
        <v>2</v>
      </c>
      <c r="Q17" s="57" t="s">
        <v>2</v>
      </c>
      <c r="R17" s="72"/>
      <c r="S17" s="72"/>
      <c r="T17" s="54"/>
      <c r="U17" s="54"/>
      <c r="V17" s="72"/>
      <c r="W17" s="72"/>
      <c r="X17" s="54"/>
      <c r="Y17" s="54"/>
      <c r="Z17" s="30" t="s">
        <v>6</v>
      </c>
    </row>
    <row r="18" spans="1:26" ht="15" customHeight="1">
      <c r="A18" s="131"/>
      <c r="B18" s="148" t="s">
        <v>410</v>
      </c>
      <c r="C18" s="83" t="s">
        <v>90</v>
      </c>
      <c r="D18" s="56">
        <v>2</v>
      </c>
      <c r="E18" s="55">
        <v>2</v>
      </c>
      <c r="F18" s="110">
        <v>2</v>
      </c>
      <c r="G18" s="110">
        <v>2</v>
      </c>
      <c r="H18" s="57" t="s">
        <v>2</v>
      </c>
      <c r="I18" s="57" t="s">
        <v>2</v>
      </c>
      <c r="J18" s="109"/>
      <c r="K18" s="109"/>
      <c r="L18" s="54"/>
      <c r="M18" s="54"/>
      <c r="N18" s="109"/>
      <c r="O18" s="109"/>
      <c r="P18" s="54"/>
      <c r="Q18" s="54"/>
      <c r="R18" s="109"/>
      <c r="S18" s="109"/>
      <c r="T18" s="54"/>
      <c r="U18" s="54"/>
      <c r="V18" s="109"/>
      <c r="W18" s="109"/>
      <c r="X18" s="54"/>
      <c r="Y18" s="54"/>
      <c r="Z18" s="30" t="s">
        <v>6</v>
      </c>
    </row>
    <row r="19" spans="1:26" ht="15" customHeight="1">
      <c r="A19" s="131"/>
      <c r="B19" s="151"/>
      <c r="C19" s="83" t="s">
        <v>91</v>
      </c>
      <c r="D19" s="56">
        <v>2</v>
      </c>
      <c r="E19" s="55">
        <v>2</v>
      </c>
      <c r="F19" s="60" t="s">
        <v>2</v>
      </c>
      <c r="G19" s="60" t="s">
        <v>2</v>
      </c>
      <c r="H19" s="54">
        <v>2</v>
      </c>
      <c r="I19" s="54">
        <v>2</v>
      </c>
      <c r="J19" s="72"/>
      <c r="K19" s="72"/>
      <c r="L19" s="61"/>
      <c r="M19" s="61"/>
      <c r="N19" s="72"/>
      <c r="O19" s="72"/>
      <c r="P19" s="54"/>
      <c r="Q19" s="54"/>
      <c r="R19" s="72"/>
      <c r="S19" s="72"/>
      <c r="T19" s="54"/>
      <c r="U19" s="54"/>
      <c r="V19" s="72"/>
      <c r="W19" s="72"/>
      <c r="X19" s="54"/>
      <c r="Y19" s="54"/>
      <c r="Z19" s="30" t="s">
        <v>6</v>
      </c>
    </row>
    <row r="20" spans="1:26" ht="15" customHeight="1">
      <c r="A20" s="131"/>
      <c r="B20" s="16" t="s">
        <v>396</v>
      </c>
      <c r="C20" s="83" t="s">
        <v>313</v>
      </c>
      <c r="D20" s="56">
        <v>2</v>
      </c>
      <c r="E20" s="55">
        <v>2</v>
      </c>
      <c r="F20" s="110">
        <v>2</v>
      </c>
      <c r="G20" s="110">
        <v>2</v>
      </c>
      <c r="H20" s="54"/>
      <c r="I20" s="54"/>
      <c r="J20" s="72"/>
      <c r="K20" s="72"/>
      <c r="L20" s="61"/>
      <c r="M20" s="61"/>
      <c r="N20" s="72"/>
      <c r="O20" s="72"/>
      <c r="P20" s="54"/>
      <c r="Q20" s="54"/>
      <c r="R20" s="72"/>
      <c r="S20" s="72"/>
      <c r="T20" s="54"/>
      <c r="U20" s="54"/>
      <c r="V20" s="72"/>
      <c r="W20" s="72"/>
      <c r="X20" s="54"/>
      <c r="Y20" s="54"/>
      <c r="Z20" s="30"/>
    </row>
    <row r="21" spans="1:26" ht="15" customHeight="1">
      <c r="A21" s="131"/>
      <c r="B21" s="157" t="s">
        <v>180</v>
      </c>
      <c r="C21" s="111" t="s">
        <v>314</v>
      </c>
      <c r="D21" s="56">
        <v>4</v>
      </c>
      <c r="E21" s="55">
        <v>4</v>
      </c>
      <c r="F21" s="110">
        <v>2</v>
      </c>
      <c r="G21" s="110">
        <v>2</v>
      </c>
      <c r="H21" s="54">
        <v>2</v>
      </c>
      <c r="I21" s="61">
        <v>2</v>
      </c>
      <c r="J21" s="72"/>
      <c r="K21" s="72"/>
      <c r="L21" s="54"/>
      <c r="M21" s="54"/>
      <c r="N21" s="72"/>
      <c r="O21" s="72"/>
      <c r="P21" s="54"/>
      <c r="Q21" s="54"/>
      <c r="R21" s="72"/>
      <c r="S21" s="72"/>
      <c r="T21" s="54"/>
      <c r="U21" s="54"/>
      <c r="V21" s="72"/>
      <c r="W21" s="72"/>
      <c r="X21" s="54"/>
      <c r="Y21" s="54"/>
      <c r="Z21" s="30"/>
    </row>
    <row r="22" spans="1:26" ht="15" customHeight="1">
      <c r="A22" s="131"/>
      <c r="B22" s="158"/>
      <c r="C22" s="112" t="s">
        <v>315</v>
      </c>
      <c r="D22" s="113">
        <v>2</v>
      </c>
      <c r="E22" s="114">
        <v>2</v>
      </c>
      <c r="F22" s="60" t="s">
        <v>2</v>
      </c>
      <c r="G22" s="60" t="s">
        <v>2</v>
      </c>
      <c r="H22" s="54">
        <v>2</v>
      </c>
      <c r="I22" s="54">
        <v>2</v>
      </c>
      <c r="J22" s="72"/>
      <c r="K22" s="72"/>
      <c r="L22" s="61"/>
      <c r="M22" s="61"/>
      <c r="N22" s="72"/>
      <c r="O22" s="72"/>
      <c r="P22" s="54"/>
      <c r="Q22" s="54"/>
      <c r="R22" s="72"/>
      <c r="S22" s="72"/>
      <c r="T22" s="54"/>
      <c r="U22" s="54"/>
      <c r="V22" s="72"/>
      <c r="W22" s="72"/>
      <c r="X22" s="54"/>
      <c r="Y22" s="54"/>
      <c r="Z22" s="30" t="s">
        <v>6</v>
      </c>
    </row>
    <row r="23" spans="1:26" ht="15" customHeight="1">
      <c r="A23" s="131"/>
      <c r="B23" s="148" t="s">
        <v>397</v>
      </c>
      <c r="C23" s="83" t="s">
        <v>93</v>
      </c>
      <c r="D23" s="56">
        <v>1</v>
      </c>
      <c r="E23" s="55">
        <v>1</v>
      </c>
      <c r="F23" s="72">
        <v>1</v>
      </c>
      <c r="G23" s="72">
        <v>1</v>
      </c>
      <c r="H23" s="54"/>
      <c r="I23" s="54"/>
      <c r="J23" s="72"/>
      <c r="K23" s="72"/>
      <c r="L23" s="54"/>
      <c r="M23" s="54"/>
      <c r="N23" s="72"/>
      <c r="O23" s="72"/>
      <c r="P23" s="54"/>
      <c r="Q23" s="54"/>
      <c r="R23" s="72"/>
      <c r="S23" s="72"/>
      <c r="T23" s="54"/>
      <c r="U23" s="54"/>
      <c r="V23" s="72"/>
      <c r="W23" s="72"/>
      <c r="X23" s="54"/>
      <c r="Y23" s="54"/>
      <c r="Z23" s="30"/>
    </row>
    <row r="24" spans="1:26" ht="15" customHeight="1">
      <c r="A24" s="131"/>
      <c r="B24" s="151"/>
      <c r="C24" s="83" t="s">
        <v>94</v>
      </c>
      <c r="D24" s="56">
        <v>1</v>
      </c>
      <c r="E24" s="55">
        <v>1</v>
      </c>
      <c r="F24" s="72"/>
      <c r="G24" s="72"/>
      <c r="H24" s="54">
        <v>1</v>
      </c>
      <c r="I24" s="54">
        <v>1</v>
      </c>
      <c r="J24" s="72"/>
      <c r="K24" s="72"/>
      <c r="L24" s="54"/>
      <c r="M24" s="54"/>
      <c r="N24" s="72"/>
      <c r="O24" s="72"/>
      <c r="P24" s="54"/>
      <c r="Q24" s="54"/>
      <c r="R24" s="72"/>
      <c r="S24" s="72"/>
      <c r="T24" s="54"/>
      <c r="U24" s="54"/>
      <c r="V24" s="72"/>
      <c r="W24" s="72"/>
      <c r="X24" s="54"/>
      <c r="Y24" s="54"/>
      <c r="Z24" s="30"/>
    </row>
    <row r="25" spans="1:26" ht="15" customHeight="1">
      <c r="A25" s="146"/>
      <c r="B25" s="18"/>
      <c r="C25" s="91" t="s">
        <v>7</v>
      </c>
      <c r="D25" s="56">
        <f aca="true" t="shared" si="0" ref="D25:Q25">SUM(D10:D24)</f>
        <v>40</v>
      </c>
      <c r="E25" s="55">
        <f t="shared" si="0"/>
        <v>42</v>
      </c>
      <c r="F25" s="72">
        <f t="shared" si="0"/>
        <v>13</v>
      </c>
      <c r="G25" s="72">
        <f t="shared" si="0"/>
        <v>14</v>
      </c>
      <c r="H25" s="54">
        <f t="shared" si="0"/>
        <v>15</v>
      </c>
      <c r="I25" s="54">
        <f t="shared" si="0"/>
        <v>16</v>
      </c>
      <c r="J25" s="72">
        <f t="shared" si="0"/>
        <v>4</v>
      </c>
      <c r="K25" s="72">
        <f t="shared" si="0"/>
        <v>4</v>
      </c>
      <c r="L25" s="54">
        <f t="shared" si="0"/>
        <v>4</v>
      </c>
      <c r="M25" s="54">
        <f t="shared" si="0"/>
        <v>4</v>
      </c>
      <c r="N25" s="72">
        <f t="shared" si="0"/>
        <v>2</v>
      </c>
      <c r="O25" s="72">
        <f t="shared" si="0"/>
        <v>2</v>
      </c>
      <c r="P25" s="54">
        <f t="shared" si="0"/>
        <v>2</v>
      </c>
      <c r="Q25" s="54">
        <f t="shared" si="0"/>
        <v>2</v>
      </c>
      <c r="R25" s="72"/>
      <c r="S25" s="72"/>
      <c r="T25" s="54"/>
      <c r="U25" s="54"/>
      <c r="V25" s="72"/>
      <c r="W25" s="72"/>
      <c r="X25" s="54"/>
      <c r="Y25" s="54"/>
      <c r="Z25" s="30"/>
    </row>
    <row r="26" spans="1:26" ht="15" customHeight="1">
      <c r="A26" s="172" t="s">
        <v>248</v>
      </c>
      <c r="B26" s="138" t="s">
        <v>134</v>
      </c>
      <c r="C26" s="83" t="s">
        <v>9</v>
      </c>
      <c r="D26" s="56">
        <v>6</v>
      </c>
      <c r="E26" s="55">
        <v>6</v>
      </c>
      <c r="F26" s="72">
        <v>3</v>
      </c>
      <c r="G26" s="72">
        <v>3</v>
      </c>
      <c r="H26" s="54">
        <v>3</v>
      </c>
      <c r="I26" s="54">
        <v>3</v>
      </c>
      <c r="J26" s="72"/>
      <c r="K26" s="72"/>
      <c r="L26" s="54"/>
      <c r="M26" s="54"/>
      <c r="N26" s="72"/>
      <c r="O26" s="72"/>
      <c r="P26" s="54"/>
      <c r="Q26" s="54"/>
      <c r="R26" s="72"/>
      <c r="S26" s="72"/>
      <c r="T26" s="54"/>
      <c r="U26" s="54"/>
      <c r="V26" s="72"/>
      <c r="W26" s="72"/>
      <c r="X26" s="54"/>
      <c r="Y26" s="54"/>
      <c r="Z26" s="30"/>
    </row>
    <row r="27" spans="1:26" ht="15" customHeight="1">
      <c r="A27" s="173"/>
      <c r="B27" s="138"/>
      <c r="C27" s="83" t="s">
        <v>323</v>
      </c>
      <c r="D27" s="56">
        <v>4</v>
      </c>
      <c r="E27" s="55">
        <v>4</v>
      </c>
      <c r="F27" s="72"/>
      <c r="G27" s="72"/>
      <c r="H27" s="54"/>
      <c r="I27" s="54"/>
      <c r="J27" s="72"/>
      <c r="K27" s="72"/>
      <c r="L27" s="54"/>
      <c r="M27" s="54"/>
      <c r="N27" s="72">
        <v>2</v>
      </c>
      <c r="O27" s="72">
        <v>2</v>
      </c>
      <c r="P27" s="54">
        <v>2</v>
      </c>
      <c r="Q27" s="54">
        <v>2</v>
      </c>
      <c r="R27" s="72"/>
      <c r="S27" s="72"/>
      <c r="T27" s="54"/>
      <c r="U27" s="54"/>
      <c r="V27" s="72"/>
      <c r="W27" s="72"/>
      <c r="X27" s="54"/>
      <c r="Y27" s="54"/>
      <c r="Z27" s="30"/>
    </row>
    <row r="28" spans="1:26" ht="15" customHeight="1">
      <c r="A28" s="173"/>
      <c r="B28" s="138"/>
      <c r="C28" s="83" t="s">
        <v>10</v>
      </c>
      <c r="D28" s="56">
        <v>4</v>
      </c>
      <c r="E28" s="55">
        <v>4</v>
      </c>
      <c r="F28" s="72"/>
      <c r="G28" s="72"/>
      <c r="H28" s="54"/>
      <c r="I28" s="54"/>
      <c r="J28" s="72"/>
      <c r="K28" s="72"/>
      <c r="L28" s="54"/>
      <c r="M28" s="54"/>
      <c r="N28" s="72">
        <v>2</v>
      </c>
      <c r="O28" s="72">
        <v>2</v>
      </c>
      <c r="P28" s="54">
        <v>2</v>
      </c>
      <c r="Q28" s="54">
        <v>2</v>
      </c>
      <c r="R28" s="72"/>
      <c r="S28" s="72"/>
      <c r="T28" s="54"/>
      <c r="U28" s="54"/>
      <c r="V28" s="72"/>
      <c r="W28" s="72"/>
      <c r="X28" s="54"/>
      <c r="Y28" s="54"/>
      <c r="Z28" s="30"/>
    </row>
    <row r="29" spans="1:26" ht="15" customHeight="1">
      <c r="A29" s="173"/>
      <c r="B29" s="138"/>
      <c r="C29" s="83" t="s">
        <v>11</v>
      </c>
      <c r="D29" s="56">
        <v>6</v>
      </c>
      <c r="E29" s="55">
        <v>6</v>
      </c>
      <c r="F29" s="72"/>
      <c r="G29" s="72"/>
      <c r="H29" s="54"/>
      <c r="I29" s="54"/>
      <c r="J29" s="72"/>
      <c r="K29" s="72"/>
      <c r="L29" s="54"/>
      <c r="M29" s="54"/>
      <c r="N29" s="72"/>
      <c r="O29" s="72"/>
      <c r="P29" s="54"/>
      <c r="Q29" s="54"/>
      <c r="R29" s="72">
        <v>3</v>
      </c>
      <c r="S29" s="72">
        <v>3</v>
      </c>
      <c r="T29" s="54">
        <v>3</v>
      </c>
      <c r="U29" s="54">
        <v>3</v>
      </c>
      <c r="V29" s="72"/>
      <c r="W29" s="72"/>
      <c r="X29" s="54"/>
      <c r="Y29" s="54"/>
      <c r="Z29" s="30"/>
    </row>
    <row r="30" spans="1:26" ht="15" customHeight="1">
      <c r="A30" s="173"/>
      <c r="B30" s="138"/>
      <c r="C30" s="83" t="s">
        <v>12</v>
      </c>
      <c r="D30" s="56">
        <v>4</v>
      </c>
      <c r="E30" s="55">
        <v>4</v>
      </c>
      <c r="F30" s="72"/>
      <c r="G30" s="72"/>
      <c r="H30" s="54"/>
      <c r="I30" s="54"/>
      <c r="J30" s="72"/>
      <c r="K30" s="72"/>
      <c r="L30" s="54"/>
      <c r="M30" s="54"/>
      <c r="N30" s="72"/>
      <c r="O30" s="72"/>
      <c r="P30" s="54"/>
      <c r="Q30" s="54"/>
      <c r="R30" s="72"/>
      <c r="S30" s="72"/>
      <c r="T30" s="54"/>
      <c r="U30" s="54"/>
      <c r="V30" s="72">
        <v>2</v>
      </c>
      <c r="W30" s="72">
        <v>2</v>
      </c>
      <c r="X30" s="54">
        <v>2</v>
      </c>
      <c r="Y30" s="54">
        <v>2</v>
      </c>
      <c r="Z30" s="30"/>
    </row>
    <row r="31" spans="1:26" ht="15" customHeight="1">
      <c r="A31" s="173"/>
      <c r="B31" s="138"/>
      <c r="C31" s="88" t="s">
        <v>13</v>
      </c>
      <c r="D31" s="56">
        <v>2</v>
      </c>
      <c r="E31" s="55">
        <v>2</v>
      </c>
      <c r="F31" s="72">
        <v>1</v>
      </c>
      <c r="G31" s="72">
        <v>1</v>
      </c>
      <c r="H31" s="54">
        <v>1</v>
      </c>
      <c r="I31" s="54">
        <v>1</v>
      </c>
      <c r="J31" s="72"/>
      <c r="K31" s="72"/>
      <c r="L31" s="54"/>
      <c r="M31" s="54"/>
      <c r="N31" s="72"/>
      <c r="O31" s="72"/>
      <c r="P31" s="54"/>
      <c r="Q31" s="54"/>
      <c r="R31" s="72"/>
      <c r="S31" s="72"/>
      <c r="T31" s="54"/>
      <c r="U31" s="54"/>
      <c r="V31" s="72"/>
      <c r="W31" s="72"/>
      <c r="X31" s="54"/>
      <c r="Y31" s="54"/>
      <c r="Z31" s="30"/>
    </row>
    <row r="32" spans="1:26" ht="15" customHeight="1">
      <c r="A32" s="173"/>
      <c r="B32" s="138"/>
      <c r="C32" s="88" t="s">
        <v>14</v>
      </c>
      <c r="D32" s="56">
        <v>2</v>
      </c>
      <c r="E32" s="55">
        <v>2</v>
      </c>
      <c r="F32" s="72"/>
      <c r="G32" s="72"/>
      <c r="H32" s="54"/>
      <c r="I32" s="54"/>
      <c r="J32" s="72">
        <v>1</v>
      </c>
      <c r="K32" s="72">
        <v>1</v>
      </c>
      <c r="L32" s="54">
        <v>1</v>
      </c>
      <c r="M32" s="54">
        <v>1</v>
      </c>
      <c r="N32" s="72"/>
      <c r="O32" s="72"/>
      <c r="P32" s="54"/>
      <c r="Q32" s="54"/>
      <c r="R32" s="72"/>
      <c r="S32" s="72"/>
      <c r="T32" s="54"/>
      <c r="U32" s="54"/>
      <c r="V32" s="72"/>
      <c r="W32" s="72"/>
      <c r="X32" s="54"/>
      <c r="Y32" s="54"/>
      <c r="Z32" s="30"/>
    </row>
    <row r="33" spans="1:26" ht="15" customHeight="1">
      <c r="A33" s="173"/>
      <c r="B33" s="138"/>
      <c r="C33" s="88" t="s">
        <v>15</v>
      </c>
      <c r="D33" s="56">
        <v>2</v>
      </c>
      <c r="E33" s="55">
        <v>2</v>
      </c>
      <c r="F33" s="72"/>
      <c r="G33" s="72"/>
      <c r="H33" s="54"/>
      <c r="I33" s="54"/>
      <c r="J33" s="72"/>
      <c r="K33" s="72"/>
      <c r="L33" s="54"/>
      <c r="M33" s="54"/>
      <c r="N33" s="72">
        <v>1</v>
      </c>
      <c r="O33" s="72">
        <v>1</v>
      </c>
      <c r="P33" s="54">
        <v>1</v>
      </c>
      <c r="Q33" s="54">
        <v>1</v>
      </c>
      <c r="R33" s="72"/>
      <c r="S33" s="72"/>
      <c r="T33" s="54"/>
      <c r="U33" s="54"/>
      <c r="V33" s="72"/>
      <c r="W33" s="72"/>
      <c r="X33" s="54"/>
      <c r="Y33" s="54"/>
      <c r="Z33" s="30"/>
    </row>
    <row r="34" spans="1:26" ht="15" customHeight="1">
      <c r="A34" s="173"/>
      <c r="B34" s="138"/>
      <c r="C34" s="88" t="s">
        <v>16</v>
      </c>
      <c r="D34" s="56">
        <v>2</v>
      </c>
      <c r="E34" s="55">
        <v>2</v>
      </c>
      <c r="F34" s="72"/>
      <c r="G34" s="72"/>
      <c r="H34" s="54"/>
      <c r="I34" s="54"/>
      <c r="J34" s="72"/>
      <c r="K34" s="72"/>
      <c r="L34" s="54"/>
      <c r="M34" s="54"/>
      <c r="N34" s="72"/>
      <c r="O34" s="72"/>
      <c r="P34" s="54"/>
      <c r="Q34" s="54"/>
      <c r="R34" s="72">
        <v>1</v>
      </c>
      <c r="S34" s="72">
        <v>1</v>
      </c>
      <c r="T34" s="54">
        <v>1</v>
      </c>
      <c r="U34" s="54">
        <v>1</v>
      </c>
      <c r="V34" s="72"/>
      <c r="W34" s="72"/>
      <c r="X34" s="54"/>
      <c r="Y34" s="54"/>
      <c r="Z34" s="30"/>
    </row>
    <row r="35" spans="1:26" ht="15" customHeight="1">
      <c r="A35" s="173"/>
      <c r="B35" s="138"/>
      <c r="C35" s="88" t="s">
        <v>17</v>
      </c>
      <c r="D35" s="56">
        <v>2</v>
      </c>
      <c r="E35" s="55">
        <v>2</v>
      </c>
      <c r="F35" s="72"/>
      <c r="G35" s="72"/>
      <c r="H35" s="54"/>
      <c r="I35" s="54"/>
      <c r="J35" s="72"/>
      <c r="K35" s="72"/>
      <c r="L35" s="54"/>
      <c r="M35" s="54"/>
      <c r="N35" s="72"/>
      <c r="O35" s="72"/>
      <c r="P35" s="54"/>
      <c r="Q35" s="54"/>
      <c r="R35" s="72"/>
      <c r="S35" s="72"/>
      <c r="T35" s="54"/>
      <c r="U35" s="54"/>
      <c r="V35" s="72">
        <v>1</v>
      </c>
      <c r="W35" s="72">
        <v>1</v>
      </c>
      <c r="X35" s="54">
        <v>1</v>
      </c>
      <c r="Y35" s="54">
        <v>1</v>
      </c>
      <c r="Z35" s="30"/>
    </row>
    <row r="36" spans="1:26" ht="15" customHeight="1">
      <c r="A36" s="173"/>
      <c r="B36" s="138"/>
      <c r="C36" s="82" t="s">
        <v>324</v>
      </c>
      <c r="D36" s="56">
        <v>2</v>
      </c>
      <c r="E36" s="55">
        <v>2</v>
      </c>
      <c r="F36" s="72">
        <v>2</v>
      </c>
      <c r="G36" s="72">
        <v>2</v>
      </c>
      <c r="H36" s="57" t="s">
        <v>2</v>
      </c>
      <c r="I36" s="57" t="s">
        <v>2</v>
      </c>
      <c r="J36" s="72"/>
      <c r="K36" s="72"/>
      <c r="L36" s="54"/>
      <c r="M36" s="54"/>
      <c r="N36" s="72"/>
      <c r="O36" s="72"/>
      <c r="P36" s="54"/>
      <c r="Q36" s="54"/>
      <c r="R36" s="72"/>
      <c r="S36" s="72"/>
      <c r="T36" s="54"/>
      <c r="U36" s="54"/>
      <c r="V36" s="72"/>
      <c r="W36" s="72"/>
      <c r="X36" s="54"/>
      <c r="Y36" s="54"/>
      <c r="Z36" s="30" t="s">
        <v>6</v>
      </c>
    </row>
    <row r="37" spans="1:26" ht="15" customHeight="1">
      <c r="A37" s="173"/>
      <c r="B37" s="138"/>
      <c r="C37" s="82" t="s">
        <v>325</v>
      </c>
      <c r="D37" s="56">
        <v>2</v>
      </c>
      <c r="E37" s="55">
        <v>2</v>
      </c>
      <c r="F37" s="72"/>
      <c r="G37" s="72"/>
      <c r="H37" s="54"/>
      <c r="I37" s="54"/>
      <c r="J37" s="60" t="s">
        <v>2</v>
      </c>
      <c r="K37" s="60" t="s">
        <v>2</v>
      </c>
      <c r="L37" s="54">
        <v>2</v>
      </c>
      <c r="M37" s="54">
        <v>2</v>
      </c>
      <c r="N37" s="72"/>
      <c r="O37" s="72"/>
      <c r="P37" s="54"/>
      <c r="Q37" s="54"/>
      <c r="R37" s="72"/>
      <c r="S37" s="72"/>
      <c r="T37" s="54"/>
      <c r="U37" s="54"/>
      <c r="V37" s="72"/>
      <c r="W37" s="72"/>
      <c r="X37" s="54"/>
      <c r="Y37" s="54"/>
      <c r="Z37" s="30" t="s">
        <v>6</v>
      </c>
    </row>
    <row r="38" spans="1:26" ht="15" customHeight="1">
      <c r="A38" s="173"/>
      <c r="B38" s="138"/>
      <c r="C38" s="83" t="s">
        <v>326</v>
      </c>
      <c r="D38" s="56">
        <v>2</v>
      </c>
      <c r="E38" s="55">
        <v>2</v>
      </c>
      <c r="F38" s="72"/>
      <c r="G38" s="72"/>
      <c r="H38" s="54"/>
      <c r="I38" s="54"/>
      <c r="J38" s="72">
        <v>2</v>
      </c>
      <c r="K38" s="72">
        <v>2</v>
      </c>
      <c r="L38" s="57" t="s">
        <v>2</v>
      </c>
      <c r="M38" s="57" t="s">
        <v>2</v>
      </c>
      <c r="N38" s="72"/>
      <c r="O38" s="72"/>
      <c r="P38" s="54"/>
      <c r="Q38" s="54"/>
      <c r="R38" s="72"/>
      <c r="S38" s="72"/>
      <c r="T38" s="54"/>
      <c r="U38" s="54"/>
      <c r="V38" s="72"/>
      <c r="W38" s="72"/>
      <c r="X38" s="54"/>
      <c r="Y38" s="54"/>
      <c r="Z38" s="30" t="s">
        <v>6</v>
      </c>
    </row>
    <row r="39" spans="1:26" ht="15" customHeight="1">
      <c r="A39" s="173"/>
      <c r="B39" s="138"/>
      <c r="C39" s="82" t="s">
        <v>327</v>
      </c>
      <c r="D39" s="56">
        <v>2</v>
      </c>
      <c r="E39" s="55">
        <v>2</v>
      </c>
      <c r="F39" s="72"/>
      <c r="G39" s="72"/>
      <c r="H39" s="57"/>
      <c r="I39" s="57"/>
      <c r="J39" s="60"/>
      <c r="K39" s="60"/>
      <c r="L39" s="54"/>
      <c r="M39" s="54"/>
      <c r="N39" s="72">
        <v>2</v>
      </c>
      <c r="O39" s="72">
        <v>2</v>
      </c>
      <c r="P39" s="54"/>
      <c r="Q39" s="54"/>
      <c r="R39" s="72"/>
      <c r="S39" s="72"/>
      <c r="T39" s="54"/>
      <c r="U39" s="54"/>
      <c r="V39" s="72"/>
      <c r="W39" s="72"/>
      <c r="X39" s="54"/>
      <c r="Y39" s="54"/>
      <c r="Z39" s="30"/>
    </row>
    <row r="40" spans="1:26" ht="15" customHeight="1">
      <c r="A40" s="173"/>
      <c r="B40" s="138"/>
      <c r="C40" s="82" t="s">
        <v>328</v>
      </c>
      <c r="D40" s="56">
        <v>2</v>
      </c>
      <c r="E40" s="55">
        <v>2</v>
      </c>
      <c r="F40" s="72"/>
      <c r="G40" s="72"/>
      <c r="H40" s="57"/>
      <c r="I40" s="57"/>
      <c r="J40" s="60"/>
      <c r="K40" s="60"/>
      <c r="L40" s="54"/>
      <c r="M40" s="54"/>
      <c r="N40" s="72"/>
      <c r="O40" s="72"/>
      <c r="P40" s="54">
        <v>2</v>
      </c>
      <c r="Q40" s="54">
        <v>2</v>
      </c>
      <c r="R40" s="72"/>
      <c r="S40" s="72"/>
      <c r="T40" s="54"/>
      <c r="U40" s="54"/>
      <c r="V40" s="72"/>
      <c r="W40" s="72"/>
      <c r="X40" s="54"/>
      <c r="Y40" s="54"/>
      <c r="Z40" s="30"/>
    </row>
    <row r="41" spans="1:26" ht="15" customHeight="1">
      <c r="A41" s="173"/>
      <c r="B41" s="138"/>
      <c r="C41" s="88" t="s">
        <v>18</v>
      </c>
      <c r="D41" s="56">
        <v>2</v>
      </c>
      <c r="E41" s="55">
        <v>2</v>
      </c>
      <c r="F41" s="72"/>
      <c r="G41" s="72"/>
      <c r="H41" s="54"/>
      <c r="I41" s="54"/>
      <c r="J41" s="72"/>
      <c r="K41" s="72"/>
      <c r="L41" s="57"/>
      <c r="M41" s="57"/>
      <c r="N41" s="60" t="s">
        <v>2</v>
      </c>
      <c r="O41" s="60" t="s">
        <v>2</v>
      </c>
      <c r="P41" s="54">
        <v>2</v>
      </c>
      <c r="Q41" s="54">
        <v>2</v>
      </c>
      <c r="R41" s="72"/>
      <c r="S41" s="72"/>
      <c r="T41" s="54"/>
      <c r="U41" s="54"/>
      <c r="V41" s="72"/>
      <c r="W41" s="72"/>
      <c r="X41" s="54"/>
      <c r="Y41" s="54"/>
      <c r="Z41" s="30" t="s">
        <v>6</v>
      </c>
    </row>
    <row r="42" spans="1:26" ht="15" customHeight="1">
      <c r="A42" s="173"/>
      <c r="B42" s="138"/>
      <c r="C42" s="88" t="s">
        <v>19</v>
      </c>
      <c r="D42" s="56">
        <v>2</v>
      </c>
      <c r="E42" s="55">
        <v>2</v>
      </c>
      <c r="F42" s="72"/>
      <c r="G42" s="72"/>
      <c r="H42" s="54"/>
      <c r="I42" s="54"/>
      <c r="J42" s="72"/>
      <c r="K42" s="72"/>
      <c r="L42" s="54"/>
      <c r="M42" s="54"/>
      <c r="N42" s="72"/>
      <c r="O42" s="72"/>
      <c r="P42" s="54"/>
      <c r="Q42" s="54"/>
      <c r="R42" s="72">
        <v>2</v>
      </c>
      <c r="S42" s="72">
        <v>2</v>
      </c>
      <c r="T42" s="57" t="s">
        <v>2</v>
      </c>
      <c r="U42" s="57" t="s">
        <v>2</v>
      </c>
      <c r="V42" s="72"/>
      <c r="W42" s="72"/>
      <c r="X42" s="54"/>
      <c r="Y42" s="54"/>
      <c r="Z42" s="30" t="s">
        <v>6</v>
      </c>
    </row>
    <row r="43" spans="1:26" ht="15" customHeight="1">
      <c r="A43" s="173"/>
      <c r="B43" s="138"/>
      <c r="C43" s="83" t="s">
        <v>20</v>
      </c>
      <c r="D43" s="56">
        <v>0</v>
      </c>
      <c r="E43" s="55">
        <v>4</v>
      </c>
      <c r="F43" s="72"/>
      <c r="G43" s="72"/>
      <c r="H43" s="54"/>
      <c r="I43" s="54"/>
      <c r="J43" s="72">
        <v>0</v>
      </c>
      <c r="K43" s="72">
        <v>2</v>
      </c>
      <c r="L43" s="54">
        <v>0</v>
      </c>
      <c r="M43" s="54">
        <v>2</v>
      </c>
      <c r="N43" s="72"/>
      <c r="O43" s="72"/>
      <c r="P43" s="54"/>
      <c r="Q43" s="54"/>
      <c r="R43" s="72"/>
      <c r="S43" s="72"/>
      <c r="T43" s="54"/>
      <c r="U43" s="54"/>
      <c r="V43" s="72"/>
      <c r="W43" s="72"/>
      <c r="X43" s="54"/>
      <c r="Y43" s="54"/>
      <c r="Z43" s="30"/>
    </row>
    <row r="44" spans="1:26" ht="15" customHeight="1">
      <c r="A44" s="173"/>
      <c r="B44" s="138"/>
      <c r="C44" s="83" t="s">
        <v>21</v>
      </c>
      <c r="D44" s="56">
        <v>0</v>
      </c>
      <c r="E44" s="55">
        <v>4</v>
      </c>
      <c r="F44" s="72"/>
      <c r="G44" s="72"/>
      <c r="H44" s="54"/>
      <c r="I44" s="54"/>
      <c r="J44" s="72"/>
      <c r="K44" s="72"/>
      <c r="L44" s="54"/>
      <c r="M44" s="54"/>
      <c r="N44" s="72">
        <v>0</v>
      </c>
      <c r="O44" s="72">
        <v>2</v>
      </c>
      <c r="P44" s="54">
        <v>0</v>
      </c>
      <c r="Q44" s="54">
        <v>2</v>
      </c>
      <c r="R44" s="72"/>
      <c r="S44" s="72"/>
      <c r="T44" s="54"/>
      <c r="U44" s="54"/>
      <c r="V44" s="72"/>
      <c r="W44" s="72"/>
      <c r="X44" s="54"/>
      <c r="Y44" s="54"/>
      <c r="Z44" s="30"/>
    </row>
    <row r="45" spans="1:26" ht="15" customHeight="1">
      <c r="A45" s="173"/>
      <c r="B45" s="138"/>
      <c r="C45" s="83" t="s">
        <v>22</v>
      </c>
      <c r="D45" s="56">
        <v>2</v>
      </c>
      <c r="E45" s="55">
        <v>2</v>
      </c>
      <c r="F45" s="72"/>
      <c r="G45" s="72"/>
      <c r="H45" s="54">
        <v>2</v>
      </c>
      <c r="I45" s="54">
        <v>2</v>
      </c>
      <c r="J45" s="72"/>
      <c r="K45" s="72"/>
      <c r="L45" s="54"/>
      <c r="M45" s="54"/>
      <c r="N45" s="72"/>
      <c r="O45" s="72"/>
      <c r="P45" s="54"/>
      <c r="Q45" s="54"/>
      <c r="R45" s="72"/>
      <c r="S45" s="72"/>
      <c r="T45" s="54"/>
      <c r="U45" s="54"/>
      <c r="V45" s="72"/>
      <c r="W45" s="72"/>
      <c r="X45" s="54"/>
      <c r="Y45" s="54"/>
      <c r="Z45" s="30"/>
    </row>
    <row r="46" spans="1:26" ht="15" customHeight="1">
      <c r="A46" s="173"/>
      <c r="B46" s="138"/>
      <c r="C46" s="83" t="s">
        <v>23</v>
      </c>
      <c r="D46" s="56">
        <v>2</v>
      </c>
      <c r="E46" s="55">
        <v>2</v>
      </c>
      <c r="F46" s="72"/>
      <c r="G46" s="72"/>
      <c r="H46" s="54"/>
      <c r="I46" s="54"/>
      <c r="J46" s="72">
        <v>2</v>
      </c>
      <c r="K46" s="72">
        <v>2</v>
      </c>
      <c r="L46" s="57"/>
      <c r="M46" s="57"/>
      <c r="N46" s="72"/>
      <c r="O46" s="72"/>
      <c r="P46" s="57"/>
      <c r="Q46" s="57"/>
      <c r="R46" s="72"/>
      <c r="S46" s="72"/>
      <c r="T46" s="54"/>
      <c r="U46" s="54"/>
      <c r="V46" s="72"/>
      <c r="W46" s="72"/>
      <c r="X46" s="54"/>
      <c r="Y46" s="54"/>
      <c r="Z46" s="30"/>
    </row>
    <row r="47" spans="1:26" ht="15" customHeight="1">
      <c r="A47" s="173"/>
      <c r="B47" s="138"/>
      <c r="C47" s="44" t="s">
        <v>329</v>
      </c>
      <c r="D47" s="56">
        <v>2</v>
      </c>
      <c r="E47" s="55">
        <v>2</v>
      </c>
      <c r="F47" s="119"/>
      <c r="G47" s="119"/>
      <c r="H47" s="54"/>
      <c r="I47" s="54"/>
      <c r="J47" s="119"/>
      <c r="K47" s="119"/>
      <c r="L47" s="54">
        <v>2</v>
      </c>
      <c r="M47" s="54">
        <v>2</v>
      </c>
      <c r="N47" s="119"/>
      <c r="O47" s="119"/>
      <c r="P47" s="54"/>
      <c r="Q47" s="54"/>
      <c r="R47" s="119"/>
      <c r="S47" s="119"/>
      <c r="T47" s="57"/>
      <c r="U47" s="57"/>
      <c r="V47" s="119"/>
      <c r="W47" s="119"/>
      <c r="X47" s="54"/>
      <c r="Y47" s="54"/>
      <c r="Z47" s="30"/>
    </row>
    <row r="48" spans="1:26" ht="15" customHeight="1">
      <c r="A48" s="173"/>
      <c r="B48" s="138"/>
      <c r="C48" s="91" t="s">
        <v>7</v>
      </c>
      <c r="D48" s="56">
        <f aca="true" t="shared" si="1" ref="D48:Y48">SUM(D26:D47)</f>
        <v>54</v>
      </c>
      <c r="E48" s="55">
        <f t="shared" si="1"/>
        <v>62</v>
      </c>
      <c r="F48" s="72">
        <f t="shared" si="1"/>
        <v>6</v>
      </c>
      <c r="G48" s="72">
        <f t="shared" si="1"/>
        <v>6</v>
      </c>
      <c r="H48" s="54">
        <f t="shared" si="1"/>
        <v>6</v>
      </c>
      <c r="I48" s="54">
        <f t="shared" si="1"/>
        <v>6</v>
      </c>
      <c r="J48" s="72">
        <f t="shared" si="1"/>
        <v>5</v>
      </c>
      <c r="K48" s="72">
        <f t="shared" si="1"/>
        <v>7</v>
      </c>
      <c r="L48" s="54">
        <f t="shared" si="1"/>
        <v>5</v>
      </c>
      <c r="M48" s="54">
        <f t="shared" si="1"/>
        <v>7</v>
      </c>
      <c r="N48" s="72">
        <f t="shared" si="1"/>
        <v>7</v>
      </c>
      <c r="O48" s="72">
        <f t="shared" si="1"/>
        <v>9</v>
      </c>
      <c r="P48" s="54">
        <f t="shared" si="1"/>
        <v>9</v>
      </c>
      <c r="Q48" s="54">
        <f t="shared" si="1"/>
        <v>11</v>
      </c>
      <c r="R48" s="72">
        <f t="shared" si="1"/>
        <v>6</v>
      </c>
      <c r="S48" s="72">
        <f t="shared" si="1"/>
        <v>6</v>
      </c>
      <c r="T48" s="54">
        <f t="shared" si="1"/>
        <v>4</v>
      </c>
      <c r="U48" s="54">
        <f t="shared" si="1"/>
        <v>4</v>
      </c>
      <c r="V48" s="72">
        <f t="shared" si="1"/>
        <v>3</v>
      </c>
      <c r="W48" s="72">
        <f t="shared" si="1"/>
        <v>3</v>
      </c>
      <c r="X48" s="54">
        <f t="shared" si="1"/>
        <v>3</v>
      </c>
      <c r="Y48" s="54">
        <f t="shared" si="1"/>
        <v>3</v>
      </c>
      <c r="Z48" s="30"/>
    </row>
    <row r="49" spans="1:26" ht="15" customHeight="1">
      <c r="A49" s="173"/>
      <c r="B49" s="135" t="s">
        <v>95</v>
      </c>
      <c r="C49" s="92" t="s">
        <v>255</v>
      </c>
      <c r="D49" s="38">
        <v>8</v>
      </c>
      <c r="E49" s="37">
        <v>10</v>
      </c>
      <c r="F49" s="36">
        <v>4</v>
      </c>
      <c r="G49" s="36">
        <v>5</v>
      </c>
      <c r="H49" s="35">
        <v>4</v>
      </c>
      <c r="I49" s="35">
        <v>5</v>
      </c>
      <c r="J49" s="36"/>
      <c r="K49" s="36"/>
      <c r="L49" s="35"/>
      <c r="M49" s="35"/>
      <c r="N49" s="36"/>
      <c r="O49" s="36"/>
      <c r="P49" s="35"/>
      <c r="Q49" s="35"/>
      <c r="R49" s="36"/>
      <c r="S49" s="36"/>
      <c r="T49" s="35"/>
      <c r="U49" s="35"/>
      <c r="V49" s="36"/>
      <c r="W49" s="36"/>
      <c r="X49" s="35"/>
      <c r="Y49" s="35"/>
      <c r="Z49" s="34"/>
    </row>
    <row r="50" spans="1:26" ht="15" customHeight="1">
      <c r="A50" s="173"/>
      <c r="B50" s="176"/>
      <c r="C50" s="93" t="s">
        <v>256</v>
      </c>
      <c r="D50" s="8">
        <v>6</v>
      </c>
      <c r="E50" s="9">
        <v>8</v>
      </c>
      <c r="F50" s="10">
        <v>3</v>
      </c>
      <c r="G50" s="10">
        <v>4</v>
      </c>
      <c r="H50" s="11">
        <v>3</v>
      </c>
      <c r="I50" s="11">
        <v>4</v>
      </c>
      <c r="J50" s="10"/>
      <c r="K50" s="10"/>
      <c r="L50" s="11"/>
      <c r="M50" s="11"/>
      <c r="N50" s="10"/>
      <c r="O50" s="10"/>
      <c r="P50" s="11"/>
      <c r="Q50" s="11"/>
      <c r="R50" s="10"/>
      <c r="S50" s="10"/>
      <c r="T50" s="11"/>
      <c r="U50" s="11"/>
      <c r="V50" s="10"/>
      <c r="W50" s="10"/>
      <c r="X50" s="11"/>
      <c r="Y50" s="11"/>
      <c r="Z50" s="17"/>
    </row>
    <row r="51" spans="1:26" ht="15" customHeight="1">
      <c r="A51" s="173"/>
      <c r="B51" s="176"/>
      <c r="C51" s="93" t="s">
        <v>257</v>
      </c>
      <c r="D51" s="8">
        <v>8</v>
      </c>
      <c r="E51" s="9">
        <v>10</v>
      </c>
      <c r="F51" s="10"/>
      <c r="G51" s="10"/>
      <c r="H51" s="11"/>
      <c r="I51" s="11"/>
      <c r="J51" s="10">
        <v>4</v>
      </c>
      <c r="K51" s="10">
        <v>5</v>
      </c>
      <c r="L51" s="11">
        <v>4</v>
      </c>
      <c r="M51" s="11">
        <v>5</v>
      </c>
      <c r="N51" s="10"/>
      <c r="O51" s="10"/>
      <c r="P51" s="11"/>
      <c r="Q51" s="11"/>
      <c r="R51" s="10"/>
      <c r="S51" s="10"/>
      <c r="T51" s="11"/>
      <c r="U51" s="11"/>
      <c r="V51" s="10"/>
      <c r="W51" s="10"/>
      <c r="X51" s="11"/>
      <c r="Y51" s="11"/>
      <c r="Z51" s="17"/>
    </row>
    <row r="52" spans="1:26" ht="15" customHeight="1">
      <c r="A52" s="173"/>
      <c r="B52" s="176"/>
      <c r="C52" s="93" t="s">
        <v>258</v>
      </c>
      <c r="D52" s="8">
        <v>2</v>
      </c>
      <c r="E52" s="9">
        <v>4</v>
      </c>
      <c r="F52" s="10"/>
      <c r="G52" s="10"/>
      <c r="H52" s="11"/>
      <c r="I52" s="11"/>
      <c r="J52" s="10">
        <v>1</v>
      </c>
      <c r="K52" s="10">
        <v>2</v>
      </c>
      <c r="L52" s="11">
        <v>1</v>
      </c>
      <c r="M52" s="11">
        <v>2</v>
      </c>
      <c r="N52" s="10"/>
      <c r="O52" s="10"/>
      <c r="P52" s="11"/>
      <c r="Q52" s="11"/>
      <c r="R52" s="10"/>
      <c r="S52" s="10"/>
      <c r="T52" s="11"/>
      <c r="U52" s="11"/>
      <c r="V52" s="10"/>
      <c r="W52" s="10"/>
      <c r="X52" s="11"/>
      <c r="Y52" s="11"/>
      <c r="Z52" s="17"/>
    </row>
    <row r="53" spans="1:26" ht="15" customHeight="1">
      <c r="A53" s="173"/>
      <c r="B53" s="176"/>
      <c r="C53" s="93" t="s">
        <v>259</v>
      </c>
      <c r="D53" s="8">
        <v>4</v>
      </c>
      <c r="E53" s="9">
        <v>4</v>
      </c>
      <c r="F53" s="10"/>
      <c r="G53" s="10"/>
      <c r="H53" s="11"/>
      <c r="I53" s="11"/>
      <c r="J53" s="10">
        <v>2</v>
      </c>
      <c r="K53" s="10">
        <v>2</v>
      </c>
      <c r="L53" s="11">
        <v>2</v>
      </c>
      <c r="M53" s="11">
        <v>2</v>
      </c>
      <c r="N53" s="10"/>
      <c r="O53" s="10"/>
      <c r="P53" s="11"/>
      <c r="Q53" s="11"/>
      <c r="R53" s="10"/>
      <c r="S53" s="10"/>
      <c r="T53" s="11"/>
      <c r="U53" s="11"/>
      <c r="V53" s="10"/>
      <c r="W53" s="10"/>
      <c r="X53" s="11"/>
      <c r="Y53" s="11"/>
      <c r="Z53" s="17"/>
    </row>
    <row r="54" spans="1:26" ht="15" customHeight="1">
      <c r="A54" s="173"/>
      <c r="B54" s="176"/>
      <c r="C54" s="93" t="s">
        <v>260</v>
      </c>
      <c r="D54" s="8">
        <v>6</v>
      </c>
      <c r="E54" s="9">
        <v>8</v>
      </c>
      <c r="F54" s="10"/>
      <c r="G54" s="10"/>
      <c r="H54" s="11"/>
      <c r="I54" s="11"/>
      <c r="J54" s="12"/>
      <c r="K54" s="12"/>
      <c r="L54" s="13"/>
      <c r="M54" s="13"/>
      <c r="N54" s="10">
        <v>3</v>
      </c>
      <c r="O54" s="10">
        <v>4</v>
      </c>
      <c r="P54" s="11">
        <v>3</v>
      </c>
      <c r="Q54" s="11">
        <v>4</v>
      </c>
      <c r="R54" s="10"/>
      <c r="S54" s="10"/>
      <c r="T54" s="11"/>
      <c r="U54" s="11"/>
      <c r="V54" s="10"/>
      <c r="W54" s="10"/>
      <c r="X54" s="11"/>
      <c r="Y54" s="11"/>
      <c r="Z54" s="17"/>
    </row>
    <row r="55" spans="1:26" ht="15" customHeight="1">
      <c r="A55" s="173"/>
      <c r="B55" s="176"/>
      <c r="C55" s="93" t="s">
        <v>261</v>
      </c>
      <c r="D55" s="8">
        <v>2</v>
      </c>
      <c r="E55" s="9">
        <v>4</v>
      </c>
      <c r="F55" s="10"/>
      <c r="G55" s="10"/>
      <c r="H55" s="11"/>
      <c r="I55" s="11"/>
      <c r="J55" s="12"/>
      <c r="K55" s="12"/>
      <c r="L55" s="13"/>
      <c r="M55" s="13"/>
      <c r="N55" s="10">
        <v>1</v>
      </c>
      <c r="O55" s="10">
        <v>2</v>
      </c>
      <c r="P55" s="11">
        <v>1</v>
      </c>
      <c r="Q55" s="11">
        <v>2</v>
      </c>
      <c r="R55" s="10"/>
      <c r="S55" s="10"/>
      <c r="T55" s="11"/>
      <c r="U55" s="11"/>
      <c r="V55" s="10"/>
      <c r="W55" s="10"/>
      <c r="X55" s="11"/>
      <c r="Y55" s="11"/>
      <c r="Z55" s="17"/>
    </row>
    <row r="56" spans="1:26" ht="15" customHeight="1">
      <c r="A56" s="173"/>
      <c r="B56" s="176"/>
      <c r="C56" s="93" t="s">
        <v>262</v>
      </c>
      <c r="D56" s="8">
        <v>6</v>
      </c>
      <c r="E56" s="9">
        <v>6</v>
      </c>
      <c r="F56" s="10"/>
      <c r="G56" s="10"/>
      <c r="H56" s="11"/>
      <c r="I56" s="11"/>
      <c r="J56" s="10"/>
      <c r="K56" s="10"/>
      <c r="L56" s="11"/>
      <c r="M56" s="11"/>
      <c r="N56" s="10">
        <v>3</v>
      </c>
      <c r="O56" s="10">
        <v>3</v>
      </c>
      <c r="P56" s="11">
        <v>3</v>
      </c>
      <c r="Q56" s="11">
        <v>3</v>
      </c>
      <c r="R56" s="10"/>
      <c r="S56" s="10"/>
      <c r="T56" s="11"/>
      <c r="U56" s="11"/>
      <c r="V56" s="10"/>
      <c r="W56" s="10"/>
      <c r="X56" s="11"/>
      <c r="Y56" s="11"/>
      <c r="Z56" s="17"/>
    </row>
    <row r="57" spans="1:26" ht="15" customHeight="1">
      <c r="A57" s="173"/>
      <c r="B57" s="176"/>
      <c r="C57" s="93" t="s">
        <v>263</v>
      </c>
      <c r="D57" s="8">
        <v>4</v>
      </c>
      <c r="E57" s="9">
        <v>4</v>
      </c>
      <c r="F57" s="10"/>
      <c r="G57" s="10"/>
      <c r="H57" s="11"/>
      <c r="I57" s="11"/>
      <c r="J57" s="10"/>
      <c r="K57" s="10"/>
      <c r="L57" s="11"/>
      <c r="M57" s="11"/>
      <c r="N57" s="10"/>
      <c r="O57" s="10"/>
      <c r="P57" s="11"/>
      <c r="Q57" s="11"/>
      <c r="R57" s="10">
        <v>2</v>
      </c>
      <c r="S57" s="10">
        <v>2</v>
      </c>
      <c r="T57" s="11">
        <v>2</v>
      </c>
      <c r="U57" s="11">
        <v>2</v>
      </c>
      <c r="V57" s="10"/>
      <c r="W57" s="10"/>
      <c r="X57" s="11"/>
      <c r="Y57" s="11"/>
      <c r="Z57" s="17"/>
    </row>
    <row r="58" spans="1:26" ht="15" customHeight="1">
      <c r="A58" s="173"/>
      <c r="B58" s="176"/>
      <c r="C58" s="93" t="s">
        <v>264</v>
      </c>
      <c r="D58" s="8">
        <v>4</v>
      </c>
      <c r="E58" s="9">
        <v>4</v>
      </c>
      <c r="F58" s="10"/>
      <c r="G58" s="10"/>
      <c r="H58" s="11"/>
      <c r="I58" s="11"/>
      <c r="J58" s="10"/>
      <c r="K58" s="10"/>
      <c r="L58" s="11"/>
      <c r="M58" s="11"/>
      <c r="N58" s="10"/>
      <c r="O58" s="10"/>
      <c r="P58" s="11"/>
      <c r="Q58" s="11"/>
      <c r="R58" s="10">
        <v>2</v>
      </c>
      <c r="S58" s="10">
        <v>2</v>
      </c>
      <c r="T58" s="11">
        <v>2</v>
      </c>
      <c r="U58" s="11">
        <v>2</v>
      </c>
      <c r="V58" s="10"/>
      <c r="W58" s="10"/>
      <c r="X58" s="11"/>
      <c r="Y58" s="11"/>
      <c r="Z58" s="17"/>
    </row>
    <row r="59" spans="1:26" ht="15" customHeight="1">
      <c r="A59" s="173"/>
      <c r="B59" s="176"/>
      <c r="C59" s="93" t="s">
        <v>265</v>
      </c>
      <c r="D59" s="8">
        <v>4</v>
      </c>
      <c r="E59" s="9">
        <v>4</v>
      </c>
      <c r="F59" s="10"/>
      <c r="G59" s="10"/>
      <c r="H59" s="11"/>
      <c r="I59" s="11"/>
      <c r="J59" s="10"/>
      <c r="K59" s="10"/>
      <c r="L59" s="11"/>
      <c r="M59" s="11"/>
      <c r="N59" s="10"/>
      <c r="O59" s="10"/>
      <c r="P59" s="11"/>
      <c r="Q59" s="11"/>
      <c r="R59" s="10">
        <v>2</v>
      </c>
      <c r="S59" s="10">
        <v>2</v>
      </c>
      <c r="T59" s="11">
        <v>2</v>
      </c>
      <c r="U59" s="11">
        <v>2</v>
      </c>
      <c r="V59" s="10"/>
      <c r="W59" s="10"/>
      <c r="X59" s="11"/>
      <c r="Y59" s="11"/>
      <c r="Z59" s="17"/>
    </row>
    <row r="60" spans="1:26" ht="15" customHeight="1">
      <c r="A60" s="173"/>
      <c r="B60" s="176"/>
      <c r="C60" s="93" t="s">
        <v>266</v>
      </c>
      <c r="D60" s="5">
        <v>4</v>
      </c>
      <c r="E60" s="6">
        <v>4</v>
      </c>
      <c r="F60" s="3"/>
      <c r="G60" s="3"/>
      <c r="H60" s="7"/>
      <c r="I60" s="7"/>
      <c r="J60" s="3"/>
      <c r="K60" s="3"/>
      <c r="L60" s="7"/>
      <c r="M60" s="7"/>
      <c r="N60" s="3"/>
      <c r="O60" s="3"/>
      <c r="P60" s="7"/>
      <c r="Q60" s="7"/>
      <c r="R60" s="3">
        <v>2</v>
      </c>
      <c r="S60" s="3">
        <v>2</v>
      </c>
      <c r="T60" s="7">
        <v>2</v>
      </c>
      <c r="U60" s="7">
        <v>2</v>
      </c>
      <c r="V60" s="10"/>
      <c r="W60" s="10"/>
      <c r="X60" s="11"/>
      <c r="Y60" s="11"/>
      <c r="Z60" s="17"/>
    </row>
    <row r="61" spans="1:26" ht="15" customHeight="1">
      <c r="A61" s="173"/>
      <c r="B61" s="176"/>
      <c r="C61" s="93" t="s">
        <v>267</v>
      </c>
      <c r="D61" s="8">
        <v>4</v>
      </c>
      <c r="E61" s="9">
        <v>4</v>
      </c>
      <c r="F61" s="10"/>
      <c r="G61" s="10"/>
      <c r="H61" s="11"/>
      <c r="I61" s="11"/>
      <c r="J61" s="10"/>
      <c r="K61" s="10"/>
      <c r="L61" s="11"/>
      <c r="M61" s="11"/>
      <c r="N61" s="10"/>
      <c r="O61" s="10"/>
      <c r="P61" s="11"/>
      <c r="Q61" s="11"/>
      <c r="R61" s="10"/>
      <c r="S61" s="10"/>
      <c r="T61" s="11"/>
      <c r="U61" s="11"/>
      <c r="V61" s="10">
        <v>2</v>
      </c>
      <c r="W61" s="10">
        <v>2</v>
      </c>
      <c r="X61" s="11">
        <v>2</v>
      </c>
      <c r="Y61" s="11">
        <v>2</v>
      </c>
      <c r="Z61" s="17"/>
    </row>
    <row r="62" spans="1:26" ht="15" customHeight="1">
      <c r="A62" s="173"/>
      <c r="B62" s="176"/>
      <c r="C62" s="93" t="s">
        <v>268</v>
      </c>
      <c r="D62" s="8">
        <v>4</v>
      </c>
      <c r="E62" s="9">
        <v>4</v>
      </c>
      <c r="F62" s="10"/>
      <c r="G62" s="10"/>
      <c r="H62" s="11"/>
      <c r="I62" s="11"/>
      <c r="J62" s="10"/>
      <c r="K62" s="10"/>
      <c r="L62" s="11"/>
      <c r="M62" s="11"/>
      <c r="N62" s="10"/>
      <c r="O62" s="10"/>
      <c r="P62" s="11"/>
      <c r="Q62" s="11"/>
      <c r="R62" s="10"/>
      <c r="S62" s="10"/>
      <c r="T62" s="11"/>
      <c r="U62" s="11"/>
      <c r="V62" s="10">
        <v>2</v>
      </c>
      <c r="W62" s="10">
        <v>2</v>
      </c>
      <c r="X62" s="11">
        <v>2</v>
      </c>
      <c r="Y62" s="11">
        <v>2</v>
      </c>
      <c r="Z62" s="17"/>
    </row>
    <row r="63" spans="1:26" ht="15" customHeight="1">
      <c r="A63" s="173"/>
      <c r="B63" s="176"/>
      <c r="C63" s="93" t="s">
        <v>269</v>
      </c>
      <c r="D63" s="8">
        <v>2</v>
      </c>
      <c r="E63" s="9">
        <v>2</v>
      </c>
      <c r="F63" s="10"/>
      <c r="G63" s="10"/>
      <c r="H63" s="11"/>
      <c r="I63" s="11"/>
      <c r="J63" s="10"/>
      <c r="K63" s="10"/>
      <c r="L63" s="11"/>
      <c r="M63" s="11"/>
      <c r="N63" s="10"/>
      <c r="O63" s="10"/>
      <c r="P63" s="11"/>
      <c r="Q63" s="11"/>
      <c r="R63" s="10"/>
      <c r="S63" s="10"/>
      <c r="T63" s="11">
        <v>2</v>
      </c>
      <c r="U63" s="11">
        <v>2</v>
      </c>
      <c r="V63" s="10"/>
      <c r="W63" s="10"/>
      <c r="X63" s="11"/>
      <c r="Y63" s="11"/>
      <c r="Z63" s="17"/>
    </row>
    <row r="64" spans="1:26" ht="15" customHeight="1">
      <c r="A64" s="173"/>
      <c r="B64" s="176"/>
      <c r="C64" s="93" t="s">
        <v>270</v>
      </c>
      <c r="D64" s="8">
        <v>2</v>
      </c>
      <c r="E64" s="9">
        <v>2</v>
      </c>
      <c r="F64" s="10"/>
      <c r="G64" s="10"/>
      <c r="H64" s="11"/>
      <c r="I64" s="11"/>
      <c r="J64" s="10"/>
      <c r="K64" s="10"/>
      <c r="L64" s="11"/>
      <c r="M64" s="11"/>
      <c r="N64" s="10"/>
      <c r="O64" s="10"/>
      <c r="P64" s="11"/>
      <c r="Q64" s="11"/>
      <c r="R64" s="10"/>
      <c r="S64" s="10"/>
      <c r="T64" s="11"/>
      <c r="U64" s="11"/>
      <c r="V64" s="10">
        <v>2</v>
      </c>
      <c r="W64" s="10">
        <v>2</v>
      </c>
      <c r="X64" s="11"/>
      <c r="Y64" s="11"/>
      <c r="Z64" s="17"/>
    </row>
    <row r="65" spans="1:26" ht="15" customHeight="1">
      <c r="A65" s="173"/>
      <c r="B65" s="176"/>
      <c r="C65" s="93" t="s">
        <v>271</v>
      </c>
      <c r="D65" s="8">
        <v>4</v>
      </c>
      <c r="E65" s="9">
        <v>4</v>
      </c>
      <c r="F65" s="10"/>
      <c r="G65" s="10"/>
      <c r="H65" s="11"/>
      <c r="I65" s="11"/>
      <c r="J65" s="10"/>
      <c r="K65" s="10"/>
      <c r="L65" s="11"/>
      <c r="M65" s="11"/>
      <c r="N65" s="10"/>
      <c r="O65" s="10"/>
      <c r="P65" s="11"/>
      <c r="Q65" s="11"/>
      <c r="R65" s="10"/>
      <c r="S65" s="10"/>
      <c r="T65" s="11"/>
      <c r="U65" s="11"/>
      <c r="V65" s="10">
        <v>2</v>
      </c>
      <c r="W65" s="10">
        <v>2</v>
      </c>
      <c r="X65" s="11">
        <v>2</v>
      </c>
      <c r="Y65" s="11">
        <v>2</v>
      </c>
      <c r="Z65" s="17"/>
    </row>
    <row r="66" spans="1:26" ht="15" customHeight="1">
      <c r="A66" s="173"/>
      <c r="B66" s="186"/>
      <c r="C66" s="85" t="s">
        <v>7</v>
      </c>
      <c r="D66" s="19">
        <f>SUM(D49:D65)</f>
        <v>74</v>
      </c>
      <c r="E66" s="20">
        <f>SUM(E49:E65)</f>
        <v>86</v>
      </c>
      <c r="F66" s="21">
        <v>7</v>
      </c>
      <c r="G66" s="21">
        <v>9</v>
      </c>
      <c r="H66" s="22">
        <v>7</v>
      </c>
      <c r="I66" s="22">
        <v>9</v>
      </c>
      <c r="J66" s="21">
        <f aca="true" t="shared" si="2" ref="J66:Y66">SUM(J49:J65)</f>
        <v>7</v>
      </c>
      <c r="K66" s="21">
        <f t="shared" si="2"/>
        <v>9</v>
      </c>
      <c r="L66" s="22">
        <f t="shared" si="2"/>
        <v>7</v>
      </c>
      <c r="M66" s="22">
        <f t="shared" si="2"/>
        <v>9</v>
      </c>
      <c r="N66" s="21">
        <f t="shared" si="2"/>
        <v>7</v>
      </c>
      <c r="O66" s="21">
        <f t="shared" si="2"/>
        <v>9</v>
      </c>
      <c r="P66" s="22">
        <f t="shared" si="2"/>
        <v>7</v>
      </c>
      <c r="Q66" s="22">
        <f t="shared" si="2"/>
        <v>9</v>
      </c>
      <c r="R66" s="21">
        <f t="shared" si="2"/>
        <v>8</v>
      </c>
      <c r="S66" s="21">
        <f t="shared" si="2"/>
        <v>8</v>
      </c>
      <c r="T66" s="22">
        <f t="shared" si="2"/>
        <v>10</v>
      </c>
      <c r="U66" s="22">
        <f t="shared" si="2"/>
        <v>10</v>
      </c>
      <c r="V66" s="21">
        <f t="shared" si="2"/>
        <v>8</v>
      </c>
      <c r="W66" s="21">
        <f t="shared" si="2"/>
        <v>8</v>
      </c>
      <c r="X66" s="22">
        <f t="shared" si="2"/>
        <v>6</v>
      </c>
      <c r="Y66" s="22">
        <f t="shared" si="2"/>
        <v>6</v>
      </c>
      <c r="Z66" s="17"/>
    </row>
    <row r="67" spans="1:26" ht="15" customHeight="1">
      <c r="A67" s="173"/>
      <c r="B67" s="137" t="s">
        <v>111</v>
      </c>
      <c r="C67" s="29" t="s">
        <v>96</v>
      </c>
      <c r="D67" s="5">
        <v>6</v>
      </c>
      <c r="E67" s="6">
        <v>8</v>
      </c>
      <c r="F67" s="3">
        <v>3</v>
      </c>
      <c r="G67" s="3">
        <v>4</v>
      </c>
      <c r="H67" s="7">
        <v>3</v>
      </c>
      <c r="I67" s="7">
        <v>4</v>
      </c>
      <c r="J67" s="3"/>
      <c r="K67" s="3"/>
      <c r="L67" s="7"/>
      <c r="M67" s="7"/>
      <c r="N67" s="3"/>
      <c r="O67" s="3"/>
      <c r="P67" s="7"/>
      <c r="Q67" s="7"/>
      <c r="R67" s="3"/>
      <c r="S67" s="3"/>
      <c r="T67" s="7"/>
      <c r="U67" s="7"/>
      <c r="V67" s="3"/>
      <c r="W67" s="3"/>
      <c r="X67" s="7"/>
      <c r="Y67" s="7"/>
      <c r="Z67" s="17"/>
    </row>
    <row r="68" spans="1:26" ht="15" customHeight="1">
      <c r="A68" s="173"/>
      <c r="B68" s="176"/>
      <c r="C68" s="29" t="s">
        <v>98</v>
      </c>
      <c r="D68" s="5">
        <v>6</v>
      </c>
      <c r="E68" s="6">
        <v>8</v>
      </c>
      <c r="F68" s="3"/>
      <c r="G68" s="3"/>
      <c r="H68" s="7"/>
      <c r="I68" s="7"/>
      <c r="J68" s="3">
        <v>3</v>
      </c>
      <c r="K68" s="3">
        <v>4</v>
      </c>
      <c r="L68" s="7">
        <v>3</v>
      </c>
      <c r="M68" s="7">
        <v>4</v>
      </c>
      <c r="N68" s="3"/>
      <c r="O68" s="3"/>
      <c r="P68" s="7"/>
      <c r="Q68" s="7"/>
      <c r="R68" s="3"/>
      <c r="S68" s="3"/>
      <c r="T68" s="7"/>
      <c r="U68" s="7"/>
      <c r="V68" s="3"/>
      <c r="W68" s="3"/>
      <c r="X68" s="7"/>
      <c r="Y68" s="7"/>
      <c r="Z68" s="17"/>
    </row>
    <row r="69" spans="1:26" ht="15" customHeight="1">
      <c r="A69" s="173"/>
      <c r="B69" s="176"/>
      <c r="C69" s="29" t="s">
        <v>97</v>
      </c>
      <c r="D69" s="5">
        <v>8</v>
      </c>
      <c r="E69" s="6">
        <v>10</v>
      </c>
      <c r="F69" s="3"/>
      <c r="G69" s="3"/>
      <c r="H69" s="7"/>
      <c r="I69" s="7"/>
      <c r="J69" s="3">
        <v>4</v>
      </c>
      <c r="K69" s="3">
        <v>5</v>
      </c>
      <c r="L69" s="7">
        <v>4</v>
      </c>
      <c r="M69" s="7">
        <v>5</v>
      </c>
      <c r="N69" s="3"/>
      <c r="O69" s="3"/>
      <c r="P69" s="7"/>
      <c r="Q69" s="7"/>
      <c r="R69" s="3"/>
      <c r="S69" s="3"/>
      <c r="T69" s="7"/>
      <c r="U69" s="7"/>
      <c r="V69" s="3"/>
      <c r="W69" s="3"/>
      <c r="X69" s="7"/>
      <c r="Y69" s="7"/>
      <c r="Z69" s="17"/>
    </row>
    <row r="70" spans="1:26" ht="15" customHeight="1">
      <c r="A70" s="173"/>
      <c r="B70" s="176"/>
      <c r="C70" s="29" t="s">
        <v>99</v>
      </c>
      <c r="D70" s="5">
        <v>2</v>
      </c>
      <c r="E70" s="6">
        <v>4</v>
      </c>
      <c r="F70" s="3"/>
      <c r="G70" s="3"/>
      <c r="H70" s="7"/>
      <c r="I70" s="14"/>
      <c r="J70" s="3"/>
      <c r="K70" s="3"/>
      <c r="L70" s="7"/>
      <c r="M70" s="7"/>
      <c r="N70" s="3">
        <v>1</v>
      </c>
      <c r="O70" s="3">
        <v>2</v>
      </c>
      <c r="P70" s="7">
        <v>1</v>
      </c>
      <c r="Q70" s="7">
        <v>2</v>
      </c>
      <c r="R70" s="3"/>
      <c r="S70" s="3"/>
      <c r="T70" s="7"/>
      <c r="U70" s="7"/>
      <c r="V70" s="3"/>
      <c r="W70" s="3"/>
      <c r="X70" s="7"/>
      <c r="Y70" s="7"/>
      <c r="Z70" s="17"/>
    </row>
    <row r="71" spans="1:26" ht="15" customHeight="1">
      <c r="A71" s="173"/>
      <c r="B71" s="176"/>
      <c r="C71" s="29" t="s">
        <v>101</v>
      </c>
      <c r="D71" s="5">
        <v>3</v>
      </c>
      <c r="E71" s="6">
        <v>4</v>
      </c>
      <c r="F71" s="3"/>
      <c r="G71" s="3"/>
      <c r="H71" s="7"/>
      <c r="I71" s="7"/>
      <c r="J71" s="3"/>
      <c r="K71" s="3"/>
      <c r="L71" s="7"/>
      <c r="M71" s="7"/>
      <c r="N71" s="3">
        <v>3</v>
      </c>
      <c r="O71" s="3">
        <v>4</v>
      </c>
      <c r="P71" s="7"/>
      <c r="Q71" s="7"/>
      <c r="R71" s="3"/>
      <c r="S71" s="3"/>
      <c r="T71" s="7"/>
      <c r="U71" s="7"/>
      <c r="V71" s="3"/>
      <c r="W71" s="3"/>
      <c r="X71" s="7"/>
      <c r="Y71" s="7"/>
      <c r="Z71" s="17"/>
    </row>
    <row r="72" spans="1:26" ht="15" customHeight="1">
      <c r="A72" s="173"/>
      <c r="B72" s="176"/>
      <c r="C72" s="29" t="s">
        <v>102</v>
      </c>
      <c r="D72" s="5">
        <v>3</v>
      </c>
      <c r="E72" s="6">
        <v>4</v>
      </c>
      <c r="F72" s="3"/>
      <c r="G72" s="3"/>
      <c r="H72" s="7"/>
      <c r="I72" s="7"/>
      <c r="J72" s="3"/>
      <c r="K72" s="3"/>
      <c r="L72" s="7"/>
      <c r="M72" s="7"/>
      <c r="N72" s="3"/>
      <c r="O72" s="3"/>
      <c r="P72" s="7">
        <v>3</v>
      </c>
      <c r="Q72" s="7">
        <v>4</v>
      </c>
      <c r="R72" s="3"/>
      <c r="S72" s="3"/>
      <c r="T72" s="7"/>
      <c r="U72" s="7"/>
      <c r="V72" s="3"/>
      <c r="W72" s="3"/>
      <c r="X72" s="7"/>
      <c r="Y72" s="7"/>
      <c r="Z72" s="17"/>
    </row>
    <row r="73" spans="1:26" ht="15" customHeight="1" thickBot="1">
      <c r="A73" s="185"/>
      <c r="B73" s="177"/>
      <c r="C73" s="85" t="s">
        <v>7</v>
      </c>
      <c r="D73" s="19">
        <f aca="true" t="shared" si="3" ref="D73:Q73">SUM(D67:D72)</f>
        <v>28</v>
      </c>
      <c r="E73" s="20">
        <f t="shared" si="3"/>
        <v>38</v>
      </c>
      <c r="F73" s="21">
        <f t="shared" si="3"/>
        <v>3</v>
      </c>
      <c r="G73" s="21">
        <f t="shared" si="3"/>
        <v>4</v>
      </c>
      <c r="H73" s="22">
        <f t="shared" si="3"/>
        <v>3</v>
      </c>
      <c r="I73" s="22">
        <f t="shared" si="3"/>
        <v>4</v>
      </c>
      <c r="J73" s="21">
        <f t="shared" si="3"/>
        <v>7</v>
      </c>
      <c r="K73" s="21">
        <f t="shared" si="3"/>
        <v>9</v>
      </c>
      <c r="L73" s="22">
        <f t="shared" si="3"/>
        <v>7</v>
      </c>
      <c r="M73" s="22">
        <f t="shared" si="3"/>
        <v>9</v>
      </c>
      <c r="N73" s="21">
        <f t="shared" si="3"/>
        <v>4</v>
      </c>
      <c r="O73" s="21">
        <f t="shared" si="3"/>
        <v>6</v>
      </c>
      <c r="P73" s="22">
        <f t="shared" si="3"/>
        <v>4</v>
      </c>
      <c r="Q73" s="22">
        <f t="shared" si="3"/>
        <v>6</v>
      </c>
      <c r="R73" s="21"/>
      <c r="S73" s="21"/>
      <c r="T73" s="22"/>
      <c r="U73" s="22"/>
      <c r="V73" s="21"/>
      <c r="W73" s="21"/>
      <c r="X73" s="22"/>
      <c r="Y73" s="22"/>
      <c r="Z73" s="17"/>
    </row>
    <row r="74" spans="1:26" ht="15" customHeight="1" thickBot="1" thickTop="1">
      <c r="A74" s="193" t="s">
        <v>24</v>
      </c>
      <c r="B74" s="194"/>
      <c r="C74" s="194"/>
      <c r="D74" s="23">
        <f aca="true" t="shared" si="4" ref="D74:Y74">D25+D48+D66+D73</f>
        <v>196</v>
      </c>
      <c r="E74" s="78">
        <f t="shared" si="4"/>
        <v>228</v>
      </c>
      <c r="F74" s="77">
        <f t="shared" si="4"/>
        <v>29</v>
      </c>
      <c r="G74" s="77">
        <f t="shared" si="4"/>
        <v>33</v>
      </c>
      <c r="H74" s="45">
        <f t="shared" si="4"/>
        <v>31</v>
      </c>
      <c r="I74" s="45">
        <f t="shared" si="4"/>
        <v>35</v>
      </c>
      <c r="J74" s="77">
        <f t="shared" si="4"/>
        <v>23</v>
      </c>
      <c r="K74" s="77">
        <f t="shared" si="4"/>
        <v>29</v>
      </c>
      <c r="L74" s="45">
        <f t="shared" si="4"/>
        <v>23</v>
      </c>
      <c r="M74" s="45">
        <f t="shared" si="4"/>
        <v>29</v>
      </c>
      <c r="N74" s="77">
        <f t="shared" si="4"/>
        <v>20</v>
      </c>
      <c r="O74" s="77">
        <f t="shared" si="4"/>
        <v>26</v>
      </c>
      <c r="P74" s="45">
        <f t="shared" si="4"/>
        <v>22</v>
      </c>
      <c r="Q74" s="45">
        <f t="shared" si="4"/>
        <v>28</v>
      </c>
      <c r="R74" s="77">
        <f t="shared" si="4"/>
        <v>14</v>
      </c>
      <c r="S74" s="77">
        <f t="shared" si="4"/>
        <v>14</v>
      </c>
      <c r="T74" s="45">
        <f t="shared" si="4"/>
        <v>14</v>
      </c>
      <c r="U74" s="45">
        <f t="shared" si="4"/>
        <v>14</v>
      </c>
      <c r="V74" s="77">
        <f t="shared" si="4"/>
        <v>11</v>
      </c>
      <c r="W74" s="77">
        <f t="shared" si="4"/>
        <v>11</v>
      </c>
      <c r="X74" s="45">
        <f t="shared" si="4"/>
        <v>9</v>
      </c>
      <c r="Y74" s="45">
        <f t="shared" si="4"/>
        <v>9</v>
      </c>
      <c r="Z74" s="80"/>
    </row>
    <row r="75" spans="1:26" ht="16.5" customHeight="1" thickTop="1">
      <c r="A75" s="195" t="s">
        <v>154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2"/>
    </row>
    <row r="76" spans="1:26" ht="16.5" customHeight="1">
      <c r="A76" s="190" t="s">
        <v>158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2"/>
    </row>
    <row r="77" spans="1:26" ht="67.5" customHeight="1">
      <c r="A77" s="120" t="s">
        <v>364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5"/>
    </row>
  </sheetData>
  <sheetProtection/>
  <mergeCells count="31">
    <mergeCell ref="B6:B9"/>
    <mergeCell ref="B15:B16"/>
    <mergeCell ref="A1:Z2"/>
    <mergeCell ref="A3:Z3"/>
    <mergeCell ref="A6:A9"/>
    <mergeCell ref="C6:C9"/>
    <mergeCell ref="N7:Q7"/>
    <mergeCell ref="J7:M7"/>
    <mergeCell ref="A4:Z4"/>
    <mergeCell ref="A5:Z5"/>
    <mergeCell ref="V7:Y7"/>
    <mergeCell ref="B13:B14"/>
    <mergeCell ref="R7:U7"/>
    <mergeCell ref="A77:Z77"/>
    <mergeCell ref="A74:C74"/>
    <mergeCell ref="A75:Z75"/>
    <mergeCell ref="A26:A73"/>
    <mergeCell ref="B21:B22"/>
    <mergeCell ref="D7:D9"/>
    <mergeCell ref="B23:B24"/>
    <mergeCell ref="B26:B48"/>
    <mergeCell ref="B18:B19"/>
    <mergeCell ref="D6:Y6"/>
    <mergeCell ref="Z6:Z9"/>
    <mergeCell ref="A76:Z76"/>
    <mergeCell ref="E7:E9"/>
    <mergeCell ref="F7:I7"/>
    <mergeCell ref="B49:B66"/>
    <mergeCell ref="B67:B73"/>
    <mergeCell ref="A10:A25"/>
    <mergeCell ref="B10:B11"/>
  </mergeCells>
  <printOptions horizontalCentered="1"/>
  <pageMargins left="0.1968503937007874" right="0.1968503937007874" top="0.31496062992125984" bottom="0.31496062992125984" header="0.31496062992125984" footer="0.3149606299212598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view="pageBreakPreview" zoomScaleNormal="98" zoomScaleSheetLayoutView="100" zoomScalePageLayoutView="0" workbookViewId="0" topLeftCell="A1">
      <selection activeCell="A3" sqref="A3:Z3"/>
    </sheetView>
  </sheetViews>
  <sheetFormatPr defaultColWidth="8.75390625" defaultRowHeight="16.5"/>
  <cols>
    <col min="1" max="1" width="4.50390625" style="33" customWidth="1"/>
    <col min="2" max="2" width="5.00390625" style="33" customWidth="1"/>
    <col min="3" max="3" width="20.75390625" style="33" customWidth="1"/>
    <col min="4" max="5" width="4.75390625" style="33" customWidth="1"/>
    <col min="6" max="25" width="4.25390625" style="33" customWidth="1"/>
    <col min="26" max="26" width="13.125" style="33" customWidth="1"/>
    <col min="27" max="16384" width="8.75390625" style="15" customWidth="1"/>
  </cols>
  <sheetData>
    <row r="1" spans="1:26" ht="15.75" customHeight="1">
      <c r="A1" s="187" t="s">
        <v>272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9"/>
    </row>
    <row r="2" spans="1:26" ht="15.7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9"/>
    </row>
    <row r="3" spans="1:26" ht="15.75" customHeight="1">
      <c r="A3" s="167" t="s">
        <v>379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8"/>
    </row>
    <row r="4" spans="1:26" ht="15.75" customHeight="1">
      <c r="A4" s="168" t="s">
        <v>381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5.75" customHeight="1">
      <c r="A5" s="168" t="s">
        <v>382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 customHeight="1">
      <c r="A6" s="172" t="s">
        <v>166</v>
      </c>
      <c r="B6" s="172" t="s">
        <v>167</v>
      </c>
      <c r="C6" s="153" t="s">
        <v>168</v>
      </c>
      <c r="D6" s="154" t="s">
        <v>169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Z6" s="161" t="s">
        <v>161</v>
      </c>
    </row>
    <row r="7" spans="1:26" ht="15.75" customHeight="1">
      <c r="A7" s="173"/>
      <c r="B7" s="173"/>
      <c r="C7" s="153"/>
      <c r="D7" s="162" t="s">
        <v>170</v>
      </c>
      <c r="E7" s="159" t="s">
        <v>171</v>
      </c>
      <c r="F7" s="160" t="s">
        <v>172</v>
      </c>
      <c r="G7" s="160"/>
      <c r="H7" s="160"/>
      <c r="I7" s="160"/>
      <c r="J7" s="160" t="s">
        <v>173</v>
      </c>
      <c r="K7" s="160"/>
      <c r="L7" s="160"/>
      <c r="M7" s="160"/>
      <c r="N7" s="160" t="s">
        <v>174</v>
      </c>
      <c r="O7" s="160"/>
      <c r="P7" s="160"/>
      <c r="Q7" s="160"/>
      <c r="R7" s="160" t="s">
        <v>175</v>
      </c>
      <c r="S7" s="160"/>
      <c r="T7" s="160"/>
      <c r="U7" s="160"/>
      <c r="V7" s="160" t="s">
        <v>176</v>
      </c>
      <c r="W7" s="160"/>
      <c r="X7" s="160"/>
      <c r="Y7" s="160"/>
      <c r="Z7" s="149"/>
    </row>
    <row r="8" spans="1:26" ht="15.75" customHeight="1">
      <c r="A8" s="173"/>
      <c r="B8" s="173"/>
      <c r="C8" s="153"/>
      <c r="D8" s="162"/>
      <c r="E8" s="159"/>
      <c r="F8" s="3" t="s">
        <v>177</v>
      </c>
      <c r="G8" s="3" t="s">
        <v>177</v>
      </c>
      <c r="H8" s="7" t="s">
        <v>178</v>
      </c>
      <c r="I8" s="7" t="s">
        <v>178</v>
      </c>
      <c r="J8" s="3" t="s">
        <v>177</v>
      </c>
      <c r="K8" s="3" t="s">
        <v>177</v>
      </c>
      <c r="L8" s="7" t="s">
        <v>178</v>
      </c>
      <c r="M8" s="7" t="s">
        <v>178</v>
      </c>
      <c r="N8" s="3" t="s">
        <v>177</v>
      </c>
      <c r="O8" s="3" t="s">
        <v>177</v>
      </c>
      <c r="P8" s="7" t="s">
        <v>178</v>
      </c>
      <c r="Q8" s="7" t="s">
        <v>178</v>
      </c>
      <c r="R8" s="3" t="s">
        <v>177</v>
      </c>
      <c r="S8" s="3" t="s">
        <v>177</v>
      </c>
      <c r="T8" s="7" t="s">
        <v>178</v>
      </c>
      <c r="U8" s="7" t="s">
        <v>178</v>
      </c>
      <c r="V8" s="3" t="s">
        <v>177</v>
      </c>
      <c r="W8" s="3" t="s">
        <v>177</v>
      </c>
      <c r="X8" s="7" t="s">
        <v>178</v>
      </c>
      <c r="Y8" s="7" t="s">
        <v>178</v>
      </c>
      <c r="Z8" s="149"/>
    </row>
    <row r="9" spans="1:26" ht="66">
      <c r="A9" s="173"/>
      <c r="B9" s="173"/>
      <c r="C9" s="153"/>
      <c r="D9" s="162"/>
      <c r="E9" s="159"/>
      <c r="F9" s="103" t="s">
        <v>179</v>
      </c>
      <c r="G9" s="103" t="s">
        <v>169</v>
      </c>
      <c r="H9" s="104" t="s">
        <v>179</v>
      </c>
      <c r="I9" s="104" t="s">
        <v>169</v>
      </c>
      <c r="J9" s="103" t="s">
        <v>179</v>
      </c>
      <c r="K9" s="103" t="s">
        <v>169</v>
      </c>
      <c r="L9" s="104" t="s">
        <v>179</v>
      </c>
      <c r="M9" s="104" t="s">
        <v>169</v>
      </c>
      <c r="N9" s="103" t="s">
        <v>179</v>
      </c>
      <c r="O9" s="103" t="s">
        <v>169</v>
      </c>
      <c r="P9" s="104" t="s">
        <v>179</v>
      </c>
      <c r="Q9" s="104" t="s">
        <v>169</v>
      </c>
      <c r="R9" s="103" t="s">
        <v>179</v>
      </c>
      <c r="S9" s="103" t="s">
        <v>169</v>
      </c>
      <c r="T9" s="104" t="s">
        <v>179</v>
      </c>
      <c r="U9" s="104" t="s">
        <v>169</v>
      </c>
      <c r="V9" s="103" t="s">
        <v>179</v>
      </c>
      <c r="W9" s="103" t="s">
        <v>169</v>
      </c>
      <c r="X9" s="104" t="s">
        <v>179</v>
      </c>
      <c r="Y9" s="104" t="s">
        <v>169</v>
      </c>
      <c r="Z9" s="149"/>
    </row>
    <row r="10" spans="1:26" ht="15" customHeight="1">
      <c r="A10" s="129" t="s">
        <v>85</v>
      </c>
      <c r="B10" s="148" t="s">
        <v>406</v>
      </c>
      <c r="C10" s="83" t="s">
        <v>340</v>
      </c>
      <c r="D10" s="56">
        <v>8</v>
      </c>
      <c r="E10" s="55">
        <v>10</v>
      </c>
      <c r="F10" s="110">
        <v>4</v>
      </c>
      <c r="G10" s="110">
        <v>5</v>
      </c>
      <c r="H10" s="54">
        <v>4</v>
      </c>
      <c r="I10" s="54">
        <v>5</v>
      </c>
      <c r="J10" s="72"/>
      <c r="K10" s="72"/>
      <c r="L10" s="54"/>
      <c r="M10" s="54"/>
      <c r="N10" s="72"/>
      <c r="O10" s="72"/>
      <c r="P10" s="54"/>
      <c r="Q10" s="54"/>
      <c r="R10" s="72"/>
      <c r="S10" s="72"/>
      <c r="T10" s="54"/>
      <c r="U10" s="54"/>
      <c r="V10" s="72"/>
      <c r="W10" s="72"/>
      <c r="X10" s="54"/>
      <c r="Y10" s="54"/>
      <c r="Z10" s="30"/>
    </row>
    <row r="11" spans="1:26" ht="15" customHeight="1">
      <c r="A11" s="131"/>
      <c r="B11" s="149"/>
      <c r="C11" s="83" t="s">
        <v>311</v>
      </c>
      <c r="D11" s="56">
        <v>4</v>
      </c>
      <c r="E11" s="55">
        <v>4</v>
      </c>
      <c r="F11" s="110"/>
      <c r="G11" s="110"/>
      <c r="H11" s="54"/>
      <c r="I11" s="54"/>
      <c r="J11" s="72">
        <v>2</v>
      </c>
      <c r="K11" s="72">
        <v>2</v>
      </c>
      <c r="L11" s="54">
        <v>2</v>
      </c>
      <c r="M11" s="54">
        <v>2</v>
      </c>
      <c r="N11" s="72"/>
      <c r="O11" s="72"/>
      <c r="P11" s="54"/>
      <c r="Q11" s="54"/>
      <c r="R11" s="72"/>
      <c r="S11" s="72"/>
      <c r="T11" s="54"/>
      <c r="U11" s="54"/>
      <c r="V11" s="72"/>
      <c r="W11" s="72"/>
      <c r="X11" s="54"/>
      <c r="Y11" s="54"/>
      <c r="Z11" s="30"/>
    </row>
    <row r="12" spans="1:26" ht="15" customHeight="1">
      <c r="A12" s="131"/>
      <c r="B12" s="16" t="s">
        <v>4</v>
      </c>
      <c r="C12" s="83" t="s">
        <v>341</v>
      </c>
      <c r="D12" s="56">
        <v>4</v>
      </c>
      <c r="E12" s="55">
        <v>4</v>
      </c>
      <c r="F12" s="110">
        <v>2</v>
      </c>
      <c r="G12" s="110">
        <v>2</v>
      </c>
      <c r="H12" s="54">
        <v>2</v>
      </c>
      <c r="I12" s="54">
        <v>2</v>
      </c>
      <c r="J12" s="72"/>
      <c r="K12" s="72"/>
      <c r="L12" s="54"/>
      <c r="M12" s="54"/>
      <c r="N12" s="72"/>
      <c r="O12" s="72"/>
      <c r="P12" s="54"/>
      <c r="Q12" s="54"/>
      <c r="R12" s="72"/>
      <c r="S12" s="72"/>
      <c r="T12" s="54"/>
      <c r="U12" s="54"/>
      <c r="V12" s="72"/>
      <c r="W12" s="72"/>
      <c r="X12" s="54"/>
      <c r="Y12" s="54"/>
      <c r="Z12" s="30"/>
    </row>
    <row r="13" spans="1:26" ht="15" customHeight="1">
      <c r="A13" s="131"/>
      <c r="B13" s="150" t="s">
        <v>386</v>
      </c>
      <c r="C13" s="82" t="s">
        <v>342</v>
      </c>
      <c r="D13" s="56">
        <v>2</v>
      </c>
      <c r="E13" s="55">
        <v>2</v>
      </c>
      <c r="F13" s="60" t="s">
        <v>2</v>
      </c>
      <c r="G13" s="60" t="s">
        <v>2</v>
      </c>
      <c r="H13" s="54">
        <v>2</v>
      </c>
      <c r="I13" s="54">
        <v>2</v>
      </c>
      <c r="J13" s="72"/>
      <c r="K13" s="72"/>
      <c r="L13" s="54"/>
      <c r="M13" s="54"/>
      <c r="N13" s="72"/>
      <c r="O13" s="72"/>
      <c r="P13" s="54"/>
      <c r="Q13" s="54"/>
      <c r="R13" s="72"/>
      <c r="S13" s="72"/>
      <c r="T13" s="54"/>
      <c r="U13" s="54"/>
      <c r="V13" s="72"/>
      <c r="W13" s="72"/>
      <c r="X13" s="54"/>
      <c r="Y13" s="54"/>
      <c r="Z13" s="30" t="s">
        <v>6</v>
      </c>
    </row>
    <row r="14" spans="1:26" ht="15" customHeight="1">
      <c r="A14" s="131"/>
      <c r="B14" s="151"/>
      <c r="C14" s="82" t="s">
        <v>312</v>
      </c>
      <c r="D14" s="56">
        <v>2</v>
      </c>
      <c r="E14" s="55">
        <v>2</v>
      </c>
      <c r="F14" s="110"/>
      <c r="G14" s="110"/>
      <c r="H14" s="57"/>
      <c r="I14" s="57"/>
      <c r="J14" s="72">
        <v>2</v>
      </c>
      <c r="K14" s="72">
        <v>2</v>
      </c>
      <c r="L14" s="57" t="s">
        <v>2</v>
      </c>
      <c r="M14" s="57" t="s">
        <v>2</v>
      </c>
      <c r="N14" s="72"/>
      <c r="O14" s="72"/>
      <c r="P14" s="54"/>
      <c r="Q14" s="54"/>
      <c r="R14" s="72"/>
      <c r="S14" s="72"/>
      <c r="T14" s="54"/>
      <c r="U14" s="54"/>
      <c r="V14" s="72"/>
      <c r="W14" s="72"/>
      <c r="X14" s="54"/>
      <c r="Y14" s="54"/>
      <c r="Z14" s="30" t="s">
        <v>6</v>
      </c>
    </row>
    <row r="15" spans="1:26" ht="15" customHeight="1">
      <c r="A15" s="131"/>
      <c r="B15" s="150" t="s">
        <v>398</v>
      </c>
      <c r="C15" s="82" t="s">
        <v>343</v>
      </c>
      <c r="D15" s="56">
        <v>2</v>
      </c>
      <c r="E15" s="55">
        <v>2</v>
      </c>
      <c r="F15" s="110"/>
      <c r="G15" s="110"/>
      <c r="H15" s="57"/>
      <c r="I15" s="57"/>
      <c r="J15" s="60" t="s">
        <v>2</v>
      </c>
      <c r="K15" s="60" t="s">
        <v>2</v>
      </c>
      <c r="L15" s="54">
        <v>2</v>
      </c>
      <c r="M15" s="54">
        <v>2</v>
      </c>
      <c r="N15" s="72"/>
      <c r="O15" s="72"/>
      <c r="P15" s="54"/>
      <c r="Q15" s="54"/>
      <c r="R15" s="72"/>
      <c r="S15" s="72"/>
      <c r="T15" s="54"/>
      <c r="U15" s="54"/>
      <c r="V15" s="72"/>
      <c r="W15" s="72"/>
      <c r="X15" s="54"/>
      <c r="Y15" s="54"/>
      <c r="Z15" s="30" t="s">
        <v>6</v>
      </c>
    </row>
    <row r="16" spans="1:26" ht="15" customHeight="1">
      <c r="A16" s="131"/>
      <c r="B16" s="152"/>
      <c r="C16" s="82" t="s">
        <v>344</v>
      </c>
      <c r="D16" s="56">
        <v>2</v>
      </c>
      <c r="E16" s="55">
        <v>2</v>
      </c>
      <c r="F16" s="60"/>
      <c r="G16" s="60"/>
      <c r="H16" s="54"/>
      <c r="I16" s="54"/>
      <c r="J16" s="60"/>
      <c r="K16" s="60"/>
      <c r="L16" s="54"/>
      <c r="M16" s="54"/>
      <c r="N16" s="60" t="s">
        <v>2</v>
      </c>
      <c r="O16" s="60" t="s">
        <v>2</v>
      </c>
      <c r="P16" s="54">
        <v>2</v>
      </c>
      <c r="Q16" s="54">
        <v>2</v>
      </c>
      <c r="R16" s="72"/>
      <c r="S16" s="72"/>
      <c r="T16" s="54"/>
      <c r="U16" s="54"/>
      <c r="V16" s="72"/>
      <c r="W16" s="72"/>
      <c r="X16" s="54"/>
      <c r="Y16" s="54"/>
      <c r="Z16" s="30" t="s">
        <v>6</v>
      </c>
    </row>
    <row r="17" spans="1:26" ht="15" customHeight="1">
      <c r="A17" s="131"/>
      <c r="B17" s="16" t="s">
        <v>399</v>
      </c>
      <c r="C17" s="83" t="s">
        <v>92</v>
      </c>
      <c r="D17" s="56">
        <v>2</v>
      </c>
      <c r="E17" s="55">
        <v>2</v>
      </c>
      <c r="F17" s="110"/>
      <c r="G17" s="110"/>
      <c r="H17" s="57"/>
      <c r="I17" s="57"/>
      <c r="J17" s="72"/>
      <c r="K17" s="72"/>
      <c r="L17" s="54"/>
      <c r="M17" s="54"/>
      <c r="N17" s="72">
        <v>2</v>
      </c>
      <c r="O17" s="72">
        <v>2</v>
      </c>
      <c r="P17" s="57" t="s">
        <v>2</v>
      </c>
      <c r="Q17" s="57" t="s">
        <v>2</v>
      </c>
      <c r="R17" s="72"/>
      <c r="S17" s="72"/>
      <c r="T17" s="54"/>
      <c r="U17" s="54"/>
      <c r="V17" s="72"/>
      <c r="W17" s="72"/>
      <c r="X17" s="54"/>
      <c r="Y17" s="54"/>
      <c r="Z17" s="30" t="s">
        <v>6</v>
      </c>
    </row>
    <row r="18" spans="1:26" ht="15" customHeight="1">
      <c r="A18" s="131"/>
      <c r="B18" s="148" t="s">
        <v>389</v>
      </c>
      <c r="C18" s="83" t="s">
        <v>345</v>
      </c>
      <c r="D18" s="56">
        <v>2</v>
      </c>
      <c r="E18" s="55">
        <v>2</v>
      </c>
      <c r="F18" s="110">
        <v>2</v>
      </c>
      <c r="G18" s="110">
        <v>2</v>
      </c>
      <c r="H18" s="57" t="s">
        <v>2</v>
      </c>
      <c r="I18" s="57" t="s">
        <v>2</v>
      </c>
      <c r="J18" s="109"/>
      <c r="K18" s="109"/>
      <c r="L18" s="54"/>
      <c r="M18" s="54"/>
      <c r="N18" s="109"/>
      <c r="O18" s="109"/>
      <c r="P18" s="54"/>
      <c r="Q18" s="54"/>
      <c r="R18" s="109"/>
      <c r="S18" s="109"/>
      <c r="T18" s="54"/>
      <c r="U18" s="54"/>
      <c r="V18" s="109"/>
      <c r="W18" s="109"/>
      <c r="X18" s="54"/>
      <c r="Y18" s="54"/>
      <c r="Z18" s="30" t="s">
        <v>6</v>
      </c>
    </row>
    <row r="19" spans="1:26" ht="15" customHeight="1">
      <c r="A19" s="131"/>
      <c r="B19" s="151"/>
      <c r="C19" s="83" t="s">
        <v>346</v>
      </c>
      <c r="D19" s="56">
        <v>2</v>
      </c>
      <c r="E19" s="55">
        <v>2</v>
      </c>
      <c r="F19" s="60" t="s">
        <v>2</v>
      </c>
      <c r="G19" s="60" t="s">
        <v>2</v>
      </c>
      <c r="H19" s="54">
        <v>2</v>
      </c>
      <c r="I19" s="54">
        <v>2</v>
      </c>
      <c r="J19" s="72"/>
      <c r="K19" s="72"/>
      <c r="L19" s="61"/>
      <c r="M19" s="61"/>
      <c r="N19" s="72"/>
      <c r="O19" s="72"/>
      <c r="P19" s="54"/>
      <c r="Q19" s="54"/>
      <c r="R19" s="72"/>
      <c r="S19" s="72"/>
      <c r="T19" s="54"/>
      <c r="U19" s="54"/>
      <c r="V19" s="72"/>
      <c r="W19" s="72"/>
      <c r="X19" s="54"/>
      <c r="Y19" s="54"/>
      <c r="Z19" s="30" t="s">
        <v>6</v>
      </c>
    </row>
    <row r="20" spans="1:26" ht="15" customHeight="1">
      <c r="A20" s="131"/>
      <c r="B20" s="16" t="s">
        <v>396</v>
      </c>
      <c r="C20" s="83" t="s">
        <v>313</v>
      </c>
      <c r="D20" s="56">
        <v>2</v>
      </c>
      <c r="E20" s="55">
        <v>2</v>
      </c>
      <c r="F20" s="110">
        <v>2</v>
      </c>
      <c r="G20" s="110">
        <v>2</v>
      </c>
      <c r="H20" s="54"/>
      <c r="I20" s="54"/>
      <c r="J20" s="72"/>
      <c r="K20" s="72"/>
      <c r="L20" s="61"/>
      <c r="M20" s="61"/>
      <c r="N20" s="72"/>
      <c r="O20" s="72"/>
      <c r="P20" s="54"/>
      <c r="Q20" s="54"/>
      <c r="R20" s="72"/>
      <c r="S20" s="72"/>
      <c r="T20" s="54"/>
      <c r="U20" s="54"/>
      <c r="V20" s="72"/>
      <c r="W20" s="72"/>
      <c r="X20" s="54"/>
      <c r="Y20" s="54"/>
      <c r="Z20" s="30"/>
    </row>
    <row r="21" spans="1:26" ht="15" customHeight="1">
      <c r="A21" s="131"/>
      <c r="B21" s="157" t="s">
        <v>180</v>
      </c>
      <c r="C21" s="111" t="s">
        <v>347</v>
      </c>
      <c r="D21" s="56">
        <v>4</v>
      </c>
      <c r="E21" s="55">
        <v>4</v>
      </c>
      <c r="F21" s="110">
        <v>2</v>
      </c>
      <c r="G21" s="110">
        <v>2</v>
      </c>
      <c r="H21" s="54">
        <v>2</v>
      </c>
      <c r="I21" s="61">
        <v>2</v>
      </c>
      <c r="J21" s="72"/>
      <c r="K21" s="72"/>
      <c r="L21" s="54"/>
      <c r="M21" s="54"/>
      <c r="N21" s="72"/>
      <c r="O21" s="72"/>
      <c r="P21" s="54"/>
      <c r="Q21" s="54"/>
      <c r="R21" s="72"/>
      <c r="S21" s="72"/>
      <c r="T21" s="54"/>
      <c r="U21" s="54"/>
      <c r="V21" s="72"/>
      <c r="W21" s="72"/>
      <c r="X21" s="54"/>
      <c r="Y21" s="54"/>
      <c r="Z21" s="30"/>
    </row>
    <row r="22" spans="1:26" ht="15" customHeight="1">
      <c r="A22" s="131"/>
      <c r="B22" s="158"/>
      <c r="C22" s="112" t="s">
        <v>315</v>
      </c>
      <c r="D22" s="113">
        <v>2</v>
      </c>
      <c r="E22" s="114">
        <v>2</v>
      </c>
      <c r="F22" s="60" t="s">
        <v>2</v>
      </c>
      <c r="G22" s="60" t="s">
        <v>2</v>
      </c>
      <c r="H22" s="54">
        <v>2</v>
      </c>
      <c r="I22" s="54">
        <v>2</v>
      </c>
      <c r="J22" s="72"/>
      <c r="K22" s="72"/>
      <c r="L22" s="61"/>
      <c r="M22" s="61"/>
      <c r="N22" s="72"/>
      <c r="O22" s="72"/>
      <c r="P22" s="54"/>
      <c r="Q22" s="54"/>
      <c r="R22" s="72"/>
      <c r="S22" s="72"/>
      <c r="T22" s="54"/>
      <c r="U22" s="54"/>
      <c r="V22" s="72"/>
      <c r="W22" s="72"/>
      <c r="X22" s="54"/>
      <c r="Y22" s="54"/>
      <c r="Z22" s="30" t="s">
        <v>6</v>
      </c>
    </row>
    <row r="23" spans="1:26" ht="15" customHeight="1">
      <c r="A23" s="131"/>
      <c r="B23" s="148" t="s">
        <v>400</v>
      </c>
      <c r="C23" s="83" t="s">
        <v>93</v>
      </c>
      <c r="D23" s="56">
        <v>1</v>
      </c>
      <c r="E23" s="55">
        <v>1</v>
      </c>
      <c r="F23" s="72">
        <v>1</v>
      </c>
      <c r="G23" s="72">
        <v>1</v>
      </c>
      <c r="H23" s="54"/>
      <c r="I23" s="54"/>
      <c r="J23" s="72"/>
      <c r="K23" s="72"/>
      <c r="L23" s="54"/>
      <c r="M23" s="54"/>
      <c r="N23" s="72"/>
      <c r="O23" s="72"/>
      <c r="P23" s="54"/>
      <c r="Q23" s="54"/>
      <c r="R23" s="72"/>
      <c r="S23" s="72"/>
      <c r="T23" s="54"/>
      <c r="U23" s="54"/>
      <c r="V23" s="72"/>
      <c r="W23" s="72"/>
      <c r="X23" s="54"/>
      <c r="Y23" s="54"/>
      <c r="Z23" s="30"/>
    </row>
    <row r="24" spans="1:26" ht="15" customHeight="1">
      <c r="A24" s="131"/>
      <c r="B24" s="151"/>
      <c r="C24" s="83" t="s">
        <v>94</v>
      </c>
      <c r="D24" s="56">
        <v>1</v>
      </c>
      <c r="E24" s="55">
        <v>1</v>
      </c>
      <c r="F24" s="72"/>
      <c r="G24" s="72"/>
      <c r="H24" s="54">
        <v>1</v>
      </c>
      <c r="I24" s="54">
        <v>1</v>
      </c>
      <c r="J24" s="72"/>
      <c r="K24" s="72"/>
      <c r="L24" s="54"/>
      <c r="M24" s="54"/>
      <c r="N24" s="72"/>
      <c r="O24" s="72"/>
      <c r="P24" s="54"/>
      <c r="Q24" s="54"/>
      <c r="R24" s="72"/>
      <c r="S24" s="72"/>
      <c r="T24" s="54"/>
      <c r="U24" s="54"/>
      <c r="V24" s="72"/>
      <c r="W24" s="72"/>
      <c r="X24" s="54"/>
      <c r="Y24" s="54"/>
      <c r="Z24" s="30"/>
    </row>
    <row r="25" spans="1:26" ht="15" customHeight="1">
      <c r="A25" s="146"/>
      <c r="B25" s="18"/>
      <c r="C25" s="91" t="s">
        <v>7</v>
      </c>
      <c r="D25" s="56">
        <f aca="true" t="shared" si="0" ref="D25:Q25">SUM(D10:D24)</f>
        <v>40</v>
      </c>
      <c r="E25" s="55">
        <f t="shared" si="0"/>
        <v>42</v>
      </c>
      <c r="F25" s="72">
        <f t="shared" si="0"/>
        <v>13</v>
      </c>
      <c r="G25" s="72">
        <f t="shared" si="0"/>
        <v>14</v>
      </c>
      <c r="H25" s="54">
        <f t="shared" si="0"/>
        <v>15</v>
      </c>
      <c r="I25" s="54">
        <f t="shared" si="0"/>
        <v>16</v>
      </c>
      <c r="J25" s="72">
        <f t="shared" si="0"/>
        <v>4</v>
      </c>
      <c r="K25" s="72">
        <f t="shared" si="0"/>
        <v>4</v>
      </c>
      <c r="L25" s="54">
        <f t="shared" si="0"/>
        <v>4</v>
      </c>
      <c r="M25" s="54">
        <f t="shared" si="0"/>
        <v>4</v>
      </c>
      <c r="N25" s="72">
        <f t="shared" si="0"/>
        <v>2</v>
      </c>
      <c r="O25" s="72">
        <f t="shared" si="0"/>
        <v>2</v>
      </c>
      <c r="P25" s="54">
        <f t="shared" si="0"/>
        <v>2</v>
      </c>
      <c r="Q25" s="54">
        <f t="shared" si="0"/>
        <v>2</v>
      </c>
      <c r="R25" s="72"/>
      <c r="S25" s="72"/>
      <c r="T25" s="54"/>
      <c r="U25" s="54"/>
      <c r="V25" s="72"/>
      <c r="W25" s="72"/>
      <c r="X25" s="54"/>
      <c r="Y25" s="54"/>
      <c r="Z25" s="30"/>
    </row>
    <row r="26" spans="1:26" ht="15" customHeight="1">
      <c r="A26" s="198" t="s">
        <v>248</v>
      </c>
      <c r="B26" s="138" t="s">
        <v>134</v>
      </c>
      <c r="C26" s="83" t="s">
        <v>9</v>
      </c>
      <c r="D26" s="56">
        <v>6</v>
      </c>
      <c r="E26" s="55">
        <v>6</v>
      </c>
      <c r="F26" s="72">
        <v>3</v>
      </c>
      <c r="G26" s="72">
        <v>3</v>
      </c>
      <c r="H26" s="54">
        <v>3</v>
      </c>
      <c r="I26" s="54">
        <v>3</v>
      </c>
      <c r="J26" s="72"/>
      <c r="K26" s="72"/>
      <c r="L26" s="54"/>
      <c r="M26" s="54"/>
      <c r="N26" s="72"/>
      <c r="O26" s="72"/>
      <c r="P26" s="54"/>
      <c r="Q26" s="54"/>
      <c r="R26" s="72"/>
      <c r="S26" s="72"/>
      <c r="T26" s="54"/>
      <c r="U26" s="54"/>
      <c r="V26" s="72"/>
      <c r="W26" s="72"/>
      <c r="X26" s="54"/>
      <c r="Y26" s="54"/>
      <c r="Z26" s="30"/>
    </row>
    <row r="27" spans="1:26" ht="15" customHeight="1">
      <c r="A27" s="199"/>
      <c r="B27" s="138"/>
      <c r="C27" s="83" t="s">
        <v>323</v>
      </c>
      <c r="D27" s="56">
        <v>4</v>
      </c>
      <c r="E27" s="55">
        <v>4</v>
      </c>
      <c r="F27" s="72"/>
      <c r="G27" s="72"/>
      <c r="H27" s="54"/>
      <c r="I27" s="54"/>
      <c r="J27" s="72"/>
      <c r="K27" s="72"/>
      <c r="L27" s="54"/>
      <c r="M27" s="54"/>
      <c r="N27" s="72">
        <v>2</v>
      </c>
      <c r="O27" s="72">
        <v>2</v>
      </c>
      <c r="P27" s="54">
        <v>2</v>
      </c>
      <c r="Q27" s="54">
        <v>2</v>
      </c>
      <c r="R27" s="72"/>
      <c r="S27" s="72"/>
      <c r="T27" s="54"/>
      <c r="U27" s="54"/>
      <c r="V27" s="72"/>
      <c r="W27" s="72"/>
      <c r="X27" s="54"/>
      <c r="Y27" s="54"/>
      <c r="Z27" s="30"/>
    </row>
    <row r="28" spans="1:26" ht="15" customHeight="1">
      <c r="A28" s="199"/>
      <c r="B28" s="138"/>
      <c r="C28" s="83" t="s">
        <v>10</v>
      </c>
      <c r="D28" s="56">
        <v>4</v>
      </c>
      <c r="E28" s="55">
        <v>4</v>
      </c>
      <c r="F28" s="72"/>
      <c r="G28" s="72"/>
      <c r="H28" s="54"/>
      <c r="I28" s="54"/>
      <c r="J28" s="72"/>
      <c r="K28" s="72"/>
      <c r="L28" s="54"/>
      <c r="M28" s="54"/>
      <c r="N28" s="72">
        <v>2</v>
      </c>
      <c r="O28" s="72">
        <v>2</v>
      </c>
      <c r="P28" s="54">
        <v>2</v>
      </c>
      <c r="Q28" s="54">
        <v>2</v>
      </c>
      <c r="R28" s="72"/>
      <c r="S28" s="72"/>
      <c r="T28" s="54"/>
      <c r="U28" s="54"/>
      <c r="V28" s="72"/>
      <c r="W28" s="72"/>
      <c r="X28" s="54"/>
      <c r="Y28" s="54"/>
      <c r="Z28" s="30"/>
    </row>
    <row r="29" spans="1:26" ht="15" customHeight="1">
      <c r="A29" s="199"/>
      <c r="B29" s="138"/>
      <c r="C29" s="83" t="s">
        <v>11</v>
      </c>
      <c r="D29" s="56">
        <v>6</v>
      </c>
      <c r="E29" s="55">
        <v>6</v>
      </c>
      <c r="F29" s="72"/>
      <c r="G29" s="72"/>
      <c r="H29" s="54"/>
      <c r="I29" s="54"/>
      <c r="J29" s="72"/>
      <c r="K29" s="72"/>
      <c r="L29" s="54"/>
      <c r="M29" s="54"/>
      <c r="N29" s="72"/>
      <c r="O29" s="72"/>
      <c r="P29" s="54"/>
      <c r="Q29" s="54"/>
      <c r="R29" s="72">
        <v>3</v>
      </c>
      <c r="S29" s="72">
        <v>3</v>
      </c>
      <c r="T29" s="54">
        <v>3</v>
      </c>
      <c r="U29" s="54">
        <v>3</v>
      </c>
      <c r="V29" s="72"/>
      <c r="W29" s="72"/>
      <c r="X29" s="54"/>
      <c r="Y29" s="54"/>
      <c r="Z29" s="30"/>
    </row>
    <row r="30" spans="1:26" ht="15" customHeight="1">
      <c r="A30" s="199"/>
      <c r="B30" s="138"/>
      <c r="C30" s="83" t="s">
        <v>12</v>
      </c>
      <c r="D30" s="56">
        <v>4</v>
      </c>
      <c r="E30" s="55">
        <v>4</v>
      </c>
      <c r="F30" s="72"/>
      <c r="G30" s="72"/>
      <c r="H30" s="54"/>
      <c r="I30" s="54"/>
      <c r="J30" s="72"/>
      <c r="K30" s="72"/>
      <c r="L30" s="54"/>
      <c r="M30" s="54"/>
      <c r="N30" s="72"/>
      <c r="O30" s="72"/>
      <c r="P30" s="54"/>
      <c r="Q30" s="54"/>
      <c r="R30" s="72"/>
      <c r="S30" s="72"/>
      <c r="T30" s="54"/>
      <c r="U30" s="54"/>
      <c r="V30" s="72">
        <v>2</v>
      </c>
      <c r="W30" s="72">
        <v>2</v>
      </c>
      <c r="X30" s="54">
        <v>2</v>
      </c>
      <c r="Y30" s="54">
        <v>2</v>
      </c>
      <c r="Z30" s="30"/>
    </row>
    <row r="31" spans="1:26" ht="15" customHeight="1">
      <c r="A31" s="199"/>
      <c r="B31" s="138"/>
      <c r="C31" s="88" t="s">
        <v>13</v>
      </c>
      <c r="D31" s="56">
        <v>2</v>
      </c>
      <c r="E31" s="55">
        <v>2</v>
      </c>
      <c r="F31" s="72">
        <v>1</v>
      </c>
      <c r="G31" s="72">
        <v>1</v>
      </c>
      <c r="H31" s="54">
        <v>1</v>
      </c>
      <c r="I31" s="54">
        <v>1</v>
      </c>
      <c r="J31" s="72"/>
      <c r="K31" s="72"/>
      <c r="L31" s="54"/>
      <c r="M31" s="54"/>
      <c r="N31" s="72"/>
      <c r="O31" s="72"/>
      <c r="P31" s="54"/>
      <c r="Q31" s="54"/>
      <c r="R31" s="72"/>
      <c r="S31" s="72"/>
      <c r="T31" s="54"/>
      <c r="U31" s="54"/>
      <c r="V31" s="72"/>
      <c r="W31" s="72"/>
      <c r="X31" s="54"/>
      <c r="Y31" s="54"/>
      <c r="Z31" s="30"/>
    </row>
    <row r="32" spans="1:26" ht="15" customHeight="1">
      <c r="A32" s="199"/>
      <c r="B32" s="138"/>
      <c r="C32" s="88" t="s">
        <v>14</v>
      </c>
      <c r="D32" s="56">
        <v>2</v>
      </c>
      <c r="E32" s="55">
        <v>2</v>
      </c>
      <c r="F32" s="72"/>
      <c r="G32" s="72"/>
      <c r="H32" s="54"/>
      <c r="I32" s="54"/>
      <c r="J32" s="72">
        <v>1</v>
      </c>
      <c r="K32" s="72">
        <v>1</v>
      </c>
      <c r="L32" s="54">
        <v>1</v>
      </c>
      <c r="M32" s="54">
        <v>1</v>
      </c>
      <c r="N32" s="72"/>
      <c r="O32" s="72"/>
      <c r="P32" s="54"/>
      <c r="Q32" s="54"/>
      <c r="R32" s="72"/>
      <c r="S32" s="72"/>
      <c r="T32" s="54"/>
      <c r="U32" s="54"/>
      <c r="V32" s="72"/>
      <c r="W32" s="72"/>
      <c r="X32" s="54"/>
      <c r="Y32" s="54"/>
      <c r="Z32" s="30"/>
    </row>
    <row r="33" spans="1:26" ht="15" customHeight="1">
      <c r="A33" s="199"/>
      <c r="B33" s="138"/>
      <c r="C33" s="88" t="s">
        <v>15</v>
      </c>
      <c r="D33" s="56">
        <v>2</v>
      </c>
      <c r="E33" s="55">
        <v>2</v>
      </c>
      <c r="F33" s="72"/>
      <c r="G33" s="72"/>
      <c r="H33" s="54"/>
      <c r="I33" s="54"/>
      <c r="J33" s="72"/>
      <c r="K33" s="72"/>
      <c r="L33" s="54"/>
      <c r="M33" s="54"/>
      <c r="N33" s="72">
        <v>1</v>
      </c>
      <c r="O33" s="72">
        <v>1</v>
      </c>
      <c r="P33" s="54">
        <v>1</v>
      </c>
      <c r="Q33" s="54">
        <v>1</v>
      </c>
      <c r="R33" s="72"/>
      <c r="S33" s="72"/>
      <c r="T33" s="54"/>
      <c r="U33" s="54"/>
      <c r="V33" s="72"/>
      <c r="W33" s="72"/>
      <c r="X33" s="54"/>
      <c r="Y33" s="54"/>
      <c r="Z33" s="30"/>
    </row>
    <row r="34" spans="1:26" ht="15" customHeight="1">
      <c r="A34" s="199"/>
      <c r="B34" s="138"/>
      <c r="C34" s="88" t="s">
        <v>16</v>
      </c>
      <c r="D34" s="56">
        <v>2</v>
      </c>
      <c r="E34" s="55">
        <v>2</v>
      </c>
      <c r="F34" s="72"/>
      <c r="G34" s="72"/>
      <c r="H34" s="54"/>
      <c r="I34" s="54"/>
      <c r="J34" s="72"/>
      <c r="K34" s="72"/>
      <c r="L34" s="54"/>
      <c r="M34" s="54"/>
      <c r="N34" s="72"/>
      <c r="O34" s="72"/>
      <c r="P34" s="54"/>
      <c r="Q34" s="54"/>
      <c r="R34" s="72">
        <v>1</v>
      </c>
      <c r="S34" s="72">
        <v>1</v>
      </c>
      <c r="T34" s="54">
        <v>1</v>
      </c>
      <c r="U34" s="54">
        <v>1</v>
      </c>
      <c r="V34" s="72"/>
      <c r="W34" s="72"/>
      <c r="X34" s="54"/>
      <c r="Y34" s="54"/>
      <c r="Z34" s="30"/>
    </row>
    <row r="35" spans="1:26" ht="15" customHeight="1">
      <c r="A35" s="199"/>
      <c r="B35" s="138"/>
      <c r="C35" s="88" t="s">
        <v>17</v>
      </c>
      <c r="D35" s="56">
        <v>2</v>
      </c>
      <c r="E35" s="55">
        <v>2</v>
      </c>
      <c r="F35" s="72"/>
      <c r="G35" s="72"/>
      <c r="H35" s="54"/>
      <c r="I35" s="54"/>
      <c r="J35" s="72"/>
      <c r="K35" s="72"/>
      <c r="L35" s="54"/>
      <c r="M35" s="54"/>
      <c r="N35" s="72"/>
      <c r="O35" s="72"/>
      <c r="P35" s="54"/>
      <c r="Q35" s="54"/>
      <c r="R35" s="72"/>
      <c r="S35" s="72"/>
      <c r="T35" s="54"/>
      <c r="U35" s="54"/>
      <c r="V35" s="72">
        <v>1</v>
      </c>
      <c r="W35" s="72">
        <v>1</v>
      </c>
      <c r="X35" s="54">
        <v>1</v>
      </c>
      <c r="Y35" s="54">
        <v>1</v>
      </c>
      <c r="Z35" s="30"/>
    </row>
    <row r="36" spans="1:26" ht="15" customHeight="1">
      <c r="A36" s="199"/>
      <c r="B36" s="138"/>
      <c r="C36" s="82" t="s">
        <v>324</v>
      </c>
      <c r="D36" s="56">
        <v>2</v>
      </c>
      <c r="E36" s="55">
        <v>2</v>
      </c>
      <c r="F36" s="72">
        <v>2</v>
      </c>
      <c r="G36" s="72">
        <v>2</v>
      </c>
      <c r="H36" s="57" t="s">
        <v>2</v>
      </c>
      <c r="I36" s="57" t="s">
        <v>2</v>
      </c>
      <c r="J36" s="72"/>
      <c r="K36" s="72"/>
      <c r="L36" s="54"/>
      <c r="M36" s="54"/>
      <c r="N36" s="72"/>
      <c r="O36" s="72"/>
      <c r="P36" s="54"/>
      <c r="Q36" s="54"/>
      <c r="R36" s="72"/>
      <c r="S36" s="72"/>
      <c r="T36" s="54"/>
      <c r="U36" s="54"/>
      <c r="V36" s="72"/>
      <c r="W36" s="72"/>
      <c r="X36" s="54"/>
      <c r="Y36" s="54"/>
      <c r="Z36" s="30" t="s">
        <v>6</v>
      </c>
    </row>
    <row r="37" spans="1:26" ht="15" customHeight="1">
      <c r="A37" s="199"/>
      <c r="B37" s="138"/>
      <c r="C37" s="82" t="s">
        <v>325</v>
      </c>
      <c r="D37" s="56">
        <v>2</v>
      </c>
      <c r="E37" s="55">
        <v>2</v>
      </c>
      <c r="F37" s="72"/>
      <c r="G37" s="72"/>
      <c r="H37" s="54"/>
      <c r="I37" s="54"/>
      <c r="J37" s="60" t="s">
        <v>2</v>
      </c>
      <c r="K37" s="60" t="s">
        <v>2</v>
      </c>
      <c r="L37" s="54">
        <v>2</v>
      </c>
      <c r="M37" s="54">
        <v>2</v>
      </c>
      <c r="N37" s="72"/>
      <c r="O37" s="72"/>
      <c r="P37" s="54"/>
      <c r="Q37" s="54"/>
      <c r="R37" s="72"/>
      <c r="S37" s="72"/>
      <c r="T37" s="54"/>
      <c r="U37" s="54"/>
      <c r="V37" s="72"/>
      <c r="W37" s="72"/>
      <c r="X37" s="54"/>
      <c r="Y37" s="54"/>
      <c r="Z37" s="30" t="s">
        <v>6</v>
      </c>
    </row>
    <row r="38" spans="1:26" ht="15" customHeight="1">
      <c r="A38" s="199"/>
      <c r="B38" s="138"/>
      <c r="C38" s="83" t="s">
        <v>326</v>
      </c>
      <c r="D38" s="56">
        <v>2</v>
      </c>
      <c r="E38" s="55">
        <v>2</v>
      </c>
      <c r="F38" s="72"/>
      <c r="G38" s="72"/>
      <c r="H38" s="54"/>
      <c r="I38" s="54"/>
      <c r="J38" s="72">
        <v>2</v>
      </c>
      <c r="K38" s="72">
        <v>2</v>
      </c>
      <c r="L38" s="57" t="s">
        <v>2</v>
      </c>
      <c r="M38" s="57" t="s">
        <v>2</v>
      </c>
      <c r="N38" s="72"/>
      <c r="O38" s="72"/>
      <c r="P38" s="54"/>
      <c r="Q38" s="54"/>
      <c r="R38" s="72"/>
      <c r="S38" s="72"/>
      <c r="T38" s="54"/>
      <c r="U38" s="54"/>
      <c r="V38" s="72"/>
      <c r="W38" s="72"/>
      <c r="X38" s="54"/>
      <c r="Y38" s="54"/>
      <c r="Z38" s="30" t="s">
        <v>6</v>
      </c>
    </row>
    <row r="39" spans="1:26" ht="15" customHeight="1">
      <c r="A39" s="199"/>
      <c r="B39" s="138"/>
      <c r="C39" s="82" t="s">
        <v>327</v>
      </c>
      <c r="D39" s="56">
        <v>2</v>
      </c>
      <c r="E39" s="55">
        <v>2</v>
      </c>
      <c r="F39" s="72"/>
      <c r="G39" s="72"/>
      <c r="H39" s="57"/>
      <c r="I39" s="57"/>
      <c r="J39" s="60"/>
      <c r="K39" s="60"/>
      <c r="L39" s="54"/>
      <c r="M39" s="54"/>
      <c r="N39" s="72">
        <v>2</v>
      </c>
      <c r="O39" s="72">
        <v>2</v>
      </c>
      <c r="P39" s="54"/>
      <c r="Q39" s="54"/>
      <c r="R39" s="72"/>
      <c r="S39" s="72"/>
      <c r="T39" s="54"/>
      <c r="U39" s="54"/>
      <c r="V39" s="72"/>
      <c r="W39" s="72"/>
      <c r="X39" s="54"/>
      <c r="Y39" s="54"/>
      <c r="Z39" s="30"/>
    </row>
    <row r="40" spans="1:26" ht="15" customHeight="1">
      <c r="A40" s="199"/>
      <c r="B40" s="138"/>
      <c r="C40" s="82" t="s">
        <v>328</v>
      </c>
      <c r="D40" s="56">
        <v>2</v>
      </c>
      <c r="E40" s="55">
        <v>2</v>
      </c>
      <c r="F40" s="72"/>
      <c r="G40" s="72"/>
      <c r="H40" s="57"/>
      <c r="I40" s="57"/>
      <c r="J40" s="60"/>
      <c r="K40" s="60"/>
      <c r="L40" s="54"/>
      <c r="M40" s="54"/>
      <c r="N40" s="72"/>
      <c r="O40" s="72"/>
      <c r="P40" s="54">
        <v>2</v>
      </c>
      <c r="Q40" s="54">
        <v>2</v>
      </c>
      <c r="R40" s="72"/>
      <c r="S40" s="72"/>
      <c r="T40" s="54"/>
      <c r="U40" s="54"/>
      <c r="V40" s="72"/>
      <c r="W40" s="72"/>
      <c r="X40" s="54"/>
      <c r="Y40" s="54"/>
      <c r="Z40" s="30"/>
    </row>
    <row r="41" spans="1:26" ht="15" customHeight="1">
      <c r="A41" s="199"/>
      <c r="B41" s="138"/>
      <c r="C41" s="88" t="s">
        <v>18</v>
      </c>
      <c r="D41" s="56">
        <v>2</v>
      </c>
      <c r="E41" s="55">
        <v>2</v>
      </c>
      <c r="F41" s="72"/>
      <c r="G41" s="72"/>
      <c r="H41" s="54"/>
      <c r="I41" s="54"/>
      <c r="J41" s="72"/>
      <c r="K41" s="72"/>
      <c r="L41" s="57"/>
      <c r="M41" s="57"/>
      <c r="N41" s="60" t="s">
        <v>2</v>
      </c>
      <c r="O41" s="60" t="s">
        <v>2</v>
      </c>
      <c r="P41" s="54">
        <v>2</v>
      </c>
      <c r="Q41" s="54">
        <v>2</v>
      </c>
      <c r="R41" s="72"/>
      <c r="S41" s="72"/>
      <c r="T41" s="54"/>
      <c r="U41" s="54"/>
      <c r="V41" s="72"/>
      <c r="W41" s="72"/>
      <c r="X41" s="54"/>
      <c r="Y41" s="54"/>
      <c r="Z41" s="30" t="s">
        <v>6</v>
      </c>
    </row>
    <row r="42" spans="1:26" ht="15" customHeight="1">
      <c r="A42" s="199"/>
      <c r="B42" s="138"/>
      <c r="C42" s="88" t="s">
        <v>19</v>
      </c>
      <c r="D42" s="56">
        <v>2</v>
      </c>
      <c r="E42" s="55">
        <v>2</v>
      </c>
      <c r="F42" s="72"/>
      <c r="G42" s="72"/>
      <c r="H42" s="54"/>
      <c r="I42" s="54"/>
      <c r="J42" s="72"/>
      <c r="K42" s="72"/>
      <c r="L42" s="54"/>
      <c r="M42" s="54"/>
      <c r="N42" s="72"/>
      <c r="O42" s="72"/>
      <c r="P42" s="54"/>
      <c r="Q42" s="54"/>
      <c r="R42" s="72">
        <v>2</v>
      </c>
      <c r="S42" s="72">
        <v>2</v>
      </c>
      <c r="T42" s="57" t="s">
        <v>2</v>
      </c>
      <c r="U42" s="57" t="s">
        <v>2</v>
      </c>
      <c r="V42" s="72"/>
      <c r="W42" s="72"/>
      <c r="X42" s="54"/>
      <c r="Y42" s="54"/>
      <c r="Z42" s="30" t="s">
        <v>6</v>
      </c>
    </row>
    <row r="43" spans="1:26" ht="15" customHeight="1">
      <c r="A43" s="199"/>
      <c r="B43" s="138"/>
      <c r="C43" s="83" t="s">
        <v>20</v>
      </c>
      <c r="D43" s="56">
        <v>0</v>
      </c>
      <c r="E43" s="55">
        <v>4</v>
      </c>
      <c r="F43" s="72"/>
      <c r="G43" s="72"/>
      <c r="H43" s="54"/>
      <c r="I43" s="54"/>
      <c r="J43" s="72">
        <v>0</v>
      </c>
      <c r="K43" s="72">
        <v>2</v>
      </c>
      <c r="L43" s="54">
        <v>0</v>
      </c>
      <c r="M43" s="54">
        <v>2</v>
      </c>
      <c r="N43" s="72"/>
      <c r="O43" s="72"/>
      <c r="P43" s="54"/>
      <c r="Q43" s="54"/>
      <c r="R43" s="72"/>
      <c r="S43" s="72"/>
      <c r="T43" s="54"/>
      <c r="U43" s="54"/>
      <c r="V43" s="72"/>
      <c r="W43" s="72"/>
      <c r="X43" s="54"/>
      <c r="Y43" s="54"/>
      <c r="Z43" s="30"/>
    </row>
    <row r="44" spans="1:26" ht="15" customHeight="1">
      <c r="A44" s="199"/>
      <c r="B44" s="138"/>
      <c r="C44" s="83" t="s">
        <v>21</v>
      </c>
      <c r="D44" s="56">
        <v>0</v>
      </c>
      <c r="E44" s="55">
        <v>4</v>
      </c>
      <c r="F44" s="72"/>
      <c r="G44" s="72"/>
      <c r="H44" s="54"/>
      <c r="I44" s="54"/>
      <c r="J44" s="72"/>
      <c r="K44" s="72"/>
      <c r="L44" s="54"/>
      <c r="M44" s="54"/>
      <c r="N44" s="72">
        <v>0</v>
      </c>
      <c r="O44" s="72">
        <v>2</v>
      </c>
      <c r="P44" s="54">
        <v>0</v>
      </c>
      <c r="Q44" s="54">
        <v>2</v>
      </c>
      <c r="R44" s="72"/>
      <c r="S44" s="72"/>
      <c r="T44" s="54"/>
      <c r="U44" s="54"/>
      <c r="V44" s="72"/>
      <c r="W44" s="72"/>
      <c r="X44" s="54"/>
      <c r="Y44" s="54"/>
      <c r="Z44" s="30"/>
    </row>
    <row r="45" spans="1:26" ht="15" customHeight="1">
      <c r="A45" s="199"/>
      <c r="B45" s="138"/>
      <c r="C45" s="83" t="s">
        <v>22</v>
      </c>
      <c r="D45" s="56">
        <v>2</v>
      </c>
      <c r="E45" s="55">
        <v>2</v>
      </c>
      <c r="F45" s="72"/>
      <c r="G45" s="72"/>
      <c r="H45" s="54">
        <v>2</v>
      </c>
      <c r="I45" s="54">
        <v>2</v>
      </c>
      <c r="J45" s="72"/>
      <c r="K45" s="72"/>
      <c r="L45" s="54"/>
      <c r="M45" s="54"/>
      <c r="N45" s="72"/>
      <c r="O45" s="72"/>
      <c r="P45" s="54"/>
      <c r="Q45" s="54"/>
      <c r="R45" s="72"/>
      <c r="S45" s="72"/>
      <c r="T45" s="54"/>
      <c r="U45" s="54"/>
      <c r="V45" s="72"/>
      <c r="W45" s="72"/>
      <c r="X45" s="54"/>
      <c r="Y45" s="54"/>
      <c r="Z45" s="30"/>
    </row>
    <row r="46" spans="1:26" ht="15" customHeight="1">
      <c r="A46" s="199"/>
      <c r="B46" s="138"/>
      <c r="C46" s="83" t="s">
        <v>23</v>
      </c>
      <c r="D46" s="56">
        <v>2</v>
      </c>
      <c r="E46" s="55">
        <v>2</v>
      </c>
      <c r="F46" s="72"/>
      <c r="G46" s="72"/>
      <c r="H46" s="54"/>
      <c r="I46" s="54"/>
      <c r="J46" s="72">
        <v>2</v>
      </c>
      <c r="K46" s="72">
        <v>2</v>
      </c>
      <c r="L46" s="57"/>
      <c r="M46" s="57"/>
      <c r="N46" s="72"/>
      <c r="O46" s="72"/>
      <c r="P46" s="57"/>
      <c r="Q46" s="57"/>
      <c r="R46" s="72"/>
      <c r="S46" s="72"/>
      <c r="T46" s="54"/>
      <c r="U46" s="54"/>
      <c r="V46" s="72"/>
      <c r="W46" s="72"/>
      <c r="X46" s="54"/>
      <c r="Y46" s="54"/>
      <c r="Z46" s="30"/>
    </row>
    <row r="47" spans="1:26" ht="15" customHeight="1">
      <c r="A47" s="199"/>
      <c r="B47" s="138"/>
      <c r="C47" s="44" t="s">
        <v>329</v>
      </c>
      <c r="D47" s="56">
        <v>2</v>
      </c>
      <c r="E47" s="55">
        <v>2</v>
      </c>
      <c r="F47" s="119"/>
      <c r="G47" s="119"/>
      <c r="H47" s="54"/>
      <c r="I47" s="54"/>
      <c r="J47" s="119"/>
      <c r="K47" s="119"/>
      <c r="L47" s="54">
        <v>2</v>
      </c>
      <c r="M47" s="54">
        <v>2</v>
      </c>
      <c r="N47" s="119"/>
      <c r="O47" s="119"/>
      <c r="P47" s="54"/>
      <c r="Q47" s="54"/>
      <c r="R47" s="119"/>
      <c r="S47" s="119"/>
      <c r="T47" s="57"/>
      <c r="U47" s="57"/>
      <c r="V47" s="119"/>
      <c r="W47" s="119"/>
      <c r="X47" s="54"/>
      <c r="Y47" s="54"/>
      <c r="Z47" s="30"/>
    </row>
    <row r="48" spans="1:26" ht="15" customHeight="1">
      <c r="A48" s="199"/>
      <c r="B48" s="138"/>
      <c r="C48" s="91" t="s">
        <v>7</v>
      </c>
      <c r="D48" s="56">
        <f aca="true" t="shared" si="1" ref="D48:Y48">SUM(D26:D47)</f>
        <v>54</v>
      </c>
      <c r="E48" s="55">
        <f t="shared" si="1"/>
        <v>62</v>
      </c>
      <c r="F48" s="72">
        <f t="shared" si="1"/>
        <v>6</v>
      </c>
      <c r="G48" s="72">
        <f t="shared" si="1"/>
        <v>6</v>
      </c>
      <c r="H48" s="54">
        <f t="shared" si="1"/>
        <v>6</v>
      </c>
      <c r="I48" s="54">
        <f t="shared" si="1"/>
        <v>6</v>
      </c>
      <c r="J48" s="72">
        <f t="shared" si="1"/>
        <v>5</v>
      </c>
      <c r="K48" s="72">
        <f t="shared" si="1"/>
        <v>7</v>
      </c>
      <c r="L48" s="54">
        <f t="shared" si="1"/>
        <v>5</v>
      </c>
      <c r="M48" s="54">
        <f t="shared" si="1"/>
        <v>7</v>
      </c>
      <c r="N48" s="72">
        <f t="shared" si="1"/>
        <v>7</v>
      </c>
      <c r="O48" s="72">
        <f t="shared" si="1"/>
        <v>9</v>
      </c>
      <c r="P48" s="54">
        <f t="shared" si="1"/>
        <v>9</v>
      </c>
      <c r="Q48" s="54">
        <f t="shared" si="1"/>
        <v>11</v>
      </c>
      <c r="R48" s="72">
        <f t="shared" si="1"/>
        <v>6</v>
      </c>
      <c r="S48" s="72">
        <f t="shared" si="1"/>
        <v>6</v>
      </c>
      <c r="T48" s="54">
        <f t="shared" si="1"/>
        <v>4</v>
      </c>
      <c r="U48" s="54">
        <f t="shared" si="1"/>
        <v>4</v>
      </c>
      <c r="V48" s="72">
        <f t="shared" si="1"/>
        <v>3</v>
      </c>
      <c r="W48" s="72">
        <f t="shared" si="1"/>
        <v>3</v>
      </c>
      <c r="X48" s="54">
        <f t="shared" si="1"/>
        <v>3</v>
      </c>
      <c r="Y48" s="54">
        <f t="shared" si="1"/>
        <v>3</v>
      </c>
      <c r="Z48" s="30"/>
    </row>
    <row r="49" spans="1:26" ht="15" customHeight="1">
      <c r="A49" s="199"/>
      <c r="B49" s="137" t="s">
        <v>95</v>
      </c>
      <c r="C49" s="29" t="s">
        <v>273</v>
      </c>
      <c r="D49" s="8">
        <v>8</v>
      </c>
      <c r="E49" s="9">
        <v>10</v>
      </c>
      <c r="F49" s="10">
        <v>4</v>
      </c>
      <c r="G49" s="10">
        <v>5</v>
      </c>
      <c r="H49" s="11">
        <v>4</v>
      </c>
      <c r="I49" s="11">
        <v>5</v>
      </c>
      <c r="J49" s="10"/>
      <c r="K49" s="10"/>
      <c r="L49" s="11"/>
      <c r="M49" s="11"/>
      <c r="N49" s="10"/>
      <c r="O49" s="10"/>
      <c r="P49" s="11"/>
      <c r="Q49" s="11"/>
      <c r="R49" s="10"/>
      <c r="S49" s="10"/>
      <c r="T49" s="11"/>
      <c r="U49" s="11"/>
      <c r="V49" s="10"/>
      <c r="W49" s="10"/>
      <c r="X49" s="11"/>
      <c r="Y49" s="11"/>
      <c r="Z49" s="17"/>
    </row>
    <row r="50" spans="1:26" ht="15" customHeight="1">
      <c r="A50" s="199"/>
      <c r="B50" s="176"/>
      <c r="C50" s="29" t="s">
        <v>274</v>
      </c>
      <c r="D50" s="8">
        <v>6</v>
      </c>
      <c r="E50" s="9">
        <v>8</v>
      </c>
      <c r="F50" s="10">
        <v>3</v>
      </c>
      <c r="G50" s="10">
        <v>4</v>
      </c>
      <c r="H50" s="11">
        <v>3</v>
      </c>
      <c r="I50" s="11">
        <v>4</v>
      </c>
      <c r="J50" s="10"/>
      <c r="K50" s="10"/>
      <c r="L50" s="11"/>
      <c r="M50" s="11"/>
      <c r="N50" s="10"/>
      <c r="O50" s="10"/>
      <c r="P50" s="11"/>
      <c r="Q50" s="11"/>
      <c r="R50" s="10"/>
      <c r="S50" s="10"/>
      <c r="T50" s="11"/>
      <c r="U50" s="11"/>
      <c r="V50" s="10"/>
      <c r="W50" s="10"/>
      <c r="X50" s="11"/>
      <c r="Y50" s="11"/>
      <c r="Z50" s="17"/>
    </row>
    <row r="51" spans="1:26" ht="15" customHeight="1">
      <c r="A51" s="199"/>
      <c r="B51" s="176"/>
      <c r="C51" s="29" t="s">
        <v>275</v>
      </c>
      <c r="D51" s="8">
        <v>6</v>
      </c>
      <c r="E51" s="9">
        <v>8</v>
      </c>
      <c r="F51" s="10"/>
      <c r="G51" s="10"/>
      <c r="H51" s="11"/>
      <c r="I51" s="11"/>
      <c r="J51" s="10">
        <v>3</v>
      </c>
      <c r="K51" s="10">
        <v>4</v>
      </c>
      <c r="L51" s="11">
        <v>3</v>
      </c>
      <c r="M51" s="11">
        <v>4</v>
      </c>
      <c r="N51" s="10"/>
      <c r="O51" s="10"/>
      <c r="P51" s="11"/>
      <c r="Q51" s="11"/>
      <c r="R51" s="10"/>
      <c r="S51" s="10"/>
      <c r="T51" s="11"/>
      <c r="U51" s="11"/>
      <c r="V51" s="10"/>
      <c r="W51" s="10"/>
      <c r="X51" s="11"/>
      <c r="Y51" s="11"/>
      <c r="Z51" s="17"/>
    </row>
    <row r="52" spans="1:26" ht="15" customHeight="1">
      <c r="A52" s="199"/>
      <c r="B52" s="176"/>
      <c r="C52" s="29" t="s">
        <v>276</v>
      </c>
      <c r="D52" s="8">
        <v>4</v>
      </c>
      <c r="E52" s="9">
        <v>6</v>
      </c>
      <c r="F52" s="10"/>
      <c r="G52" s="10"/>
      <c r="H52" s="11"/>
      <c r="I52" s="11"/>
      <c r="J52" s="10">
        <v>2</v>
      </c>
      <c r="K52" s="10">
        <v>3</v>
      </c>
      <c r="L52" s="11">
        <v>2</v>
      </c>
      <c r="M52" s="11">
        <v>3</v>
      </c>
      <c r="N52" s="10"/>
      <c r="O52" s="10"/>
      <c r="P52" s="11"/>
      <c r="Q52" s="11"/>
      <c r="R52" s="10"/>
      <c r="S52" s="10"/>
      <c r="T52" s="11"/>
      <c r="U52" s="11"/>
      <c r="V52" s="10"/>
      <c r="W52" s="10"/>
      <c r="X52" s="11"/>
      <c r="Y52" s="11"/>
      <c r="Z52" s="17"/>
    </row>
    <row r="53" spans="1:26" ht="15" customHeight="1">
      <c r="A53" s="199"/>
      <c r="B53" s="176"/>
      <c r="C53" s="29" t="s">
        <v>277</v>
      </c>
      <c r="D53" s="8">
        <v>4</v>
      </c>
      <c r="E53" s="9">
        <v>4</v>
      </c>
      <c r="F53" s="10"/>
      <c r="G53" s="10"/>
      <c r="H53" s="11"/>
      <c r="I53" s="11"/>
      <c r="J53" s="10">
        <v>2</v>
      </c>
      <c r="K53" s="10">
        <v>2</v>
      </c>
      <c r="L53" s="11">
        <v>2</v>
      </c>
      <c r="M53" s="11">
        <v>2</v>
      </c>
      <c r="N53" s="10"/>
      <c r="O53" s="10"/>
      <c r="P53" s="11"/>
      <c r="Q53" s="11"/>
      <c r="R53" s="10"/>
      <c r="S53" s="10"/>
      <c r="T53" s="11"/>
      <c r="U53" s="11"/>
      <c r="V53" s="10"/>
      <c r="W53" s="10"/>
      <c r="X53" s="11"/>
      <c r="Y53" s="11"/>
      <c r="Z53" s="17"/>
    </row>
    <row r="54" spans="1:26" ht="15" customHeight="1">
      <c r="A54" s="199"/>
      <c r="B54" s="176"/>
      <c r="C54" s="29" t="s">
        <v>278</v>
      </c>
      <c r="D54" s="8">
        <v>4</v>
      </c>
      <c r="E54" s="9">
        <v>6</v>
      </c>
      <c r="F54" s="10"/>
      <c r="G54" s="10"/>
      <c r="H54" s="11"/>
      <c r="I54" s="11"/>
      <c r="J54" s="10"/>
      <c r="K54" s="10"/>
      <c r="L54" s="11"/>
      <c r="M54" s="11"/>
      <c r="N54" s="10">
        <v>2</v>
      </c>
      <c r="O54" s="10">
        <v>3</v>
      </c>
      <c r="P54" s="11">
        <v>2</v>
      </c>
      <c r="Q54" s="11">
        <v>3</v>
      </c>
      <c r="R54" s="10"/>
      <c r="S54" s="10"/>
      <c r="T54" s="11"/>
      <c r="U54" s="11"/>
      <c r="V54" s="10"/>
      <c r="W54" s="10"/>
      <c r="X54" s="11"/>
      <c r="Y54" s="11"/>
      <c r="Z54" s="17"/>
    </row>
    <row r="55" spans="1:26" ht="15" customHeight="1">
      <c r="A55" s="199"/>
      <c r="B55" s="176"/>
      <c r="C55" s="29" t="s">
        <v>279</v>
      </c>
      <c r="D55" s="8">
        <v>4</v>
      </c>
      <c r="E55" s="9">
        <v>6</v>
      </c>
      <c r="F55" s="10"/>
      <c r="G55" s="10"/>
      <c r="H55" s="11"/>
      <c r="I55" s="11"/>
      <c r="J55" s="10"/>
      <c r="K55" s="10"/>
      <c r="L55" s="11"/>
      <c r="M55" s="11"/>
      <c r="N55" s="10">
        <v>2</v>
      </c>
      <c r="O55" s="10">
        <v>3</v>
      </c>
      <c r="P55" s="11">
        <v>2</v>
      </c>
      <c r="Q55" s="11">
        <v>3</v>
      </c>
      <c r="R55" s="10"/>
      <c r="S55" s="10"/>
      <c r="T55" s="11"/>
      <c r="U55" s="11"/>
      <c r="V55" s="10"/>
      <c r="W55" s="10"/>
      <c r="X55" s="11"/>
      <c r="Y55" s="11"/>
      <c r="Z55" s="17"/>
    </row>
    <row r="56" spans="1:26" ht="15" customHeight="1">
      <c r="A56" s="199"/>
      <c r="B56" s="176"/>
      <c r="C56" s="29" t="s">
        <v>280</v>
      </c>
      <c r="D56" s="8">
        <v>6</v>
      </c>
      <c r="E56" s="9">
        <v>6</v>
      </c>
      <c r="F56" s="10"/>
      <c r="G56" s="10"/>
      <c r="H56" s="11"/>
      <c r="I56" s="11"/>
      <c r="J56" s="10"/>
      <c r="K56" s="10"/>
      <c r="L56" s="11"/>
      <c r="M56" s="11"/>
      <c r="N56" s="10">
        <v>3</v>
      </c>
      <c r="O56" s="10">
        <v>3</v>
      </c>
      <c r="P56" s="11">
        <v>3</v>
      </c>
      <c r="Q56" s="11">
        <v>3</v>
      </c>
      <c r="R56" s="10"/>
      <c r="S56" s="10"/>
      <c r="T56" s="11"/>
      <c r="U56" s="11"/>
      <c r="V56" s="10"/>
      <c r="W56" s="10"/>
      <c r="X56" s="11"/>
      <c r="Y56" s="11"/>
      <c r="Z56" s="17"/>
    </row>
    <row r="57" spans="1:26" ht="15" customHeight="1">
      <c r="A57" s="199"/>
      <c r="B57" s="176"/>
      <c r="C57" s="29" t="s">
        <v>281</v>
      </c>
      <c r="D57" s="8">
        <v>6</v>
      </c>
      <c r="E57" s="9">
        <v>6</v>
      </c>
      <c r="F57" s="10"/>
      <c r="G57" s="10"/>
      <c r="H57" s="11"/>
      <c r="I57" s="11"/>
      <c r="J57" s="10"/>
      <c r="K57" s="10"/>
      <c r="L57" s="11"/>
      <c r="M57" s="11"/>
      <c r="N57" s="10"/>
      <c r="O57" s="10"/>
      <c r="P57" s="11"/>
      <c r="Q57" s="11"/>
      <c r="R57" s="10">
        <v>3</v>
      </c>
      <c r="S57" s="10">
        <v>3</v>
      </c>
      <c r="T57" s="11">
        <v>3</v>
      </c>
      <c r="U57" s="11">
        <v>3</v>
      </c>
      <c r="V57" s="10"/>
      <c r="W57" s="10"/>
      <c r="X57" s="11"/>
      <c r="Y57" s="11"/>
      <c r="Z57" s="17"/>
    </row>
    <row r="58" spans="1:26" ht="15" customHeight="1">
      <c r="A58" s="199"/>
      <c r="B58" s="176"/>
      <c r="C58" s="29" t="s">
        <v>282</v>
      </c>
      <c r="D58" s="8">
        <v>6</v>
      </c>
      <c r="E58" s="9">
        <v>6</v>
      </c>
      <c r="F58" s="10"/>
      <c r="G58" s="10"/>
      <c r="H58" s="11"/>
      <c r="I58" s="11"/>
      <c r="J58" s="10"/>
      <c r="K58" s="10"/>
      <c r="L58" s="11"/>
      <c r="M58" s="11"/>
      <c r="N58" s="10"/>
      <c r="O58" s="10"/>
      <c r="P58" s="11"/>
      <c r="Q58" s="11"/>
      <c r="R58" s="10">
        <v>3</v>
      </c>
      <c r="S58" s="10">
        <v>3</v>
      </c>
      <c r="T58" s="11">
        <v>3</v>
      </c>
      <c r="U58" s="11">
        <v>3</v>
      </c>
      <c r="V58" s="10"/>
      <c r="W58" s="10"/>
      <c r="X58" s="11"/>
      <c r="Y58" s="11"/>
      <c r="Z58" s="17"/>
    </row>
    <row r="59" spans="1:26" ht="15" customHeight="1">
      <c r="A59" s="199"/>
      <c r="B59" s="176"/>
      <c r="C59" s="83" t="s">
        <v>283</v>
      </c>
      <c r="D59" s="43">
        <v>6</v>
      </c>
      <c r="E59" s="42">
        <v>6</v>
      </c>
      <c r="F59" s="41"/>
      <c r="G59" s="10"/>
      <c r="H59" s="11"/>
      <c r="I59" s="40"/>
      <c r="J59" s="10"/>
      <c r="K59" s="10"/>
      <c r="L59" s="11"/>
      <c r="M59" s="11"/>
      <c r="N59" s="10"/>
      <c r="O59" s="10"/>
      <c r="P59" s="11"/>
      <c r="Q59" s="11"/>
      <c r="R59" s="10">
        <v>3</v>
      </c>
      <c r="S59" s="10">
        <v>3</v>
      </c>
      <c r="T59" s="11">
        <v>3</v>
      </c>
      <c r="U59" s="11">
        <v>3</v>
      </c>
      <c r="V59" s="10"/>
      <c r="W59" s="10"/>
      <c r="X59" s="11"/>
      <c r="Y59" s="11"/>
      <c r="Z59" s="17"/>
    </row>
    <row r="60" spans="1:26" ht="15" customHeight="1">
      <c r="A60" s="199"/>
      <c r="B60" s="176"/>
      <c r="C60" s="83" t="s">
        <v>284</v>
      </c>
      <c r="D60" s="43">
        <v>2</v>
      </c>
      <c r="E60" s="42">
        <v>2</v>
      </c>
      <c r="F60" s="41"/>
      <c r="G60" s="41"/>
      <c r="H60" s="40"/>
      <c r="I60" s="40"/>
      <c r="J60" s="41"/>
      <c r="K60" s="41"/>
      <c r="L60" s="40"/>
      <c r="M60" s="40"/>
      <c r="N60" s="41"/>
      <c r="O60" s="41"/>
      <c r="P60" s="40"/>
      <c r="Q60" s="40"/>
      <c r="R60" s="41"/>
      <c r="S60" s="41"/>
      <c r="T60" s="40">
        <v>2</v>
      </c>
      <c r="U60" s="40">
        <v>2</v>
      </c>
      <c r="V60" s="41"/>
      <c r="W60" s="41"/>
      <c r="X60" s="40"/>
      <c r="Y60" s="40"/>
      <c r="Z60" s="17"/>
    </row>
    <row r="61" spans="1:26" ht="15" customHeight="1">
      <c r="A61" s="199"/>
      <c r="B61" s="176"/>
      <c r="C61" s="83" t="s">
        <v>285</v>
      </c>
      <c r="D61" s="43">
        <v>2</v>
      </c>
      <c r="E61" s="42">
        <v>2</v>
      </c>
      <c r="F61" s="41"/>
      <c r="G61" s="41"/>
      <c r="H61" s="40"/>
      <c r="I61" s="40"/>
      <c r="J61" s="41"/>
      <c r="K61" s="41"/>
      <c r="L61" s="40"/>
      <c r="M61" s="40"/>
      <c r="N61" s="41"/>
      <c r="O61" s="41"/>
      <c r="P61" s="40"/>
      <c r="Q61" s="40"/>
      <c r="R61" s="41"/>
      <c r="S61" s="41"/>
      <c r="T61" s="40"/>
      <c r="U61" s="40"/>
      <c r="V61" s="41">
        <v>2</v>
      </c>
      <c r="W61" s="41">
        <v>2</v>
      </c>
      <c r="X61" s="40"/>
      <c r="Y61" s="40"/>
      <c r="Z61" s="17"/>
    </row>
    <row r="62" spans="1:26" ht="15" customHeight="1">
      <c r="A62" s="199"/>
      <c r="B62" s="176"/>
      <c r="C62" s="29" t="s">
        <v>286</v>
      </c>
      <c r="D62" s="8">
        <v>4</v>
      </c>
      <c r="E62" s="9">
        <v>4</v>
      </c>
      <c r="F62" s="10"/>
      <c r="G62" s="10"/>
      <c r="H62" s="11"/>
      <c r="I62" s="11"/>
      <c r="J62" s="10"/>
      <c r="K62" s="10"/>
      <c r="L62" s="11"/>
      <c r="M62" s="11"/>
      <c r="N62" s="10"/>
      <c r="O62" s="10"/>
      <c r="P62" s="11"/>
      <c r="Q62" s="11"/>
      <c r="R62" s="10"/>
      <c r="S62" s="10"/>
      <c r="T62" s="11"/>
      <c r="U62" s="11"/>
      <c r="V62" s="10">
        <v>2</v>
      </c>
      <c r="W62" s="10">
        <v>2</v>
      </c>
      <c r="X62" s="11">
        <v>2</v>
      </c>
      <c r="Y62" s="11">
        <v>2</v>
      </c>
      <c r="Z62" s="17"/>
    </row>
    <row r="63" spans="1:26" ht="15" customHeight="1">
      <c r="A63" s="199"/>
      <c r="B63" s="176"/>
      <c r="C63" s="29" t="s">
        <v>287</v>
      </c>
      <c r="D63" s="8">
        <v>6</v>
      </c>
      <c r="E63" s="9">
        <v>6</v>
      </c>
      <c r="F63" s="10"/>
      <c r="G63" s="10"/>
      <c r="H63" s="11"/>
      <c r="I63" s="11"/>
      <c r="J63" s="10"/>
      <c r="K63" s="10"/>
      <c r="L63" s="11"/>
      <c r="M63" s="11"/>
      <c r="N63" s="10"/>
      <c r="O63" s="10"/>
      <c r="P63" s="11"/>
      <c r="Q63" s="11"/>
      <c r="R63" s="10"/>
      <c r="S63" s="10"/>
      <c r="T63" s="11"/>
      <c r="U63" s="11"/>
      <c r="V63" s="10">
        <v>3</v>
      </c>
      <c r="W63" s="10">
        <v>3</v>
      </c>
      <c r="X63" s="11">
        <v>3</v>
      </c>
      <c r="Y63" s="11">
        <v>3</v>
      </c>
      <c r="Z63" s="17"/>
    </row>
    <row r="64" spans="1:26" ht="15" customHeight="1">
      <c r="A64" s="199"/>
      <c r="B64" s="186"/>
      <c r="C64" s="31" t="s">
        <v>7</v>
      </c>
      <c r="D64" s="5">
        <f aca="true" t="shared" si="2" ref="D64:Y64">SUM(D49:D63)</f>
        <v>74</v>
      </c>
      <c r="E64" s="6">
        <f t="shared" si="2"/>
        <v>86</v>
      </c>
      <c r="F64" s="3">
        <f t="shared" si="2"/>
        <v>7</v>
      </c>
      <c r="G64" s="3">
        <f t="shared" si="2"/>
        <v>9</v>
      </c>
      <c r="H64" s="7">
        <f t="shared" si="2"/>
        <v>7</v>
      </c>
      <c r="I64" s="7">
        <f t="shared" si="2"/>
        <v>9</v>
      </c>
      <c r="J64" s="3">
        <f t="shared" si="2"/>
        <v>7</v>
      </c>
      <c r="K64" s="3">
        <f t="shared" si="2"/>
        <v>9</v>
      </c>
      <c r="L64" s="7">
        <f t="shared" si="2"/>
        <v>7</v>
      </c>
      <c r="M64" s="7">
        <f t="shared" si="2"/>
        <v>9</v>
      </c>
      <c r="N64" s="3">
        <f t="shared" si="2"/>
        <v>7</v>
      </c>
      <c r="O64" s="3">
        <f t="shared" si="2"/>
        <v>9</v>
      </c>
      <c r="P64" s="7">
        <f t="shared" si="2"/>
        <v>7</v>
      </c>
      <c r="Q64" s="7">
        <f t="shared" si="2"/>
        <v>9</v>
      </c>
      <c r="R64" s="3">
        <f t="shared" si="2"/>
        <v>9</v>
      </c>
      <c r="S64" s="3">
        <f t="shared" si="2"/>
        <v>9</v>
      </c>
      <c r="T64" s="7">
        <f t="shared" si="2"/>
        <v>11</v>
      </c>
      <c r="U64" s="7">
        <f t="shared" si="2"/>
        <v>11</v>
      </c>
      <c r="V64" s="3">
        <f t="shared" si="2"/>
        <v>7</v>
      </c>
      <c r="W64" s="3">
        <f t="shared" si="2"/>
        <v>7</v>
      </c>
      <c r="X64" s="7">
        <f t="shared" si="2"/>
        <v>5</v>
      </c>
      <c r="Y64" s="7">
        <f t="shared" si="2"/>
        <v>5</v>
      </c>
      <c r="Z64" s="17"/>
    </row>
    <row r="65" spans="1:26" ht="15" customHeight="1">
      <c r="A65" s="199"/>
      <c r="B65" s="137" t="s">
        <v>111</v>
      </c>
      <c r="C65" s="29" t="s">
        <v>96</v>
      </c>
      <c r="D65" s="5">
        <v>6</v>
      </c>
      <c r="E65" s="6">
        <v>8</v>
      </c>
      <c r="F65" s="3">
        <v>3</v>
      </c>
      <c r="G65" s="3">
        <v>4</v>
      </c>
      <c r="H65" s="7">
        <v>3</v>
      </c>
      <c r="I65" s="7">
        <v>4</v>
      </c>
      <c r="J65" s="3"/>
      <c r="K65" s="3"/>
      <c r="L65" s="7"/>
      <c r="M65" s="7"/>
      <c r="N65" s="3"/>
      <c r="O65" s="3"/>
      <c r="P65" s="7"/>
      <c r="Q65" s="7"/>
      <c r="R65" s="3"/>
      <c r="S65" s="3"/>
      <c r="T65" s="7"/>
      <c r="U65" s="7"/>
      <c r="V65" s="3"/>
      <c r="W65" s="3"/>
      <c r="X65" s="7"/>
      <c r="Y65" s="7"/>
      <c r="Z65" s="17"/>
    </row>
    <row r="66" spans="1:26" ht="15" customHeight="1">
      <c r="A66" s="199"/>
      <c r="B66" s="176"/>
      <c r="C66" s="29" t="s">
        <v>98</v>
      </c>
      <c r="D66" s="5">
        <v>6</v>
      </c>
      <c r="E66" s="6">
        <v>8</v>
      </c>
      <c r="F66" s="3"/>
      <c r="G66" s="3"/>
      <c r="H66" s="7"/>
      <c r="I66" s="7"/>
      <c r="J66" s="3">
        <v>3</v>
      </c>
      <c r="K66" s="3">
        <v>4</v>
      </c>
      <c r="L66" s="7">
        <v>3</v>
      </c>
      <c r="M66" s="7">
        <v>4</v>
      </c>
      <c r="N66" s="3"/>
      <c r="O66" s="3"/>
      <c r="P66" s="7"/>
      <c r="Q66" s="7"/>
      <c r="R66" s="3"/>
      <c r="S66" s="3"/>
      <c r="T66" s="7"/>
      <c r="U66" s="7"/>
      <c r="V66" s="3"/>
      <c r="W66" s="3"/>
      <c r="X66" s="7"/>
      <c r="Y66" s="7"/>
      <c r="Z66" s="17"/>
    </row>
    <row r="67" spans="1:26" ht="15" customHeight="1">
      <c r="A67" s="199"/>
      <c r="B67" s="176"/>
      <c r="C67" s="29" t="s">
        <v>97</v>
      </c>
      <c r="D67" s="5">
        <v>8</v>
      </c>
      <c r="E67" s="6">
        <v>10</v>
      </c>
      <c r="F67" s="3"/>
      <c r="G67" s="3"/>
      <c r="H67" s="7"/>
      <c r="I67" s="7"/>
      <c r="J67" s="3">
        <v>4</v>
      </c>
      <c r="K67" s="3">
        <v>5</v>
      </c>
      <c r="L67" s="7">
        <v>4</v>
      </c>
      <c r="M67" s="7">
        <v>5</v>
      </c>
      <c r="N67" s="3"/>
      <c r="O67" s="3"/>
      <c r="P67" s="7"/>
      <c r="Q67" s="7"/>
      <c r="R67" s="3"/>
      <c r="S67" s="3"/>
      <c r="T67" s="7"/>
      <c r="U67" s="7"/>
      <c r="V67" s="3"/>
      <c r="W67" s="3"/>
      <c r="X67" s="7"/>
      <c r="Y67" s="7"/>
      <c r="Z67" s="17"/>
    </row>
    <row r="68" spans="1:26" ht="15" customHeight="1">
      <c r="A68" s="199"/>
      <c r="B68" s="176"/>
      <c r="C68" s="29" t="s">
        <v>99</v>
      </c>
      <c r="D68" s="5">
        <v>2</v>
      </c>
      <c r="E68" s="6">
        <v>4</v>
      </c>
      <c r="F68" s="3"/>
      <c r="G68" s="3"/>
      <c r="H68" s="7"/>
      <c r="I68" s="14"/>
      <c r="J68" s="3"/>
      <c r="K68" s="3"/>
      <c r="L68" s="7"/>
      <c r="M68" s="7"/>
      <c r="N68" s="3">
        <v>1</v>
      </c>
      <c r="O68" s="3">
        <v>2</v>
      </c>
      <c r="P68" s="7">
        <v>1</v>
      </c>
      <c r="Q68" s="7">
        <v>2</v>
      </c>
      <c r="R68" s="3"/>
      <c r="S68" s="3"/>
      <c r="T68" s="7"/>
      <c r="U68" s="7"/>
      <c r="V68" s="3"/>
      <c r="W68" s="3"/>
      <c r="X68" s="7"/>
      <c r="Y68" s="7"/>
      <c r="Z68" s="17"/>
    </row>
    <row r="69" spans="1:26" ht="15" customHeight="1">
      <c r="A69" s="199"/>
      <c r="B69" s="176"/>
      <c r="C69" s="29" t="s">
        <v>101</v>
      </c>
      <c r="D69" s="5">
        <v>3</v>
      </c>
      <c r="E69" s="6">
        <v>4</v>
      </c>
      <c r="F69" s="3"/>
      <c r="G69" s="3"/>
      <c r="H69" s="7"/>
      <c r="I69" s="7"/>
      <c r="J69" s="3"/>
      <c r="K69" s="3"/>
      <c r="L69" s="7"/>
      <c r="M69" s="7"/>
      <c r="N69" s="3">
        <v>3</v>
      </c>
      <c r="O69" s="3">
        <v>4</v>
      </c>
      <c r="P69" s="7"/>
      <c r="Q69" s="7"/>
      <c r="R69" s="3"/>
      <c r="S69" s="3"/>
      <c r="T69" s="7"/>
      <c r="U69" s="7"/>
      <c r="V69" s="3"/>
      <c r="W69" s="3"/>
      <c r="X69" s="7"/>
      <c r="Y69" s="7"/>
      <c r="Z69" s="17"/>
    </row>
    <row r="70" spans="1:26" ht="15" customHeight="1">
      <c r="A70" s="199"/>
      <c r="B70" s="176"/>
      <c r="C70" s="29" t="s">
        <v>102</v>
      </c>
      <c r="D70" s="5">
        <v>3</v>
      </c>
      <c r="E70" s="6">
        <v>4</v>
      </c>
      <c r="F70" s="3"/>
      <c r="G70" s="3"/>
      <c r="H70" s="7"/>
      <c r="I70" s="7"/>
      <c r="J70" s="3"/>
      <c r="K70" s="3"/>
      <c r="L70" s="7"/>
      <c r="M70" s="7"/>
      <c r="N70" s="3"/>
      <c r="O70" s="3"/>
      <c r="P70" s="7">
        <v>3</v>
      </c>
      <c r="Q70" s="7">
        <v>4</v>
      </c>
      <c r="R70" s="3"/>
      <c r="S70" s="3"/>
      <c r="T70" s="7"/>
      <c r="U70" s="7"/>
      <c r="V70" s="3"/>
      <c r="W70" s="3"/>
      <c r="X70" s="7"/>
      <c r="Y70" s="7"/>
      <c r="Z70" s="17"/>
    </row>
    <row r="71" spans="1:26" ht="15" customHeight="1" thickBot="1">
      <c r="A71" s="200"/>
      <c r="B71" s="177"/>
      <c r="C71" s="85" t="s">
        <v>7</v>
      </c>
      <c r="D71" s="19">
        <f aca="true" t="shared" si="3" ref="D71:Q71">SUM(D65:D70)</f>
        <v>28</v>
      </c>
      <c r="E71" s="20">
        <f t="shared" si="3"/>
        <v>38</v>
      </c>
      <c r="F71" s="21">
        <f t="shared" si="3"/>
        <v>3</v>
      </c>
      <c r="G71" s="21">
        <f t="shared" si="3"/>
        <v>4</v>
      </c>
      <c r="H71" s="22">
        <f t="shared" si="3"/>
        <v>3</v>
      </c>
      <c r="I71" s="22">
        <f t="shared" si="3"/>
        <v>4</v>
      </c>
      <c r="J71" s="21">
        <f t="shared" si="3"/>
        <v>7</v>
      </c>
      <c r="K71" s="21">
        <f t="shared" si="3"/>
        <v>9</v>
      </c>
      <c r="L71" s="22">
        <f t="shared" si="3"/>
        <v>7</v>
      </c>
      <c r="M71" s="22">
        <f t="shared" si="3"/>
        <v>9</v>
      </c>
      <c r="N71" s="21">
        <f t="shared" si="3"/>
        <v>4</v>
      </c>
      <c r="O71" s="21">
        <f t="shared" si="3"/>
        <v>6</v>
      </c>
      <c r="P71" s="22">
        <f t="shared" si="3"/>
        <v>4</v>
      </c>
      <c r="Q71" s="22">
        <f t="shared" si="3"/>
        <v>6</v>
      </c>
      <c r="R71" s="21"/>
      <c r="S71" s="21"/>
      <c r="T71" s="22"/>
      <c r="U71" s="22"/>
      <c r="V71" s="21"/>
      <c r="W71" s="21"/>
      <c r="X71" s="22"/>
      <c r="Y71" s="22"/>
      <c r="Z71" s="64"/>
    </row>
    <row r="72" spans="1:26" ht="15" customHeight="1" thickBot="1" thickTop="1">
      <c r="A72" s="193" t="s">
        <v>24</v>
      </c>
      <c r="B72" s="194"/>
      <c r="C72" s="194"/>
      <c r="D72" s="23">
        <f aca="true" t="shared" si="4" ref="D72:Y72">D25+D48+D64+D71</f>
        <v>196</v>
      </c>
      <c r="E72" s="78">
        <f t="shared" si="4"/>
        <v>228</v>
      </c>
      <c r="F72" s="77">
        <f t="shared" si="4"/>
        <v>29</v>
      </c>
      <c r="G72" s="77">
        <f t="shared" si="4"/>
        <v>33</v>
      </c>
      <c r="H72" s="45">
        <f t="shared" si="4"/>
        <v>31</v>
      </c>
      <c r="I72" s="45">
        <f t="shared" si="4"/>
        <v>35</v>
      </c>
      <c r="J72" s="77">
        <f t="shared" si="4"/>
        <v>23</v>
      </c>
      <c r="K72" s="77">
        <f t="shared" si="4"/>
        <v>29</v>
      </c>
      <c r="L72" s="45">
        <f t="shared" si="4"/>
        <v>23</v>
      </c>
      <c r="M72" s="45">
        <f t="shared" si="4"/>
        <v>29</v>
      </c>
      <c r="N72" s="77">
        <f t="shared" si="4"/>
        <v>20</v>
      </c>
      <c r="O72" s="77">
        <f t="shared" si="4"/>
        <v>26</v>
      </c>
      <c r="P72" s="45">
        <f t="shared" si="4"/>
        <v>22</v>
      </c>
      <c r="Q72" s="45">
        <f t="shared" si="4"/>
        <v>28</v>
      </c>
      <c r="R72" s="77">
        <f t="shared" si="4"/>
        <v>15</v>
      </c>
      <c r="S72" s="77">
        <f t="shared" si="4"/>
        <v>15</v>
      </c>
      <c r="T72" s="45">
        <f t="shared" si="4"/>
        <v>15</v>
      </c>
      <c r="U72" s="45">
        <f t="shared" si="4"/>
        <v>15</v>
      </c>
      <c r="V72" s="77">
        <f t="shared" si="4"/>
        <v>10</v>
      </c>
      <c r="W72" s="77">
        <f t="shared" si="4"/>
        <v>10</v>
      </c>
      <c r="X72" s="45">
        <f t="shared" si="4"/>
        <v>8</v>
      </c>
      <c r="Y72" s="45">
        <f t="shared" si="4"/>
        <v>8</v>
      </c>
      <c r="Z72" s="80"/>
    </row>
    <row r="73" spans="1:26" ht="16.5" customHeight="1" thickTop="1">
      <c r="A73" s="195" t="s">
        <v>154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7"/>
    </row>
    <row r="74" spans="1:26" ht="16.5" customHeight="1">
      <c r="A74" s="190" t="s">
        <v>158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2"/>
    </row>
    <row r="75" spans="1:26" ht="66.75" customHeight="1">
      <c r="A75" s="120" t="s">
        <v>365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5"/>
    </row>
  </sheetData>
  <sheetProtection/>
  <mergeCells count="31">
    <mergeCell ref="A73:Z73"/>
    <mergeCell ref="A74:Z74"/>
    <mergeCell ref="B26:B48"/>
    <mergeCell ref="A26:A71"/>
    <mergeCell ref="D7:D9"/>
    <mergeCell ref="B18:B19"/>
    <mergeCell ref="B15:B16"/>
    <mergeCell ref="A4:Z4"/>
    <mergeCell ref="A5:Z5"/>
    <mergeCell ref="F7:I7"/>
    <mergeCell ref="J7:M7"/>
    <mergeCell ref="B49:B64"/>
    <mergeCell ref="B23:B24"/>
    <mergeCell ref="R7:U7"/>
    <mergeCell ref="N7:Q7"/>
    <mergeCell ref="B10:B11"/>
    <mergeCell ref="A1:Z2"/>
    <mergeCell ref="A3:Z3"/>
    <mergeCell ref="A6:A9"/>
    <mergeCell ref="C6:C9"/>
    <mergeCell ref="V7:Y7"/>
    <mergeCell ref="B13:B14"/>
    <mergeCell ref="B21:B22"/>
    <mergeCell ref="A75:Z75"/>
    <mergeCell ref="A72:C72"/>
    <mergeCell ref="E7:E9"/>
    <mergeCell ref="B6:B9"/>
    <mergeCell ref="Z6:Z9"/>
    <mergeCell ref="D6:Y6"/>
    <mergeCell ref="B65:B71"/>
    <mergeCell ref="A10:A25"/>
  </mergeCells>
  <printOptions horizontalCentered="1"/>
  <pageMargins left="0.1968503937007874" right="0.1968503937007874" top="0.31496062992125984" bottom="0.31496062992125984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0"/>
  <sheetViews>
    <sheetView view="pageBreakPreview" zoomScaleSheetLayoutView="100" zoomScalePageLayoutView="0" workbookViewId="0" topLeftCell="A1">
      <selection activeCell="A5" sqref="A5:Z5"/>
    </sheetView>
  </sheetViews>
  <sheetFormatPr defaultColWidth="9.00390625" defaultRowHeight="16.5"/>
  <cols>
    <col min="1" max="1" width="4.50390625" style="33" customWidth="1"/>
    <col min="2" max="2" width="5.00390625" style="33" customWidth="1"/>
    <col min="3" max="3" width="20.75390625" style="39" customWidth="1"/>
    <col min="4" max="5" width="4.75390625" style="33" customWidth="1"/>
    <col min="6" max="25" width="4.25390625" style="33" customWidth="1"/>
    <col min="26" max="26" width="13.125" style="76" customWidth="1"/>
    <col min="27" max="16384" width="9.00390625" style="15" customWidth="1"/>
  </cols>
  <sheetData>
    <row r="1" spans="1:26" ht="15.75" customHeight="1">
      <c r="A1" s="224" t="s">
        <v>152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225"/>
    </row>
    <row r="2" spans="1:26" ht="15.7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225"/>
    </row>
    <row r="3" spans="1:26" ht="15.75" customHeight="1">
      <c r="A3" s="167" t="s">
        <v>165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8"/>
    </row>
    <row r="4" spans="1:26" ht="15.75" customHeight="1">
      <c r="A4" s="168" t="s">
        <v>383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5.75" customHeight="1">
      <c r="A5" s="168" t="s">
        <v>384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 customHeight="1">
      <c r="A6" s="222" t="s">
        <v>74</v>
      </c>
      <c r="B6" s="203" t="s">
        <v>73</v>
      </c>
      <c r="C6" s="226" t="s">
        <v>72</v>
      </c>
      <c r="D6" s="205" t="s">
        <v>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7"/>
      <c r="Z6" s="148" t="s">
        <v>1</v>
      </c>
    </row>
    <row r="7" spans="1:26" ht="15.75" customHeight="1">
      <c r="A7" s="223"/>
      <c r="B7" s="204"/>
      <c r="C7" s="227"/>
      <c r="D7" s="228" t="s">
        <v>71</v>
      </c>
      <c r="E7" s="230" t="s">
        <v>70</v>
      </c>
      <c r="F7" s="201" t="s">
        <v>69</v>
      </c>
      <c r="G7" s="202"/>
      <c r="H7" s="202"/>
      <c r="I7" s="202"/>
      <c r="J7" s="201" t="s">
        <v>68</v>
      </c>
      <c r="K7" s="202"/>
      <c r="L7" s="202"/>
      <c r="M7" s="202"/>
      <c r="N7" s="201" t="s">
        <v>67</v>
      </c>
      <c r="O7" s="202"/>
      <c r="P7" s="202"/>
      <c r="Q7" s="202"/>
      <c r="R7" s="201" t="s">
        <v>66</v>
      </c>
      <c r="S7" s="202"/>
      <c r="T7" s="202"/>
      <c r="U7" s="202"/>
      <c r="V7" s="201" t="s">
        <v>65</v>
      </c>
      <c r="W7" s="202"/>
      <c r="X7" s="202"/>
      <c r="Y7" s="202"/>
      <c r="Z7" s="150"/>
    </row>
    <row r="8" spans="1:26" ht="15.75" customHeight="1">
      <c r="A8" s="223"/>
      <c r="B8" s="204"/>
      <c r="C8" s="227"/>
      <c r="D8" s="229"/>
      <c r="E8" s="231"/>
      <c r="F8" s="65" t="s">
        <v>64</v>
      </c>
      <c r="G8" s="65" t="s">
        <v>64</v>
      </c>
      <c r="H8" s="63" t="s">
        <v>63</v>
      </c>
      <c r="I8" s="63" t="s">
        <v>63</v>
      </c>
      <c r="J8" s="65" t="s">
        <v>64</v>
      </c>
      <c r="K8" s="65" t="s">
        <v>64</v>
      </c>
      <c r="L8" s="63" t="s">
        <v>63</v>
      </c>
      <c r="M8" s="63" t="s">
        <v>63</v>
      </c>
      <c r="N8" s="65" t="s">
        <v>64</v>
      </c>
      <c r="O8" s="65" t="s">
        <v>64</v>
      </c>
      <c r="P8" s="63" t="s">
        <v>63</v>
      </c>
      <c r="Q8" s="63" t="s">
        <v>63</v>
      </c>
      <c r="R8" s="65" t="s">
        <v>64</v>
      </c>
      <c r="S8" s="65" t="s">
        <v>64</v>
      </c>
      <c r="T8" s="63" t="s">
        <v>63</v>
      </c>
      <c r="U8" s="63" t="s">
        <v>63</v>
      </c>
      <c r="V8" s="65" t="s">
        <v>64</v>
      </c>
      <c r="W8" s="65" t="s">
        <v>64</v>
      </c>
      <c r="X8" s="63" t="s">
        <v>63</v>
      </c>
      <c r="Y8" s="63" t="s">
        <v>63</v>
      </c>
      <c r="Z8" s="150"/>
    </row>
    <row r="9" spans="1:26" ht="66">
      <c r="A9" s="223"/>
      <c r="B9" s="204"/>
      <c r="C9" s="227"/>
      <c r="D9" s="229"/>
      <c r="E9" s="231"/>
      <c r="F9" s="74" t="s">
        <v>62</v>
      </c>
      <c r="G9" s="74" t="s">
        <v>61</v>
      </c>
      <c r="H9" s="73" t="s">
        <v>62</v>
      </c>
      <c r="I9" s="73" t="s">
        <v>61</v>
      </c>
      <c r="J9" s="74" t="s">
        <v>62</v>
      </c>
      <c r="K9" s="74" t="s">
        <v>61</v>
      </c>
      <c r="L9" s="73" t="s">
        <v>62</v>
      </c>
      <c r="M9" s="73" t="s">
        <v>61</v>
      </c>
      <c r="N9" s="74" t="s">
        <v>62</v>
      </c>
      <c r="O9" s="74" t="s">
        <v>61</v>
      </c>
      <c r="P9" s="73" t="s">
        <v>62</v>
      </c>
      <c r="Q9" s="73" t="s">
        <v>61</v>
      </c>
      <c r="R9" s="74" t="s">
        <v>62</v>
      </c>
      <c r="S9" s="74" t="s">
        <v>61</v>
      </c>
      <c r="T9" s="73" t="s">
        <v>62</v>
      </c>
      <c r="U9" s="73" t="s">
        <v>61</v>
      </c>
      <c r="V9" s="74" t="s">
        <v>62</v>
      </c>
      <c r="W9" s="74" t="s">
        <v>61</v>
      </c>
      <c r="X9" s="73" t="s">
        <v>62</v>
      </c>
      <c r="Y9" s="73" t="s">
        <v>61</v>
      </c>
      <c r="Z9" s="150"/>
    </row>
    <row r="10" spans="1:26" ht="15" customHeight="1">
      <c r="A10" s="214" t="s">
        <v>60</v>
      </c>
      <c r="B10" s="148" t="s">
        <v>392</v>
      </c>
      <c r="C10" s="44" t="s">
        <v>148</v>
      </c>
      <c r="D10" s="56">
        <v>8</v>
      </c>
      <c r="E10" s="55">
        <v>10</v>
      </c>
      <c r="F10" s="110">
        <v>4</v>
      </c>
      <c r="G10" s="110">
        <v>5</v>
      </c>
      <c r="H10" s="54">
        <v>4</v>
      </c>
      <c r="I10" s="54">
        <v>5</v>
      </c>
      <c r="J10" s="72"/>
      <c r="K10" s="72"/>
      <c r="L10" s="54"/>
      <c r="M10" s="54"/>
      <c r="N10" s="66"/>
      <c r="O10" s="66"/>
      <c r="P10" s="54"/>
      <c r="Q10" s="54"/>
      <c r="R10" s="66"/>
      <c r="S10" s="66"/>
      <c r="T10" s="54"/>
      <c r="U10" s="54"/>
      <c r="V10" s="66"/>
      <c r="W10" s="66"/>
      <c r="X10" s="54"/>
      <c r="Y10" s="54"/>
      <c r="Z10" s="30"/>
    </row>
    <row r="11" spans="1:26" ht="15" customHeight="1">
      <c r="A11" s="215"/>
      <c r="B11" s="149"/>
      <c r="C11" s="44" t="s">
        <v>147</v>
      </c>
      <c r="D11" s="56">
        <v>4</v>
      </c>
      <c r="E11" s="55">
        <v>4</v>
      </c>
      <c r="F11" s="110"/>
      <c r="G11" s="110"/>
      <c r="H11" s="54"/>
      <c r="I11" s="54"/>
      <c r="J11" s="72">
        <v>2</v>
      </c>
      <c r="K11" s="72">
        <v>2</v>
      </c>
      <c r="L11" s="54">
        <v>2</v>
      </c>
      <c r="M11" s="54">
        <v>2</v>
      </c>
      <c r="N11" s="72"/>
      <c r="O11" s="72"/>
      <c r="P11" s="54"/>
      <c r="Q11" s="54"/>
      <c r="R11" s="72"/>
      <c r="S11" s="72"/>
      <c r="T11" s="54"/>
      <c r="U11" s="54"/>
      <c r="V11" s="72"/>
      <c r="W11" s="72"/>
      <c r="X11" s="54"/>
      <c r="Y11" s="54"/>
      <c r="Z11" s="30"/>
    </row>
    <row r="12" spans="1:26" ht="15" customHeight="1">
      <c r="A12" s="215"/>
      <c r="B12" s="16" t="s">
        <v>411</v>
      </c>
      <c r="C12" s="44" t="s">
        <v>4</v>
      </c>
      <c r="D12" s="56">
        <v>4</v>
      </c>
      <c r="E12" s="55">
        <v>4</v>
      </c>
      <c r="F12" s="110">
        <v>2</v>
      </c>
      <c r="G12" s="110">
        <v>2</v>
      </c>
      <c r="H12" s="54">
        <v>2</v>
      </c>
      <c r="I12" s="54">
        <v>2</v>
      </c>
      <c r="J12" s="72"/>
      <c r="K12" s="72"/>
      <c r="L12" s="54"/>
      <c r="M12" s="54"/>
      <c r="N12" s="66"/>
      <c r="O12" s="66"/>
      <c r="P12" s="54"/>
      <c r="Q12" s="54"/>
      <c r="R12" s="66"/>
      <c r="S12" s="66"/>
      <c r="T12" s="54"/>
      <c r="U12" s="54"/>
      <c r="V12" s="66"/>
      <c r="W12" s="66"/>
      <c r="X12" s="54"/>
      <c r="Y12" s="54"/>
      <c r="Z12" s="30"/>
    </row>
    <row r="13" spans="1:26" ht="15" customHeight="1">
      <c r="A13" s="215"/>
      <c r="B13" s="150" t="s">
        <v>408</v>
      </c>
      <c r="C13" s="62" t="s">
        <v>59</v>
      </c>
      <c r="D13" s="56">
        <v>2</v>
      </c>
      <c r="E13" s="55">
        <v>2</v>
      </c>
      <c r="F13" s="60" t="s">
        <v>38</v>
      </c>
      <c r="G13" s="60" t="s">
        <v>38</v>
      </c>
      <c r="H13" s="54">
        <v>2</v>
      </c>
      <c r="I13" s="54">
        <v>2</v>
      </c>
      <c r="J13" s="66"/>
      <c r="K13" s="66"/>
      <c r="L13" s="54"/>
      <c r="M13" s="54"/>
      <c r="N13" s="66"/>
      <c r="O13" s="66"/>
      <c r="P13" s="54"/>
      <c r="Q13" s="54"/>
      <c r="R13" s="66"/>
      <c r="S13" s="66"/>
      <c r="T13" s="54"/>
      <c r="U13" s="54"/>
      <c r="V13" s="66"/>
      <c r="W13" s="66"/>
      <c r="X13" s="54"/>
      <c r="Y13" s="54"/>
      <c r="Z13" s="16" t="s">
        <v>37</v>
      </c>
    </row>
    <row r="14" spans="1:26" ht="15" customHeight="1">
      <c r="A14" s="215"/>
      <c r="B14" s="151"/>
      <c r="C14" s="62" t="s">
        <v>151</v>
      </c>
      <c r="D14" s="56">
        <v>2</v>
      </c>
      <c r="E14" s="55">
        <v>2</v>
      </c>
      <c r="F14" s="110"/>
      <c r="G14" s="110"/>
      <c r="H14" s="57"/>
      <c r="I14" s="57"/>
      <c r="J14" s="72">
        <v>2</v>
      </c>
      <c r="K14" s="72">
        <v>2</v>
      </c>
      <c r="L14" s="57" t="s">
        <v>2</v>
      </c>
      <c r="M14" s="57" t="s">
        <v>2</v>
      </c>
      <c r="N14" s="66"/>
      <c r="O14" s="66"/>
      <c r="P14" s="54"/>
      <c r="Q14" s="54"/>
      <c r="R14" s="66"/>
      <c r="S14" s="66"/>
      <c r="T14" s="54"/>
      <c r="U14" s="54"/>
      <c r="V14" s="66"/>
      <c r="W14" s="66"/>
      <c r="X14" s="54"/>
      <c r="Y14" s="54"/>
      <c r="Z14" s="16" t="s">
        <v>37</v>
      </c>
    </row>
    <row r="15" spans="1:26" ht="15" customHeight="1">
      <c r="A15" s="215"/>
      <c r="B15" s="150" t="s">
        <v>393</v>
      </c>
      <c r="C15" s="62" t="s">
        <v>57</v>
      </c>
      <c r="D15" s="56">
        <v>2</v>
      </c>
      <c r="E15" s="55">
        <v>2</v>
      </c>
      <c r="F15" s="110"/>
      <c r="G15" s="110"/>
      <c r="H15" s="57"/>
      <c r="I15" s="57"/>
      <c r="J15" s="60" t="s">
        <v>38</v>
      </c>
      <c r="K15" s="60" t="s">
        <v>38</v>
      </c>
      <c r="L15" s="54">
        <v>2</v>
      </c>
      <c r="M15" s="54">
        <v>2</v>
      </c>
      <c r="N15" s="66"/>
      <c r="O15" s="66"/>
      <c r="P15" s="54"/>
      <c r="Q15" s="54"/>
      <c r="R15" s="66"/>
      <c r="S15" s="66"/>
      <c r="T15" s="54"/>
      <c r="U15" s="54"/>
      <c r="V15" s="66"/>
      <c r="W15" s="66"/>
      <c r="X15" s="54"/>
      <c r="Y15" s="54"/>
      <c r="Z15" s="16" t="s">
        <v>37</v>
      </c>
    </row>
    <row r="16" spans="1:26" ht="15" customHeight="1">
      <c r="A16" s="215"/>
      <c r="B16" s="152"/>
      <c r="C16" s="62" t="s">
        <v>56</v>
      </c>
      <c r="D16" s="56">
        <v>2</v>
      </c>
      <c r="E16" s="55">
        <v>2</v>
      </c>
      <c r="F16" s="60"/>
      <c r="G16" s="60"/>
      <c r="H16" s="54"/>
      <c r="I16" s="54"/>
      <c r="J16" s="60"/>
      <c r="K16" s="60"/>
      <c r="L16" s="54"/>
      <c r="M16" s="54"/>
      <c r="N16" s="60" t="s">
        <v>38</v>
      </c>
      <c r="O16" s="60" t="s">
        <v>38</v>
      </c>
      <c r="P16" s="54">
        <v>2</v>
      </c>
      <c r="Q16" s="54">
        <v>2</v>
      </c>
      <c r="R16" s="66"/>
      <c r="S16" s="66"/>
      <c r="T16" s="54"/>
      <c r="U16" s="54"/>
      <c r="V16" s="66"/>
      <c r="W16" s="66"/>
      <c r="X16" s="54"/>
      <c r="Y16" s="54"/>
      <c r="Z16" s="16" t="s">
        <v>37</v>
      </c>
    </row>
    <row r="17" spans="1:26" ht="15" customHeight="1">
      <c r="A17" s="215"/>
      <c r="B17" s="16" t="s">
        <v>399</v>
      </c>
      <c r="C17" s="44" t="s">
        <v>52</v>
      </c>
      <c r="D17" s="56">
        <v>2</v>
      </c>
      <c r="E17" s="55">
        <v>2</v>
      </c>
      <c r="F17" s="110"/>
      <c r="G17" s="110"/>
      <c r="H17" s="57"/>
      <c r="I17" s="57"/>
      <c r="J17" s="66"/>
      <c r="K17" s="66"/>
      <c r="L17" s="54"/>
      <c r="M17" s="54"/>
      <c r="N17" s="66">
        <v>2</v>
      </c>
      <c r="O17" s="66">
        <v>2</v>
      </c>
      <c r="P17" s="57" t="s">
        <v>38</v>
      </c>
      <c r="Q17" s="57" t="s">
        <v>38</v>
      </c>
      <c r="R17" s="66"/>
      <c r="S17" s="66"/>
      <c r="T17" s="54"/>
      <c r="U17" s="54"/>
      <c r="V17" s="66"/>
      <c r="W17" s="66"/>
      <c r="X17" s="54"/>
      <c r="Y17" s="54"/>
      <c r="Z17" s="16" t="s">
        <v>37</v>
      </c>
    </row>
    <row r="18" spans="1:26" ht="15" customHeight="1">
      <c r="A18" s="215"/>
      <c r="B18" s="148" t="s">
        <v>389</v>
      </c>
      <c r="C18" s="44" t="s">
        <v>54</v>
      </c>
      <c r="D18" s="56">
        <v>2</v>
      </c>
      <c r="E18" s="55">
        <v>2</v>
      </c>
      <c r="F18" s="110">
        <v>2</v>
      </c>
      <c r="G18" s="110">
        <v>2</v>
      </c>
      <c r="H18" s="57" t="s">
        <v>2</v>
      </c>
      <c r="I18" s="57" t="s">
        <v>2</v>
      </c>
      <c r="J18" s="109"/>
      <c r="K18" s="109"/>
      <c r="L18" s="54"/>
      <c r="M18" s="54"/>
      <c r="N18" s="109"/>
      <c r="O18" s="109"/>
      <c r="P18" s="54"/>
      <c r="Q18" s="54"/>
      <c r="R18" s="109"/>
      <c r="S18" s="109"/>
      <c r="T18" s="54"/>
      <c r="U18" s="54"/>
      <c r="V18" s="109"/>
      <c r="W18" s="109"/>
      <c r="X18" s="54"/>
      <c r="Y18" s="54"/>
      <c r="Z18" s="30" t="s">
        <v>6</v>
      </c>
    </row>
    <row r="19" spans="1:26" ht="15" customHeight="1">
      <c r="A19" s="215"/>
      <c r="B19" s="151"/>
      <c r="C19" s="44" t="s">
        <v>53</v>
      </c>
      <c r="D19" s="56">
        <v>2</v>
      </c>
      <c r="E19" s="55">
        <v>2</v>
      </c>
      <c r="F19" s="60" t="s">
        <v>2</v>
      </c>
      <c r="G19" s="60" t="s">
        <v>2</v>
      </c>
      <c r="H19" s="54">
        <v>2</v>
      </c>
      <c r="I19" s="54">
        <v>2</v>
      </c>
      <c r="J19" s="66"/>
      <c r="K19" s="66"/>
      <c r="L19" s="61"/>
      <c r="M19" s="61"/>
      <c r="N19" s="66"/>
      <c r="O19" s="66"/>
      <c r="P19" s="54"/>
      <c r="Q19" s="54"/>
      <c r="R19" s="66"/>
      <c r="S19" s="66"/>
      <c r="T19" s="54"/>
      <c r="U19" s="54"/>
      <c r="V19" s="66"/>
      <c r="W19" s="66"/>
      <c r="X19" s="54"/>
      <c r="Y19" s="54"/>
      <c r="Z19" s="16" t="s">
        <v>5</v>
      </c>
    </row>
    <row r="20" spans="1:26" ht="15" customHeight="1">
      <c r="A20" s="215"/>
      <c r="B20" s="16" t="s">
        <v>390</v>
      </c>
      <c r="C20" s="44" t="s">
        <v>149</v>
      </c>
      <c r="D20" s="56">
        <v>2</v>
      </c>
      <c r="E20" s="55">
        <v>2</v>
      </c>
      <c r="F20" s="110">
        <v>2</v>
      </c>
      <c r="G20" s="110">
        <v>2</v>
      </c>
      <c r="H20" s="54"/>
      <c r="I20" s="54"/>
      <c r="J20" s="72"/>
      <c r="K20" s="72"/>
      <c r="L20" s="61"/>
      <c r="M20" s="61"/>
      <c r="N20" s="72"/>
      <c r="O20" s="72"/>
      <c r="P20" s="54"/>
      <c r="Q20" s="54"/>
      <c r="R20" s="72"/>
      <c r="S20" s="72"/>
      <c r="T20" s="54"/>
      <c r="U20" s="54"/>
      <c r="V20" s="72"/>
      <c r="W20" s="72"/>
      <c r="X20" s="54"/>
      <c r="Y20" s="54"/>
      <c r="Z20" s="16"/>
    </row>
    <row r="21" spans="1:26" ht="15" customHeight="1">
      <c r="A21" s="215"/>
      <c r="B21" s="157" t="s">
        <v>180</v>
      </c>
      <c r="C21" s="116" t="s">
        <v>3</v>
      </c>
      <c r="D21" s="56">
        <v>4</v>
      </c>
      <c r="E21" s="55">
        <v>4</v>
      </c>
      <c r="F21" s="110">
        <v>2</v>
      </c>
      <c r="G21" s="110">
        <v>2</v>
      </c>
      <c r="H21" s="54">
        <v>2</v>
      </c>
      <c r="I21" s="61">
        <v>2</v>
      </c>
      <c r="J21" s="72"/>
      <c r="K21" s="72"/>
      <c r="L21" s="54"/>
      <c r="M21" s="54"/>
      <c r="N21" s="72"/>
      <c r="O21" s="72"/>
      <c r="P21" s="54"/>
      <c r="Q21" s="54"/>
      <c r="R21" s="72"/>
      <c r="S21" s="72"/>
      <c r="T21" s="54"/>
      <c r="U21" s="54"/>
      <c r="V21" s="72"/>
      <c r="W21" s="72"/>
      <c r="X21" s="54"/>
      <c r="Y21" s="54"/>
      <c r="Z21" s="16"/>
    </row>
    <row r="22" spans="1:26" ht="15" customHeight="1">
      <c r="A22" s="215"/>
      <c r="B22" s="158"/>
      <c r="C22" s="117" t="s">
        <v>150</v>
      </c>
      <c r="D22" s="113">
        <v>2</v>
      </c>
      <c r="E22" s="114">
        <v>2</v>
      </c>
      <c r="F22" s="60" t="s">
        <v>2</v>
      </c>
      <c r="G22" s="60" t="s">
        <v>2</v>
      </c>
      <c r="H22" s="54">
        <v>2</v>
      </c>
      <c r="I22" s="54">
        <v>2</v>
      </c>
      <c r="J22" s="72"/>
      <c r="K22" s="72"/>
      <c r="L22" s="61"/>
      <c r="M22" s="61"/>
      <c r="N22" s="72"/>
      <c r="O22" s="72"/>
      <c r="P22" s="54"/>
      <c r="Q22" s="54"/>
      <c r="R22" s="72"/>
      <c r="S22" s="72"/>
      <c r="T22" s="54"/>
      <c r="U22" s="54"/>
      <c r="V22" s="72"/>
      <c r="W22" s="72"/>
      <c r="X22" s="54"/>
      <c r="Y22" s="54"/>
      <c r="Z22" s="16" t="s">
        <v>5</v>
      </c>
    </row>
    <row r="23" spans="1:26" ht="15" customHeight="1">
      <c r="A23" s="215"/>
      <c r="B23" s="148" t="s">
        <v>400</v>
      </c>
      <c r="C23" s="44" t="s">
        <v>51</v>
      </c>
      <c r="D23" s="56">
        <v>1</v>
      </c>
      <c r="E23" s="55">
        <v>1</v>
      </c>
      <c r="F23" s="66">
        <v>1</v>
      </c>
      <c r="G23" s="66">
        <v>1</v>
      </c>
      <c r="H23" s="54"/>
      <c r="I23" s="54"/>
      <c r="J23" s="66"/>
      <c r="K23" s="66"/>
      <c r="L23" s="54"/>
      <c r="M23" s="54"/>
      <c r="N23" s="66"/>
      <c r="O23" s="66"/>
      <c r="P23" s="54"/>
      <c r="Q23" s="54"/>
      <c r="R23" s="66"/>
      <c r="S23" s="66"/>
      <c r="T23" s="54"/>
      <c r="U23" s="54"/>
      <c r="V23" s="66"/>
      <c r="W23" s="66"/>
      <c r="X23" s="54"/>
      <c r="Y23" s="54"/>
      <c r="Z23" s="30"/>
    </row>
    <row r="24" spans="1:26" ht="15" customHeight="1">
      <c r="A24" s="215"/>
      <c r="B24" s="151"/>
      <c r="C24" s="44" t="s">
        <v>50</v>
      </c>
      <c r="D24" s="56">
        <v>1</v>
      </c>
      <c r="E24" s="55">
        <v>1</v>
      </c>
      <c r="F24" s="66"/>
      <c r="G24" s="66"/>
      <c r="H24" s="54">
        <v>1</v>
      </c>
      <c r="I24" s="54">
        <v>1</v>
      </c>
      <c r="J24" s="66"/>
      <c r="K24" s="66"/>
      <c r="L24" s="54"/>
      <c r="M24" s="54"/>
      <c r="N24" s="66"/>
      <c r="O24" s="66"/>
      <c r="P24" s="54"/>
      <c r="Q24" s="54"/>
      <c r="R24" s="66"/>
      <c r="S24" s="66"/>
      <c r="T24" s="54"/>
      <c r="U24" s="54"/>
      <c r="V24" s="66"/>
      <c r="W24" s="66"/>
      <c r="X24" s="54"/>
      <c r="Y24" s="54"/>
      <c r="Z24" s="30"/>
    </row>
    <row r="25" spans="1:26" ht="15" customHeight="1">
      <c r="A25" s="216"/>
      <c r="B25" s="18"/>
      <c r="C25" s="58" t="s">
        <v>31</v>
      </c>
      <c r="D25" s="56">
        <f aca="true" t="shared" si="0" ref="D25:Q25">SUM(D10:D24)</f>
        <v>40</v>
      </c>
      <c r="E25" s="55">
        <f t="shared" si="0"/>
        <v>42</v>
      </c>
      <c r="F25" s="66">
        <f t="shared" si="0"/>
        <v>13</v>
      </c>
      <c r="G25" s="66">
        <f t="shared" si="0"/>
        <v>14</v>
      </c>
      <c r="H25" s="54">
        <f t="shared" si="0"/>
        <v>15</v>
      </c>
      <c r="I25" s="54">
        <f t="shared" si="0"/>
        <v>16</v>
      </c>
      <c r="J25" s="66">
        <f t="shared" si="0"/>
        <v>4</v>
      </c>
      <c r="K25" s="66">
        <f t="shared" si="0"/>
        <v>4</v>
      </c>
      <c r="L25" s="54">
        <f t="shared" si="0"/>
        <v>4</v>
      </c>
      <c r="M25" s="54">
        <f t="shared" si="0"/>
        <v>4</v>
      </c>
      <c r="N25" s="66">
        <f t="shared" si="0"/>
        <v>2</v>
      </c>
      <c r="O25" s="66">
        <f t="shared" si="0"/>
        <v>2</v>
      </c>
      <c r="P25" s="54">
        <f t="shared" si="0"/>
        <v>2</v>
      </c>
      <c r="Q25" s="54">
        <f t="shared" si="0"/>
        <v>2</v>
      </c>
      <c r="R25" s="66"/>
      <c r="S25" s="66"/>
      <c r="T25" s="54"/>
      <c r="U25" s="54"/>
      <c r="V25" s="66"/>
      <c r="W25" s="66"/>
      <c r="X25" s="54"/>
      <c r="Y25" s="54"/>
      <c r="Z25" s="30"/>
    </row>
    <row r="26" spans="1:26" ht="15" customHeight="1">
      <c r="A26" s="234" t="s">
        <v>153</v>
      </c>
      <c r="B26" s="240" t="s">
        <v>135</v>
      </c>
      <c r="C26" s="44" t="s">
        <v>49</v>
      </c>
      <c r="D26" s="56">
        <v>6</v>
      </c>
      <c r="E26" s="55">
        <v>6</v>
      </c>
      <c r="F26" s="66">
        <v>3</v>
      </c>
      <c r="G26" s="66">
        <v>3</v>
      </c>
      <c r="H26" s="54">
        <v>3</v>
      </c>
      <c r="I26" s="54">
        <v>3</v>
      </c>
      <c r="J26" s="66"/>
      <c r="K26" s="66"/>
      <c r="L26" s="54"/>
      <c r="M26" s="54"/>
      <c r="N26" s="66"/>
      <c r="O26" s="66"/>
      <c r="P26" s="54"/>
      <c r="Q26" s="54"/>
      <c r="R26" s="66"/>
      <c r="S26" s="66"/>
      <c r="T26" s="54"/>
      <c r="U26" s="54"/>
      <c r="V26" s="66"/>
      <c r="W26" s="66"/>
      <c r="X26" s="54"/>
      <c r="Y26" s="54"/>
      <c r="Z26" s="30"/>
    </row>
    <row r="27" spans="1:26" ht="15" customHeight="1">
      <c r="A27" s="235"/>
      <c r="B27" s="240"/>
      <c r="C27" s="44" t="s">
        <v>348</v>
      </c>
      <c r="D27" s="56">
        <v>4</v>
      </c>
      <c r="E27" s="55">
        <v>4</v>
      </c>
      <c r="F27" s="72"/>
      <c r="G27" s="72"/>
      <c r="H27" s="54"/>
      <c r="I27" s="54"/>
      <c r="J27" s="72"/>
      <c r="K27" s="72"/>
      <c r="L27" s="54"/>
      <c r="M27" s="54"/>
      <c r="N27" s="72">
        <v>2</v>
      </c>
      <c r="O27" s="72">
        <v>2</v>
      </c>
      <c r="P27" s="54">
        <v>2</v>
      </c>
      <c r="Q27" s="54">
        <v>2</v>
      </c>
      <c r="R27" s="72"/>
      <c r="S27" s="72"/>
      <c r="T27" s="54"/>
      <c r="U27" s="54"/>
      <c r="V27" s="72"/>
      <c r="W27" s="72"/>
      <c r="X27" s="54"/>
      <c r="Y27" s="54"/>
      <c r="Z27" s="30"/>
    </row>
    <row r="28" spans="1:26" ht="15" customHeight="1">
      <c r="A28" s="235"/>
      <c r="B28" s="241"/>
      <c r="C28" s="44" t="s">
        <v>48</v>
      </c>
      <c r="D28" s="56">
        <v>4</v>
      </c>
      <c r="E28" s="55">
        <v>4</v>
      </c>
      <c r="F28" s="66"/>
      <c r="G28" s="66"/>
      <c r="H28" s="54"/>
      <c r="I28" s="54"/>
      <c r="J28" s="66"/>
      <c r="K28" s="66"/>
      <c r="L28" s="54"/>
      <c r="M28" s="54"/>
      <c r="N28" s="66">
        <v>2</v>
      </c>
      <c r="O28" s="66">
        <v>2</v>
      </c>
      <c r="P28" s="54">
        <v>2</v>
      </c>
      <c r="Q28" s="54">
        <v>2</v>
      </c>
      <c r="R28" s="66"/>
      <c r="S28" s="66"/>
      <c r="T28" s="54"/>
      <c r="U28" s="54"/>
      <c r="V28" s="66"/>
      <c r="W28" s="66"/>
      <c r="X28" s="54"/>
      <c r="Y28" s="54"/>
      <c r="Z28" s="30"/>
    </row>
    <row r="29" spans="1:26" ht="15" customHeight="1">
      <c r="A29" s="235"/>
      <c r="B29" s="241"/>
      <c r="C29" s="44" t="s">
        <v>47</v>
      </c>
      <c r="D29" s="56">
        <v>6</v>
      </c>
      <c r="E29" s="55">
        <v>6</v>
      </c>
      <c r="F29" s="66"/>
      <c r="G29" s="66"/>
      <c r="H29" s="54"/>
      <c r="I29" s="54"/>
      <c r="J29" s="66"/>
      <c r="K29" s="66"/>
      <c r="L29" s="54"/>
      <c r="M29" s="54"/>
      <c r="N29" s="66"/>
      <c r="O29" s="66"/>
      <c r="P29" s="54"/>
      <c r="Q29" s="54"/>
      <c r="R29" s="66">
        <v>3</v>
      </c>
      <c r="S29" s="66">
        <v>3</v>
      </c>
      <c r="T29" s="54">
        <v>3</v>
      </c>
      <c r="U29" s="54">
        <v>3</v>
      </c>
      <c r="V29" s="66"/>
      <c r="W29" s="66"/>
      <c r="X29" s="54"/>
      <c r="Y29" s="54"/>
      <c r="Z29" s="30"/>
    </row>
    <row r="30" spans="1:26" ht="15" customHeight="1">
      <c r="A30" s="235"/>
      <c r="B30" s="241"/>
      <c r="C30" s="44" t="s">
        <v>46</v>
      </c>
      <c r="D30" s="56">
        <v>4</v>
      </c>
      <c r="E30" s="55">
        <v>4</v>
      </c>
      <c r="F30" s="66"/>
      <c r="G30" s="66"/>
      <c r="H30" s="54"/>
      <c r="I30" s="54"/>
      <c r="J30" s="66"/>
      <c r="K30" s="66"/>
      <c r="L30" s="54"/>
      <c r="M30" s="54"/>
      <c r="N30" s="66"/>
      <c r="O30" s="66"/>
      <c r="P30" s="54"/>
      <c r="Q30" s="54"/>
      <c r="R30" s="66"/>
      <c r="S30" s="66"/>
      <c r="T30" s="54"/>
      <c r="U30" s="54"/>
      <c r="V30" s="66">
        <v>2</v>
      </c>
      <c r="W30" s="66">
        <v>2</v>
      </c>
      <c r="X30" s="54">
        <v>2</v>
      </c>
      <c r="Y30" s="54">
        <v>2</v>
      </c>
      <c r="Z30" s="30"/>
    </row>
    <row r="31" spans="1:26" ht="15" customHeight="1">
      <c r="A31" s="235"/>
      <c r="B31" s="241"/>
      <c r="C31" s="59" t="s">
        <v>45</v>
      </c>
      <c r="D31" s="56">
        <v>2</v>
      </c>
      <c r="E31" s="55">
        <v>2</v>
      </c>
      <c r="F31" s="66">
        <v>1</v>
      </c>
      <c r="G31" s="66">
        <v>1</v>
      </c>
      <c r="H31" s="54">
        <v>1</v>
      </c>
      <c r="I31" s="54">
        <v>1</v>
      </c>
      <c r="J31" s="66"/>
      <c r="K31" s="66"/>
      <c r="L31" s="54"/>
      <c r="M31" s="54"/>
      <c r="N31" s="66"/>
      <c r="O31" s="66"/>
      <c r="P31" s="54"/>
      <c r="Q31" s="54"/>
      <c r="R31" s="66"/>
      <c r="S31" s="66"/>
      <c r="T31" s="54"/>
      <c r="U31" s="54"/>
      <c r="V31" s="66"/>
      <c r="W31" s="66"/>
      <c r="X31" s="54"/>
      <c r="Y31" s="54"/>
      <c r="Z31" s="30"/>
    </row>
    <row r="32" spans="1:26" ht="15" customHeight="1">
      <c r="A32" s="235"/>
      <c r="B32" s="241"/>
      <c r="C32" s="59" t="s">
        <v>44</v>
      </c>
      <c r="D32" s="56">
        <v>2</v>
      </c>
      <c r="E32" s="55">
        <v>2</v>
      </c>
      <c r="F32" s="66"/>
      <c r="G32" s="66"/>
      <c r="H32" s="54"/>
      <c r="I32" s="54"/>
      <c r="J32" s="66">
        <v>1</v>
      </c>
      <c r="K32" s="66">
        <v>1</v>
      </c>
      <c r="L32" s="54">
        <v>1</v>
      </c>
      <c r="M32" s="54">
        <v>1</v>
      </c>
      <c r="N32" s="66"/>
      <c r="O32" s="66"/>
      <c r="P32" s="54"/>
      <c r="Q32" s="54"/>
      <c r="R32" s="66"/>
      <c r="S32" s="66"/>
      <c r="T32" s="54"/>
      <c r="U32" s="54"/>
      <c r="V32" s="66"/>
      <c r="W32" s="66"/>
      <c r="X32" s="54"/>
      <c r="Y32" s="54"/>
      <c r="Z32" s="30"/>
    </row>
    <row r="33" spans="1:26" ht="15" customHeight="1">
      <c r="A33" s="235"/>
      <c r="B33" s="241"/>
      <c r="C33" s="59" t="s">
        <v>43</v>
      </c>
      <c r="D33" s="56">
        <v>2</v>
      </c>
      <c r="E33" s="55">
        <v>2</v>
      </c>
      <c r="F33" s="66"/>
      <c r="G33" s="66"/>
      <c r="H33" s="54"/>
      <c r="I33" s="54"/>
      <c r="J33" s="66"/>
      <c r="K33" s="66"/>
      <c r="L33" s="54"/>
      <c r="M33" s="54"/>
      <c r="N33" s="66">
        <v>1</v>
      </c>
      <c r="O33" s="66">
        <v>1</v>
      </c>
      <c r="P33" s="54">
        <v>1</v>
      </c>
      <c r="Q33" s="54">
        <v>1</v>
      </c>
      <c r="R33" s="66"/>
      <c r="S33" s="66"/>
      <c r="T33" s="54"/>
      <c r="U33" s="54"/>
      <c r="V33" s="66"/>
      <c r="W33" s="66"/>
      <c r="X33" s="54"/>
      <c r="Y33" s="54"/>
      <c r="Z33" s="30"/>
    </row>
    <row r="34" spans="1:26" ht="15" customHeight="1">
      <c r="A34" s="235"/>
      <c r="B34" s="241"/>
      <c r="C34" s="59" t="s">
        <v>42</v>
      </c>
      <c r="D34" s="56">
        <v>2</v>
      </c>
      <c r="E34" s="55">
        <v>2</v>
      </c>
      <c r="F34" s="66"/>
      <c r="G34" s="66"/>
      <c r="H34" s="54"/>
      <c r="I34" s="54"/>
      <c r="J34" s="66"/>
      <c r="K34" s="66"/>
      <c r="L34" s="54"/>
      <c r="M34" s="54"/>
      <c r="N34" s="66"/>
      <c r="O34" s="66"/>
      <c r="P34" s="54"/>
      <c r="Q34" s="54"/>
      <c r="R34" s="66">
        <v>1</v>
      </c>
      <c r="S34" s="66">
        <v>1</v>
      </c>
      <c r="T34" s="54">
        <v>1</v>
      </c>
      <c r="U34" s="54">
        <v>1</v>
      </c>
      <c r="V34" s="66"/>
      <c r="W34" s="66"/>
      <c r="X34" s="54"/>
      <c r="Y34" s="54"/>
      <c r="Z34" s="30"/>
    </row>
    <row r="35" spans="1:26" ht="15" customHeight="1">
      <c r="A35" s="235"/>
      <c r="B35" s="241"/>
      <c r="C35" s="59" t="s">
        <v>41</v>
      </c>
      <c r="D35" s="56">
        <v>2</v>
      </c>
      <c r="E35" s="55">
        <v>2</v>
      </c>
      <c r="F35" s="66"/>
      <c r="G35" s="66"/>
      <c r="H35" s="54"/>
      <c r="I35" s="54"/>
      <c r="J35" s="66"/>
      <c r="K35" s="66"/>
      <c r="L35" s="54"/>
      <c r="M35" s="54"/>
      <c r="N35" s="66"/>
      <c r="O35" s="66"/>
      <c r="P35" s="54"/>
      <c r="Q35" s="54"/>
      <c r="R35" s="66"/>
      <c r="S35" s="66"/>
      <c r="T35" s="54"/>
      <c r="U35" s="54"/>
      <c r="V35" s="66">
        <v>1</v>
      </c>
      <c r="W35" s="66">
        <v>1</v>
      </c>
      <c r="X35" s="54">
        <v>1</v>
      </c>
      <c r="Y35" s="54">
        <v>1</v>
      </c>
      <c r="Z35" s="30"/>
    </row>
    <row r="36" spans="1:26" ht="15" customHeight="1">
      <c r="A36" s="235"/>
      <c r="B36" s="241"/>
      <c r="C36" s="62" t="s">
        <v>55</v>
      </c>
      <c r="D36" s="56">
        <v>2</v>
      </c>
      <c r="E36" s="55">
        <v>2</v>
      </c>
      <c r="F36" s="72">
        <v>2</v>
      </c>
      <c r="G36" s="72">
        <v>2</v>
      </c>
      <c r="H36" s="57" t="s">
        <v>38</v>
      </c>
      <c r="I36" s="57" t="s">
        <v>38</v>
      </c>
      <c r="J36" s="72"/>
      <c r="K36" s="72"/>
      <c r="L36" s="54"/>
      <c r="M36" s="54"/>
      <c r="N36" s="72"/>
      <c r="O36" s="72"/>
      <c r="P36" s="54"/>
      <c r="Q36" s="54"/>
      <c r="R36" s="72"/>
      <c r="S36" s="72"/>
      <c r="T36" s="54"/>
      <c r="U36" s="54"/>
      <c r="V36" s="72"/>
      <c r="W36" s="72"/>
      <c r="X36" s="54"/>
      <c r="Y36" s="54"/>
      <c r="Z36" s="16" t="s">
        <v>5</v>
      </c>
    </row>
    <row r="37" spans="1:26" ht="15" customHeight="1">
      <c r="A37" s="235"/>
      <c r="B37" s="241"/>
      <c r="C37" s="62" t="s">
        <v>58</v>
      </c>
      <c r="D37" s="56">
        <v>2</v>
      </c>
      <c r="E37" s="55">
        <v>2</v>
      </c>
      <c r="F37" s="72"/>
      <c r="G37" s="72"/>
      <c r="H37" s="54"/>
      <c r="I37" s="54"/>
      <c r="J37" s="60" t="s">
        <v>2</v>
      </c>
      <c r="K37" s="60" t="s">
        <v>2</v>
      </c>
      <c r="L37" s="54">
        <v>2</v>
      </c>
      <c r="M37" s="54">
        <v>2</v>
      </c>
      <c r="N37" s="72"/>
      <c r="O37" s="72"/>
      <c r="P37" s="54"/>
      <c r="Q37" s="54"/>
      <c r="R37" s="72"/>
      <c r="S37" s="72"/>
      <c r="T37" s="54"/>
      <c r="U37" s="54"/>
      <c r="V37" s="72"/>
      <c r="W37" s="72"/>
      <c r="X37" s="54"/>
      <c r="Y37" s="54"/>
      <c r="Z37" s="16" t="s">
        <v>5</v>
      </c>
    </row>
    <row r="38" spans="1:26" ht="15" customHeight="1">
      <c r="A38" s="235"/>
      <c r="B38" s="241"/>
      <c r="C38" s="118" t="s">
        <v>349</v>
      </c>
      <c r="D38" s="56">
        <v>2</v>
      </c>
      <c r="E38" s="55">
        <v>2</v>
      </c>
      <c r="F38" s="72"/>
      <c r="G38" s="72"/>
      <c r="H38" s="54"/>
      <c r="I38" s="54"/>
      <c r="J38" s="72">
        <v>2</v>
      </c>
      <c r="K38" s="72">
        <v>2</v>
      </c>
      <c r="L38" s="57" t="s">
        <v>2</v>
      </c>
      <c r="M38" s="57" t="s">
        <v>2</v>
      </c>
      <c r="N38" s="72"/>
      <c r="O38" s="72"/>
      <c r="P38" s="54"/>
      <c r="Q38" s="54"/>
      <c r="R38" s="72"/>
      <c r="S38" s="72"/>
      <c r="T38" s="54"/>
      <c r="U38" s="54"/>
      <c r="V38" s="72"/>
      <c r="W38" s="72"/>
      <c r="X38" s="54"/>
      <c r="Y38" s="54"/>
      <c r="Z38" s="16" t="s">
        <v>5</v>
      </c>
    </row>
    <row r="39" spans="1:26" ht="15" customHeight="1">
      <c r="A39" s="235"/>
      <c r="B39" s="241"/>
      <c r="C39" s="62" t="s">
        <v>350</v>
      </c>
      <c r="D39" s="56">
        <v>2</v>
      </c>
      <c r="E39" s="55">
        <v>2</v>
      </c>
      <c r="F39" s="72"/>
      <c r="G39" s="72"/>
      <c r="H39" s="57"/>
      <c r="I39" s="57"/>
      <c r="J39" s="60"/>
      <c r="K39" s="60"/>
      <c r="L39" s="54"/>
      <c r="M39" s="54"/>
      <c r="N39" s="72">
        <v>2</v>
      </c>
      <c r="O39" s="72">
        <v>2</v>
      </c>
      <c r="P39" s="54"/>
      <c r="Q39" s="54"/>
      <c r="R39" s="72"/>
      <c r="S39" s="72"/>
      <c r="T39" s="54"/>
      <c r="U39" s="54"/>
      <c r="V39" s="72"/>
      <c r="W39" s="72"/>
      <c r="X39" s="54"/>
      <c r="Y39" s="54"/>
      <c r="Z39" s="30"/>
    </row>
    <row r="40" spans="1:26" ht="15" customHeight="1">
      <c r="A40" s="235"/>
      <c r="B40" s="241"/>
      <c r="C40" s="62" t="s">
        <v>351</v>
      </c>
      <c r="D40" s="56">
        <v>2</v>
      </c>
      <c r="E40" s="55">
        <v>2</v>
      </c>
      <c r="F40" s="72"/>
      <c r="G40" s="72"/>
      <c r="H40" s="57"/>
      <c r="I40" s="57"/>
      <c r="J40" s="60"/>
      <c r="K40" s="60"/>
      <c r="L40" s="54"/>
      <c r="M40" s="54"/>
      <c r="N40" s="72"/>
      <c r="O40" s="72"/>
      <c r="P40" s="54">
        <v>2</v>
      </c>
      <c r="Q40" s="54">
        <v>2</v>
      </c>
      <c r="R40" s="72"/>
      <c r="S40" s="72"/>
      <c r="T40" s="54"/>
      <c r="U40" s="54"/>
      <c r="V40" s="72"/>
      <c r="W40" s="72"/>
      <c r="X40" s="54"/>
      <c r="Y40" s="54"/>
      <c r="Z40" s="30"/>
    </row>
    <row r="41" spans="1:26" ht="15" customHeight="1">
      <c r="A41" s="235"/>
      <c r="B41" s="241"/>
      <c r="C41" s="59" t="s">
        <v>40</v>
      </c>
      <c r="D41" s="56">
        <v>2</v>
      </c>
      <c r="E41" s="55">
        <v>2</v>
      </c>
      <c r="F41" s="66"/>
      <c r="G41" s="66"/>
      <c r="H41" s="54"/>
      <c r="I41" s="54"/>
      <c r="J41" s="66"/>
      <c r="K41" s="66"/>
      <c r="L41" s="57"/>
      <c r="M41" s="57"/>
      <c r="N41" s="60" t="s">
        <v>38</v>
      </c>
      <c r="O41" s="60" t="s">
        <v>38</v>
      </c>
      <c r="P41" s="54">
        <v>2</v>
      </c>
      <c r="Q41" s="54">
        <v>2</v>
      </c>
      <c r="R41" s="66"/>
      <c r="S41" s="66"/>
      <c r="T41" s="54"/>
      <c r="U41" s="54"/>
      <c r="V41" s="66"/>
      <c r="W41" s="66"/>
      <c r="X41" s="54"/>
      <c r="Y41" s="54"/>
      <c r="Z41" s="16" t="s">
        <v>37</v>
      </c>
    </row>
    <row r="42" spans="1:26" ht="15" customHeight="1">
      <c r="A42" s="235"/>
      <c r="B42" s="241"/>
      <c r="C42" s="59" t="s">
        <v>39</v>
      </c>
      <c r="D42" s="56">
        <v>2</v>
      </c>
      <c r="E42" s="55">
        <v>2</v>
      </c>
      <c r="F42" s="66"/>
      <c r="G42" s="66"/>
      <c r="H42" s="54"/>
      <c r="I42" s="54"/>
      <c r="J42" s="66"/>
      <c r="K42" s="66"/>
      <c r="L42" s="54"/>
      <c r="M42" s="54"/>
      <c r="N42" s="66"/>
      <c r="O42" s="66"/>
      <c r="P42" s="54"/>
      <c r="Q42" s="54"/>
      <c r="R42" s="66">
        <v>2</v>
      </c>
      <c r="S42" s="66">
        <v>2</v>
      </c>
      <c r="T42" s="57" t="s">
        <v>38</v>
      </c>
      <c r="U42" s="57" t="s">
        <v>38</v>
      </c>
      <c r="V42" s="66"/>
      <c r="W42" s="66"/>
      <c r="X42" s="54"/>
      <c r="Y42" s="54"/>
      <c r="Z42" s="16" t="s">
        <v>37</v>
      </c>
    </row>
    <row r="43" spans="1:26" ht="15" customHeight="1">
      <c r="A43" s="235"/>
      <c r="B43" s="241"/>
      <c r="C43" s="44" t="s">
        <v>36</v>
      </c>
      <c r="D43" s="56">
        <v>0</v>
      </c>
      <c r="E43" s="55">
        <v>4</v>
      </c>
      <c r="F43" s="66"/>
      <c r="G43" s="66"/>
      <c r="H43" s="54"/>
      <c r="I43" s="54"/>
      <c r="J43" s="66">
        <v>0</v>
      </c>
      <c r="K43" s="66">
        <v>2</v>
      </c>
      <c r="L43" s="54">
        <v>0</v>
      </c>
      <c r="M43" s="54">
        <v>2</v>
      </c>
      <c r="N43" s="66"/>
      <c r="O43" s="66"/>
      <c r="P43" s="54"/>
      <c r="Q43" s="54"/>
      <c r="R43" s="66"/>
      <c r="S43" s="66"/>
      <c r="T43" s="54"/>
      <c r="U43" s="54"/>
      <c r="V43" s="66"/>
      <c r="W43" s="66"/>
      <c r="X43" s="54"/>
      <c r="Y43" s="54"/>
      <c r="Z43" s="30"/>
    </row>
    <row r="44" spans="1:26" ht="15" customHeight="1">
      <c r="A44" s="235"/>
      <c r="B44" s="241"/>
      <c r="C44" s="44" t="s">
        <v>35</v>
      </c>
      <c r="D44" s="56">
        <v>0</v>
      </c>
      <c r="E44" s="55">
        <v>4</v>
      </c>
      <c r="F44" s="66"/>
      <c r="G44" s="66"/>
      <c r="H44" s="54"/>
      <c r="I44" s="54"/>
      <c r="J44" s="66"/>
      <c r="K44" s="66"/>
      <c r="L44" s="54"/>
      <c r="M44" s="54"/>
      <c r="N44" s="66">
        <v>0</v>
      </c>
      <c r="O44" s="66">
        <v>2</v>
      </c>
      <c r="P44" s="54">
        <v>0</v>
      </c>
      <c r="Q44" s="54">
        <v>2</v>
      </c>
      <c r="R44" s="66"/>
      <c r="S44" s="66"/>
      <c r="T44" s="54"/>
      <c r="U44" s="54"/>
      <c r="V44" s="66"/>
      <c r="W44" s="66"/>
      <c r="X44" s="54"/>
      <c r="Y44" s="54"/>
      <c r="Z44" s="30"/>
    </row>
    <row r="45" spans="1:26" ht="15" customHeight="1">
      <c r="A45" s="235"/>
      <c r="B45" s="241"/>
      <c r="C45" s="44" t="s">
        <v>34</v>
      </c>
      <c r="D45" s="56">
        <v>2</v>
      </c>
      <c r="E45" s="55">
        <v>2</v>
      </c>
      <c r="F45" s="66"/>
      <c r="G45" s="66"/>
      <c r="H45" s="54">
        <v>2</v>
      </c>
      <c r="I45" s="54">
        <v>2</v>
      </c>
      <c r="J45" s="66"/>
      <c r="K45" s="66"/>
      <c r="L45" s="54"/>
      <c r="M45" s="54"/>
      <c r="N45" s="66"/>
      <c r="O45" s="66"/>
      <c r="P45" s="54"/>
      <c r="Q45" s="54"/>
      <c r="R45" s="66"/>
      <c r="S45" s="66"/>
      <c r="T45" s="54"/>
      <c r="U45" s="54"/>
      <c r="V45" s="66"/>
      <c r="W45" s="66"/>
      <c r="X45" s="54"/>
      <c r="Y45" s="54"/>
      <c r="Z45" s="16"/>
    </row>
    <row r="46" spans="1:26" ht="15" customHeight="1">
      <c r="A46" s="235"/>
      <c r="B46" s="241"/>
      <c r="C46" s="44" t="s">
        <v>33</v>
      </c>
      <c r="D46" s="56">
        <v>2</v>
      </c>
      <c r="E46" s="55">
        <v>2</v>
      </c>
      <c r="F46" s="66"/>
      <c r="G46" s="66"/>
      <c r="H46" s="54"/>
      <c r="I46" s="54"/>
      <c r="J46" s="66">
        <v>2</v>
      </c>
      <c r="K46" s="66">
        <v>2</v>
      </c>
      <c r="L46" s="57"/>
      <c r="M46" s="57"/>
      <c r="N46" s="66"/>
      <c r="O46" s="66"/>
      <c r="P46" s="57"/>
      <c r="Q46" s="57"/>
      <c r="R46" s="66"/>
      <c r="S46" s="66"/>
      <c r="T46" s="54"/>
      <c r="U46" s="54"/>
      <c r="V46" s="66"/>
      <c r="W46" s="66"/>
      <c r="X46" s="54"/>
      <c r="Y46" s="54"/>
      <c r="Z46" s="16"/>
    </row>
    <row r="47" spans="1:26" ht="15" customHeight="1">
      <c r="A47" s="235"/>
      <c r="B47" s="241"/>
      <c r="C47" s="44" t="s">
        <v>329</v>
      </c>
      <c r="D47" s="56">
        <v>2</v>
      </c>
      <c r="E47" s="55">
        <v>2</v>
      </c>
      <c r="F47" s="119"/>
      <c r="G47" s="119"/>
      <c r="H47" s="54"/>
      <c r="I47" s="54"/>
      <c r="J47" s="119"/>
      <c r="K47" s="119"/>
      <c r="L47" s="54">
        <v>2</v>
      </c>
      <c r="M47" s="54">
        <v>2</v>
      </c>
      <c r="N47" s="119"/>
      <c r="O47" s="119"/>
      <c r="P47" s="54"/>
      <c r="Q47" s="54"/>
      <c r="R47" s="119"/>
      <c r="S47" s="119"/>
      <c r="T47" s="57"/>
      <c r="U47" s="57"/>
      <c r="V47" s="119"/>
      <c r="W47" s="119"/>
      <c r="X47" s="54"/>
      <c r="Y47" s="54"/>
      <c r="Z47" s="16"/>
    </row>
    <row r="48" spans="1:26" ht="15" customHeight="1">
      <c r="A48" s="235"/>
      <c r="B48" s="241"/>
      <c r="C48" s="58" t="s">
        <v>31</v>
      </c>
      <c r="D48" s="56">
        <f aca="true" t="shared" si="1" ref="D48:Y48">SUM(D26:D47)</f>
        <v>54</v>
      </c>
      <c r="E48" s="55">
        <f t="shared" si="1"/>
        <v>62</v>
      </c>
      <c r="F48" s="66">
        <f t="shared" si="1"/>
        <v>6</v>
      </c>
      <c r="G48" s="66">
        <f t="shared" si="1"/>
        <v>6</v>
      </c>
      <c r="H48" s="54">
        <f t="shared" si="1"/>
        <v>6</v>
      </c>
      <c r="I48" s="54">
        <f t="shared" si="1"/>
        <v>6</v>
      </c>
      <c r="J48" s="66">
        <f t="shared" si="1"/>
        <v>5</v>
      </c>
      <c r="K48" s="66">
        <f t="shared" si="1"/>
        <v>7</v>
      </c>
      <c r="L48" s="54">
        <f t="shared" si="1"/>
        <v>5</v>
      </c>
      <c r="M48" s="54">
        <f t="shared" si="1"/>
        <v>7</v>
      </c>
      <c r="N48" s="66">
        <f t="shared" si="1"/>
        <v>7</v>
      </c>
      <c r="O48" s="66">
        <f t="shared" si="1"/>
        <v>9</v>
      </c>
      <c r="P48" s="54">
        <f t="shared" si="1"/>
        <v>9</v>
      </c>
      <c r="Q48" s="54">
        <f t="shared" si="1"/>
        <v>11</v>
      </c>
      <c r="R48" s="66">
        <f t="shared" si="1"/>
        <v>6</v>
      </c>
      <c r="S48" s="66">
        <f t="shared" si="1"/>
        <v>6</v>
      </c>
      <c r="T48" s="54">
        <f t="shared" si="1"/>
        <v>4</v>
      </c>
      <c r="U48" s="54">
        <f t="shared" si="1"/>
        <v>4</v>
      </c>
      <c r="V48" s="66">
        <f t="shared" si="1"/>
        <v>3</v>
      </c>
      <c r="W48" s="66">
        <f t="shared" si="1"/>
        <v>3</v>
      </c>
      <c r="X48" s="54">
        <f t="shared" si="1"/>
        <v>3</v>
      </c>
      <c r="Y48" s="54">
        <f t="shared" si="1"/>
        <v>3</v>
      </c>
      <c r="Z48" s="30"/>
    </row>
    <row r="49" spans="1:26" ht="15" customHeight="1">
      <c r="A49" s="235"/>
      <c r="B49" s="234" t="s">
        <v>32</v>
      </c>
      <c r="C49" s="44" t="s">
        <v>136</v>
      </c>
      <c r="D49" s="43">
        <v>8</v>
      </c>
      <c r="E49" s="42">
        <v>10</v>
      </c>
      <c r="F49" s="41">
        <v>4</v>
      </c>
      <c r="G49" s="41">
        <v>5</v>
      </c>
      <c r="H49" s="40">
        <v>4</v>
      </c>
      <c r="I49" s="40">
        <v>5</v>
      </c>
      <c r="J49" s="41"/>
      <c r="K49" s="41"/>
      <c r="L49" s="40"/>
      <c r="M49" s="40"/>
      <c r="N49" s="41"/>
      <c r="O49" s="41"/>
      <c r="P49" s="40"/>
      <c r="Q49" s="40"/>
      <c r="R49" s="41"/>
      <c r="S49" s="41"/>
      <c r="T49" s="40"/>
      <c r="U49" s="40"/>
      <c r="V49" s="41"/>
      <c r="W49" s="41"/>
      <c r="X49" s="40"/>
      <c r="Y49" s="40"/>
      <c r="Z49" s="30"/>
    </row>
    <row r="50" spans="1:26" ht="15" customHeight="1">
      <c r="A50" s="235"/>
      <c r="B50" s="237"/>
      <c r="C50" s="44" t="s">
        <v>137</v>
      </c>
      <c r="D50" s="43">
        <v>2</v>
      </c>
      <c r="E50" s="42">
        <v>4</v>
      </c>
      <c r="F50" s="41">
        <v>1</v>
      </c>
      <c r="G50" s="41">
        <v>2</v>
      </c>
      <c r="H50" s="40">
        <v>1</v>
      </c>
      <c r="I50" s="40">
        <v>2</v>
      </c>
      <c r="J50" s="41"/>
      <c r="K50" s="41"/>
      <c r="L50" s="40"/>
      <c r="M50" s="40"/>
      <c r="N50" s="41"/>
      <c r="O50" s="41"/>
      <c r="P50" s="40"/>
      <c r="Q50" s="40"/>
      <c r="R50" s="41"/>
      <c r="S50" s="41"/>
      <c r="T50" s="40"/>
      <c r="U50" s="40"/>
      <c r="V50" s="41"/>
      <c r="W50" s="41"/>
      <c r="X50" s="40"/>
      <c r="Y50" s="40"/>
      <c r="Z50" s="30"/>
    </row>
    <row r="51" spans="1:26" ht="15" customHeight="1">
      <c r="A51" s="235"/>
      <c r="B51" s="237"/>
      <c r="C51" s="44" t="s">
        <v>82</v>
      </c>
      <c r="D51" s="43">
        <v>2</v>
      </c>
      <c r="E51" s="42">
        <v>2</v>
      </c>
      <c r="F51" s="41">
        <v>1</v>
      </c>
      <c r="G51" s="41">
        <v>1</v>
      </c>
      <c r="H51" s="40">
        <v>1</v>
      </c>
      <c r="I51" s="40">
        <v>1</v>
      </c>
      <c r="J51" s="41"/>
      <c r="K51" s="41"/>
      <c r="L51" s="40"/>
      <c r="M51" s="40"/>
      <c r="N51" s="41"/>
      <c r="O51" s="41"/>
      <c r="P51" s="40"/>
      <c r="Q51" s="40"/>
      <c r="R51" s="41"/>
      <c r="S51" s="41"/>
      <c r="T51" s="40"/>
      <c r="U51" s="40"/>
      <c r="V51" s="41"/>
      <c r="W51" s="41"/>
      <c r="X51" s="40"/>
      <c r="Y51" s="40"/>
      <c r="Z51" s="30"/>
    </row>
    <row r="52" spans="1:26" ht="15" customHeight="1">
      <c r="A52" s="235"/>
      <c r="B52" s="237"/>
      <c r="C52" s="44" t="s">
        <v>138</v>
      </c>
      <c r="D52" s="43">
        <v>6</v>
      </c>
      <c r="E52" s="42">
        <v>8</v>
      </c>
      <c r="F52" s="41"/>
      <c r="G52" s="41"/>
      <c r="H52" s="40"/>
      <c r="I52" s="40"/>
      <c r="J52" s="41">
        <v>3</v>
      </c>
      <c r="K52" s="41">
        <v>4</v>
      </c>
      <c r="L52" s="40">
        <v>3</v>
      </c>
      <c r="M52" s="40">
        <v>4</v>
      </c>
      <c r="N52" s="41"/>
      <c r="O52" s="41"/>
      <c r="P52" s="40"/>
      <c r="Q52" s="40"/>
      <c r="R52" s="41"/>
      <c r="S52" s="41"/>
      <c r="T52" s="40"/>
      <c r="U52" s="40"/>
      <c r="V52" s="41"/>
      <c r="W52" s="41"/>
      <c r="X52" s="40"/>
      <c r="Y52" s="40"/>
      <c r="Z52" s="30"/>
    </row>
    <row r="53" spans="1:26" ht="15" customHeight="1">
      <c r="A53" s="235"/>
      <c r="B53" s="237"/>
      <c r="C53" s="44" t="s">
        <v>139</v>
      </c>
      <c r="D53" s="43">
        <v>4</v>
      </c>
      <c r="E53" s="42">
        <v>6</v>
      </c>
      <c r="F53" s="41"/>
      <c r="G53" s="41"/>
      <c r="H53" s="40"/>
      <c r="I53" s="40"/>
      <c r="J53" s="41">
        <v>2</v>
      </c>
      <c r="K53" s="41">
        <v>3</v>
      </c>
      <c r="L53" s="40">
        <v>2</v>
      </c>
      <c r="M53" s="40">
        <v>3</v>
      </c>
      <c r="N53" s="41"/>
      <c r="O53" s="41"/>
      <c r="P53" s="40"/>
      <c r="Q53" s="40"/>
      <c r="R53" s="41"/>
      <c r="S53" s="41"/>
      <c r="T53" s="40"/>
      <c r="U53" s="40"/>
      <c r="V53" s="41"/>
      <c r="W53" s="41"/>
      <c r="X53" s="40"/>
      <c r="Y53" s="40"/>
      <c r="Z53" s="30"/>
    </row>
    <row r="54" spans="1:26" ht="15" customHeight="1">
      <c r="A54" s="235"/>
      <c r="B54" s="237"/>
      <c r="C54" s="44" t="s">
        <v>140</v>
      </c>
      <c r="D54" s="43">
        <v>4</v>
      </c>
      <c r="E54" s="42">
        <v>4</v>
      </c>
      <c r="F54" s="41"/>
      <c r="G54" s="41"/>
      <c r="H54" s="40"/>
      <c r="I54" s="40"/>
      <c r="J54" s="41">
        <v>2</v>
      </c>
      <c r="K54" s="41">
        <v>2</v>
      </c>
      <c r="L54" s="40">
        <v>2</v>
      </c>
      <c r="M54" s="40">
        <v>2</v>
      </c>
      <c r="N54" s="41"/>
      <c r="O54" s="41"/>
      <c r="P54" s="40"/>
      <c r="Q54" s="40"/>
      <c r="R54" s="41"/>
      <c r="S54" s="41"/>
      <c r="T54" s="40"/>
      <c r="U54" s="40"/>
      <c r="V54" s="41"/>
      <c r="W54" s="41"/>
      <c r="X54" s="40"/>
      <c r="Y54" s="40"/>
      <c r="Z54" s="30"/>
    </row>
    <row r="55" spans="1:26" ht="15" customHeight="1">
      <c r="A55" s="235"/>
      <c r="B55" s="237"/>
      <c r="C55" s="44" t="s">
        <v>141</v>
      </c>
      <c r="D55" s="43">
        <v>4</v>
      </c>
      <c r="E55" s="42">
        <v>6</v>
      </c>
      <c r="F55" s="41"/>
      <c r="G55" s="41"/>
      <c r="H55" s="40"/>
      <c r="I55" s="40"/>
      <c r="J55" s="41"/>
      <c r="K55" s="41"/>
      <c r="L55" s="40"/>
      <c r="M55" s="40"/>
      <c r="N55" s="41">
        <v>2</v>
      </c>
      <c r="O55" s="41">
        <v>3</v>
      </c>
      <c r="P55" s="40">
        <v>2</v>
      </c>
      <c r="Q55" s="40">
        <v>3</v>
      </c>
      <c r="R55" s="41"/>
      <c r="S55" s="41"/>
      <c r="T55" s="40"/>
      <c r="U55" s="40"/>
      <c r="V55" s="41"/>
      <c r="W55" s="41"/>
      <c r="X55" s="40"/>
      <c r="Y55" s="40"/>
      <c r="Z55" s="30"/>
    </row>
    <row r="56" spans="1:26" ht="15" customHeight="1">
      <c r="A56" s="235"/>
      <c r="B56" s="237"/>
      <c r="C56" s="44" t="s">
        <v>142</v>
      </c>
      <c r="D56" s="43">
        <v>4</v>
      </c>
      <c r="E56" s="42">
        <v>6</v>
      </c>
      <c r="F56" s="41"/>
      <c r="G56" s="41"/>
      <c r="H56" s="40"/>
      <c r="I56" s="40"/>
      <c r="J56" s="41"/>
      <c r="K56" s="41"/>
      <c r="L56" s="40"/>
      <c r="M56" s="40"/>
      <c r="N56" s="41">
        <v>2</v>
      </c>
      <c r="O56" s="41">
        <v>3</v>
      </c>
      <c r="P56" s="40">
        <v>2</v>
      </c>
      <c r="Q56" s="40">
        <v>3</v>
      </c>
      <c r="R56" s="41"/>
      <c r="S56" s="41"/>
      <c r="T56" s="40"/>
      <c r="U56" s="40"/>
      <c r="V56" s="41"/>
      <c r="W56" s="41"/>
      <c r="X56" s="40"/>
      <c r="Y56" s="40"/>
      <c r="Z56" s="30"/>
    </row>
    <row r="57" spans="1:26" ht="15" customHeight="1">
      <c r="A57" s="235"/>
      <c r="B57" s="237"/>
      <c r="C57" s="44" t="s">
        <v>143</v>
      </c>
      <c r="D57" s="43">
        <v>4</v>
      </c>
      <c r="E57" s="42">
        <v>4</v>
      </c>
      <c r="F57" s="41"/>
      <c r="G57" s="41"/>
      <c r="H57" s="40"/>
      <c r="I57" s="40"/>
      <c r="J57" s="41"/>
      <c r="K57" s="41"/>
      <c r="L57" s="40"/>
      <c r="M57" s="40"/>
      <c r="N57" s="41">
        <v>2</v>
      </c>
      <c r="O57" s="41">
        <v>2</v>
      </c>
      <c r="P57" s="40">
        <v>2</v>
      </c>
      <c r="Q57" s="40">
        <v>2</v>
      </c>
      <c r="R57" s="41"/>
      <c r="S57" s="41"/>
      <c r="T57" s="40"/>
      <c r="U57" s="40"/>
      <c r="V57" s="41"/>
      <c r="W57" s="41"/>
      <c r="X57" s="40"/>
      <c r="Y57" s="40"/>
      <c r="Z57" s="16"/>
    </row>
    <row r="58" spans="1:26" ht="15" customHeight="1">
      <c r="A58" s="235"/>
      <c r="B58" s="237"/>
      <c r="C58" s="44" t="s">
        <v>81</v>
      </c>
      <c r="D58" s="43">
        <v>4</v>
      </c>
      <c r="E58" s="42">
        <v>4</v>
      </c>
      <c r="F58" s="41"/>
      <c r="G58" s="41"/>
      <c r="H58" s="40"/>
      <c r="I58" s="40"/>
      <c r="J58" s="41"/>
      <c r="K58" s="41"/>
      <c r="L58" s="40"/>
      <c r="M58" s="40"/>
      <c r="N58" s="41">
        <v>2</v>
      </c>
      <c r="O58" s="41">
        <v>2</v>
      </c>
      <c r="P58" s="40">
        <v>2</v>
      </c>
      <c r="Q58" s="40">
        <v>2</v>
      </c>
      <c r="R58" s="41"/>
      <c r="S58" s="41"/>
      <c r="T58" s="40"/>
      <c r="U58" s="40"/>
      <c r="V58" s="41"/>
      <c r="W58" s="41"/>
      <c r="X58" s="40"/>
      <c r="Y58" s="40"/>
      <c r="Z58" s="16"/>
    </row>
    <row r="59" spans="1:26" ht="15" customHeight="1">
      <c r="A59" s="235"/>
      <c r="B59" s="237"/>
      <c r="C59" s="44" t="s">
        <v>80</v>
      </c>
      <c r="D59" s="43">
        <v>4</v>
      </c>
      <c r="E59" s="42">
        <v>4</v>
      </c>
      <c r="F59" s="41"/>
      <c r="G59" s="41"/>
      <c r="H59" s="40"/>
      <c r="I59" s="40"/>
      <c r="J59" s="41"/>
      <c r="K59" s="41"/>
      <c r="L59" s="40"/>
      <c r="M59" s="40"/>
      <c r="N59" s="41"/>
      <c r="O59" s="41"/>
      <c r="P59" s="40"/>
      <c r="Q59" s="40"/>
      <c r="R59" s="41">
        <v>2</v>
      </c>
      <c r="S59" s="41">
        <v>2</v>
      </c>
      <c r="T59" s="40">
        <v>2</v>
      </c>
      <c r="U59" s="40">
        <v>2</v>
      </c>
      <c r="V59" s="41"/>
      <c r="W59" s="41"/>
      <c r="X59" s="40"/>
      <c r="Y59" s="40"/>
      <c r="Z59" s="16"/>
    </row>
    <row r="60" spans="1:26" ht="15" customHeight="1">
      <c r="A60" s="235"/>
      <c r="B60" s="237"/>
      <c r="C60" s="44" t="s">
        <v>79</v>
      </c>
      <c r="D60" s="43">
        <v>4</v>
      </c>
      <c r="E60" s="42">
        <v>4</v>
      </c>
      <c r="F60" s="41"/>
      <c r="G60" s="41"/>
      <c r="H60" s="40"/>
      <c r="I60" s="40"/>
      <c r="J60" s="41"/>
      <c r="K60" s="41"/>
      <c r="L60" s="40"/>
      <c r="M60" s="40"/>
      <c r="N60" s="41"/>
      <c r="O60" s="41"/>
      <c r="P60" s="40"/>
      <c r="Q60" s="40"/>
      <c r="R60" s="41">
        <v>2</v>
      </c>
      <c r="S60" s="41">
        <v>2</v>
      </c>
      <c r="T60" s="40">
        <v>2</v>
      </c>
      <c r="U60" s="40">
        <v>2</v>
      </c>
      <c r="V60" s="41"/>
      <c r="W60" s="41"/>
      <c r="X60" s="40"/>
      <c r="Y60" s="40"/>
      <c r="Z60" s="16"/>
    </row>
    <row r="61" spans="1:26" ht="15" customHeight="1">
      <c r="A61" s="235"/>
      <c r="B61" s="237"/>
      <c r="C61" s="44" t="s">
        <v>144</v>
      </c>
      <c r="D61" s="43">
        <v>4</v>
      </c>
      <c r="E61" s="42">
        <v>4</v>
      </c>
      <c r="F61" s="41"/>
      <c r="G61" s="41"/>
      <c r="H61" s="40"/>
      <c r="I61" s="40"/>
      <c r="J61" s="41"/>
      <c r="K61" s="41"/>
      <c r="L61" s="40"/>
      <c r="M61" s="40"/>
      <c r="N61" s="41"/>
      <c r="O61" s="41"/>
      <c r="P61" s="40"/>
      <c r="Q61" s="40"/>
      <c r="R61" s="41">
        <v>2</v>
      </c>
      <c r="S61" s="41">
        <v>2</v>
      </c>
      <c r="T61" s="40">
        <v>2</v>
      </c>
      <c r="U61" s="40">
        <v>2</v>
      </c>
      <c r="V61" s="41"/>
      <c r="W61" s="41"/>
      <c r="X61" s="40"/>
      <c r="Y61" s="40"/>
      <c r="Z61" s="16"/>
    </row>
    <row r="62" spans="1:26" ht="15" customHeight="1">
      <c r="A62" s="235"/>
      <c r="B62" s="237"/>
      <c r="C62" s="44" t="s">
        <v>78</v>
      </c>
      <c r="D62" s="43">
        <v>2</v>
      </c>
      <c r="E62" s="42">
        <v>2</v>
      </c>
      <c r="F62" s="41"/>
      <c r="G62" s="41"/>
      <c r="H62" s="40"/>
      <c r="I62" s="40"/>
      <c r="J62" s="41"/>
      <c r="K62" s="41"/>
      <c r="L62" s="40"/>
      <c r="M62" s="40"/>
      <c r="N62" s="41"/>
      <c r="O62" s="41"/>
      <c r="P62" s="40"/>
      <c r="Q62" s="40"/>
      <c r="R62" s="41"/>
      <c r="S62" s="41"/>
      <c r="T62" s="40">
        <v>2</v>
      </c>
      <c r="U62" s="40">
        <v>2</v>
      </c>
      <c r="V62" s="41"/>
      <c r="W62" s="41"/>
      <c r="X62" s="40"/>
      <c r="Y62" s="40"/>
      <c r="Z62" s="16"/>
    </row>
    <row r="63" spans="1:26" ht="15" customHeight="1">
      <c r="A63" s="235"/>
      <c r="B63" s="237"/>
      <c r="C63" s="44" t="s">
        <v>77</v>
      </c>
      <c r="D63" s="43">
        <v>2</v>
      </c>
      <c r="E63" s="42">
        <v>2</v>
      </c>
      <c r="F63" s="41"/>
      <c r="G63" s="41"/>
      <c r="H63" s="40"/>
      <c r="I63" s="40"/>
      <c r="J63" s="41"/>
      <c r="K63" s="41"/>
      <c r="L63" s="40"/>
      <c r="M63" s="40"/>
      <c r="N63" s="41"/>
      <c r="O63" s="41"/>
      <c r="P63" s="40"/>
      <c r="Q63" s="40"/>
      <c r="R63" s="41"/>
      <c r="S63" s="41"/>
      <c r="T63" s="40"/>
      <c r="U63" s="40"/>
      <c r="V63" s="41">
        <v>2</v>
      </c>
      <c r="W63" s="41">
        <v>2</v>
      </c>
      <c r="X63" s="40"/>
      <c r="Y63" s="40"/>
      <c r="Z63" s="16"/>
    </row>
    <row r="64" spans="1:26" ht="15" customHeight="1">
      <c r="A64" s="235"/>
      <c r="B64" s="237"/>
      <c r="C64" s="44" t="s">
        <v>76</v>
      </c>
      <c r="D64" s="43">
        <v>4</v>
      </c>
      <c r="E64" s="42">
        <v>4</v>
      </c>
      <c r="F64" s="41"/>
      <c r="G64" s="41"/>
      <c r="H64" s="40"/>
      <c r="I64" s="40"/>
      <c r="J64" s="41"/>
      <c r="K64" s="41"/>
      <c r="L64" s="40"/>
      <c r="M64" s="40"/>
      <c r="N64" s="41"/>
      <c r="O64" s="41"/>
      <c r="P64" s="40"/>
      <c r="Q64" s="40"/>
      <c r="R64" s="41"/>
      <c r="S64" s="41"/>
      <c r="T64" s="40"/>
      <c r="U64" s="40"/>
      <c r="V64" s="41">
        <v>2</v>
      </c>
      <c r="W64" s="41">
        <v>2</v>
      </c>
      <c r="X64" s="40">
        <v>2</v>
      </c>
      <c r="Y64" s="40">
        <v>2</v>
      </c>
      <c r="Z64" s="16"/>
    </row>
    <row r="65" spans="1:26" ht="15" customHeight="1">
      <c r="A65" s="235"/>
      <c r="B65" s="237"/>
      <c r="C65" s="44" t="s">
        <v>145</v>
      </c>
      <c r="D65" s="43">
        <v>4</v>
      </c>
      <c r="E65" s="42">
        <v>4</v>
      </c>
      <c r="F65" s="41"/>
      <c r="G65" s="41"/>
      <c r="H65" s="40"/>
      <c r="I65" s="40"/>
      <c r="J65" s="41"/>
      <c r="K65" s="41"/>
      <c r="L65" s="40"/>
      <c r="M65" s="40"/>
      <c r="N65" s="41"/>
      <c r="O65" s="41"/>
      <c r="P65" s="40"/>
      <c r="Q65" s="40"/>
      <c r="R65" s="41"/>
      <c r="S65" s="41"/>
      <c r="T65" s="40"/>
      <c r="U65" s="40"/>
      <c r="V65" s="41">
        <v>2</v>
      </c>
      <c r="W65" s="41">
        <v>2</v>
      </c>
      <c r="X65" s="40">
        <v>2</v>
      </c>
      <c r="Y65" s="40">
        <v>2</v>
      </c>
      <c r="Z65" s="16"/>
    </row>
    <row r="66" spans="1:26" ht="15" customHeight="1">
      <c r="A66" s="235"/>
      <c r="B66" s="238"/>
      <c r="C66" s="58" t="s">
        <v>31</v>
      </c>
      <c r="D66" s="56">
        <f aca="true" t="shared" si="2" ref="D66:Y66">SUM(D49:D65)</f>
        <v>66</v>
      </c>
      <c r="E66" s="55">
        <f t="shared" si="2"/>
        <v>78</v>
      </c>
      <c r="F66" s="66">
        <f t="shared" si="2"/>
        <v>6</v>
      </c>
      <c r="G66" s="66">
        <f t="shared" si="2"/>
        <v>8</v>
      </c>
      <c r="H66" s="54">
        <f t="shared" si="2"/>
        <v>6</v>
      </c>
      <c r="I66" s="54">
        <f t="shared" si="2"/>
        <v>8</v>
      </c>
      <c r="J66" s="66">
        <f t="shared" si="2"/>
        <v>7</v>
      </c>
      <c r="K66" s="66">
        <f t="shared" si="2"/>
        <v>9</v>
      </c>
      <c r="L66" s="54">
        <f t="shared" si="2"/>
        <v>7</v>
      </c>
      <c r="M66" s="54">
        <f t="shared" si="2"/>
        <v>9</v>
      </c>
      <c r="N66" s="66">
        <f t="shared" si="2"/>
        <v>8</v>
      </c>
      <c r="O66" s="66">
        <f t="shared" si="2"/>
        <v>10</v>
      </c>
      <c r="P66" s="54">
        <f t="shared" si="2"/>
        <v>8</v>
      </c>
      <c r="Q66" s="54">
        <f t="shared" si="2"/>
        <v>10</v>
      </c>
      <c r="R66" s="66">
        <f t="shared" si="2"/>
        <v>6</v>
      </c>
      <c r="S66" s="66">
        <f t="shared" si="2"/>
        <v>6</v>
      </c>
      <c r="T66" s="54">
        <f t="shared" si="2"/>
        <v>8</v>
      </c>
      <c r="U66" s="54">
        <f t="shared" si="2"/>
        <v>8</v>
      </c>
      <c r="V66" s="66">
        <f t="shared" si="2"/>
        <v>6</v>
      </c>
      <c r="W66" s="66">
        <f t="shared" si="2"/>
        <v>6</v>
      </c>
      <c r="X66" s="54">
        <f t="shared" si="2"/>
        <v>4</v>
      </c>
      <c r="Y66" s="54">
        <f t="shared" si="2"/>
        <v>4</v>
      </c>
      <c r="Z66" s="16"/>
    </row>
    <row r="67" spans="1:26" ht="15" customHeight="1">
      <c r="A67" s="235"/>
      <c r="B67" s="234" t="s">
        <v>30</v>
      </c>
      <c r="C67" s="44" t="s">
        <v>29</v>
      </c>
      <c r="D67" s="56">
        <v>6</v>
      </c>
      <c r="E67" s="55">
        <v>8</v>
      </c>
      <c r="F67" s="66">
        <v>3</v>
      </c>
      <c r="G67" s="66">
        <v>4</v>
      </c>
      <c r="H67" s="54">
        <v>3</v>
      </c>
      <c r="I67" s="54">
        <v>4</v>
      </c>
      <c r="J67" s="66"/>
      <c r="K67" s="66"/>
      <c r="L67" s="54"/>
      <c r="M67" s="54"/>
      <c r="N67" s="66"/>
      <c r="O67" s="66"/>
      <c r="P67" s="54"/>
      <c r="Q67" s="54"/>
      <c r="R67" s="66"/>
      <c r="S67" s="66"/>
      <c r="T67" s="54"/>
      <c r="U67" s="54"/>
      <c r="V67" s="66"/>
      <c r="W67" s="66"/>
      <c r="X67" s="54"/>
      <c r="Y67" s="54"/>
      <c r="Z67" s="16"/>
    </row>
    <row r="68" spans="1:26" ht="15" customHeight="1">
      <c r="A68" s="235"/>
      <c r="B68" s="237"/>
      <c r="C68" s="44" t="s">
        <v>28</v>
      </c>
      <c r="D68" s="56">
        <v>6</v>
      </c>
      <c r="E68" s="55">
        <v>8</v>
      </c>
      <c r="F68" s="66"/>
      <c r="G68" s="66"/>
      <c r="H68" s="54"/>
      <c r="I68" s="54"/>
      <c r="J68" s="66">
        <v>3</v>
      </c>
      <c r="K68" s="66">
        <v>4</v>
      </c>
      <c r="L68" s="54">
        <v>3</v>
      </c>
      <c r="M68" s="54">
        <v>4</v>
      </c>
      <c r="N68" s="66"/>
      <c r="O68" s="66"/>
      <c r="P68" s="54"/>
      <c r="Q68" s="54"/>
      <c r="R68" s="66"/>
      <c r="S68" s="66"/>
      <c r="T68" s="54"/>
      <c r="U68" s="54"/>
      <c r="V68" s="66"/>
      <c r="W68" s="66"/>
      <c r="X68" s="54"/>
      <c r="Y68" s="54"/>
      <c r="Z68" s="16"/>
    </row>
    <row r="69" spans="1:26" ht="15" customHeight="1">
      <c r="A69" s="235"/>
      <c r="B69" s="237"/>
      <c r="C69" s="44" t="s">
        <v>27</v>
      </c>
      <c r="D69" s="56">
        <v>8</v>
      </c>
      <c r="E69" s="55">
        <v>10</v>
      </c>
      <c r="F69" s="66"/>
      <c r="G69" s="66"/>
      <c r="H69" s="54"/>
      <c r="I69" s="54"/>
      <c r="J69" s="66">
        <v>4</v>
      </c>
      <c r="K69" s="66">
        <v>5</v>
      </c>
      <c r="L69" s="54">
        <v>4</v>
      </c>
      <c r="M69" s="54">
        <v>5</v>
      </c>
      <c r="N69" s="66"/>
      <c r="O69" s="66"/>
      <c r="P69" s="54"/>
      <c r="Q69" s="54"/>
      <c r="R69" s="66"/>
      <c r="S69" s="66"/>
      <c r="T69" s="54"/>
      <c r="U69" s="54"/>
      <c r="V69" s="66"/>
      <c r="W69" s="66"/>
      <c r="X69" s="54"/>
      <c r="Y69" s="54"/>
      <c r="Z69" s="16"/>
    </row>
    <row r="70" spans="1:26" ht="15" customHeight="1">
      <c r="A70" s="235"/>
      <c r="B70" s="237"/>
      <c r="C70" s="44" t="s">
        <v>26</v>
      </c>
      <c r="D70" s="56">
        <v>2</v>
      </c>
      <c r="E70" s="55">
        <v>4</v>
      </c>
      <c r="F70" s="66"/>
      <c r="G70" s="66"/>
      <c r="H70" s="54"/>
      <c r="I70" s="57"/>
      <c r="J70" s="66"/>
      <c r="K70" s="66"/>
      <c r="L70" s="54"/>
      <c r="M70" s="54"/>
      <c r="N70" s="66">
        <v>1</v>
      </c>
      <c r="O70" s="66">
        <v>2</v>
      </c>
      <c r="P70" s="54">
        <v>1</v>
      </c>
      <c r="Q70" s="54">
        <v>2</v>
      </c>
      <c r="R70" s="66"/>
      <c r="S70" s="66"/>
      <c r="T70" s="54"/>
      <c r="U70" s="54"/>
      <c r="V70" s="66"/>
      <c r="W70" s="66"/>
      <c r="X70" s="54"/>
      <c r="Y70" s="54"/>
      <c r="Z70" s="16"/>
    </row>
    <row r="71" spans="1:26" ht="15" customHeight="1">
      <c r="A71" s="235"/>
      <c r="B71" s="237"/>
      <c r="C71" s="44" t="s">
        <v>25</v>
      </c>
      <c r="D71" s="56">
        <v>3</v>
      </c>
      <c r="E71" s="55">
        <v>4</v>
      </c>
      <c r="F71" s="66"/>
      <c r="G71" s="66"/>
      <c r="H71" s="54"/>
      <c r="I71" s="54"/>
      <c r="J71" s="66"/>
      <c r="K71" s="66"/>
      <c r="L71" s="54"/>
      <c r="M71" s="54"/>
      <c r="N71" s="66">
        <v>3</v>
      </c>
      <c r="O71" s="66">
        <v>4</v>
      </c>
      <c r="P71" s="54"/>
      <c r="Q71" s="54"/>
      <c r="R71" s="66"/>
      <c r="S71" s="66"/>
      <c r="T71" s="54"/>
      <c r="U71" s="54"/>
      <c r="V71" s="66"/>
      <c r="W71" s="66"/>
      <c r="X71" s="54"/>
      <c r="Y71" s="54"/>
      <c r="Z71" s="16"/>
    </row>
    <row r="72" spans="1:26" ht="15" customHeight="1">
      <c r="A72" s="235"/>
      <c r="B72" s="237"/>
      <c r="C72" s="44" t="s">
        <v>75</v>
      </c>
      <c r="D72" s="56">
        <v>3</v>
      </c>
      <c r="E72" s="55">
        <v>4</v>
      </c>
      <c r="F72" s="66"/>
      <c r="G72" s="66"/>
      <c r="H72" s="54"/>
      <c r="I72" s="54"/>
      <c r="J72" s="66"/>
      <c r="K72" s="66"/>
      <c r="L72" s="54"/>
      <c r="M72" s="54"/>
      <c r="N72" s="66"/>
      <c r="O72" s="66"/>
      <c r="P72" s="54">
        <v>3</v>
      </c>
      <c r="Q72" s="54">
        <v>4</v>
      </c>
      <c r="R72" s="66"/>
      <c r="S72" s="66"/>
      <c r="T72" s="54"/>
      <c r="U72" s="54"/>
      <c r="V72" s="66"/>
      <c r="W72" s="66"/>
      <c r="X72" s="54"/>
      <c r="Y72" s="54"/>
      <c r="Z72" s="16"/>
    </row>
    <row r="73" spans="1:26" ht="15" customHeight="1" thickBot="1">
      <c r="A73" s="236"/>
      <c r="B73" s="239"/>
      <c r="C73" s="53" t="s">
        <v>31</v>
      </c>
      <c r="D73" s="52">
        <f aca="true" t="shared" si="3" ref="D73:Q73">SUM(D67:D72)</f>
        <v>28</v>
      </c>
      <c r="E73" s="51">
        <f t="shared" si="3"/>
        <v>38</v>
      </c>
      <c r="F73" s="50">
        <f t="shared" si="3"/>
        <v>3</v>
      </c>
      <c r="G73" s="50">
        <f t="shared" si="3"/>
        <v>4</v>
      </c>
      <c r="H73" s="49">
        <f t="shared" si="3"/>
        <v>3</v>
      </c>
      <c r="I73" s="49">
        <f t="shared" si="3"/>
        <v>4</v>
      </c>
      <c r="J73" s="50">
        <f t="shared" si="3"/>
        <v>7</v>
      </c>
      <c r="K73" s="50">
        <f t="shared" si="3"/>
        <v>9</v>
      </c>
      <c r="L73" s="49">
        <f t="shared" si="3"/>
        <v>7</v>
      </c>
      <c r="M73" s="49">
        <f t="shared" si="3"/>
        <v>9</v>
      </c>
      <c r="N73" s="50">
        <f t="shared" si="3"/>
        <v>4</v>
      </c>
      <c r="O73" s="50">
        <f t="shared" si="3"/>
        <v>6</v>
      </c>
      <c r="P73" s="49">
        <f t="shared" si="3"/>
        <v>4</v>
      </c>
      <c r="Q73" s="49">
        <f t="shared" si="3"/>
        <v>6</v>
      </c>
      <c r="R73" s="50"/>
      <c r="S73" s="50"/>
      <c r="T73" s="49"/>
      <c r="U73" s="49"/>
      <c r="V73" s="50"/>
      <c r="W73" s="50"/>
      <c r="X73" s="49"/>
      <c r="Y73" s="49"/>
      <c r="Z73" s="16"/>
    </row>
    <row r="74" spans="1:26" ht="15" customHeight="1" thickBot="1" thickTop="1">
      <c r="A74" s="217" t="s">
        <v>146</v>
      </c>
      <c r="B74" s="218"/>
      <c r="C74" s="219"/>
      <c r="D74" s="48">
        <f aca="true" t="shared" si="4" ref="D74:Y74">D25+D48+D66+D73</f>
        <v>188</v>
      </c>
      <c r="E74" s="47">
        <f t="shared" si="4"/>
        <v>220</v>
      </c>
      <c r="F74" s="46">
        <f t="shared" si="4"/>
        <v>28</v>
      </c>
      <c r="G74" s="46">
        <f t="shared" si="4"/>
        <v>32</v>
      </c>
      <c r="H74" s="45">
        <f t="shared" si="4"/>
        <v>30</v>
      </c>
      <c r="I74" s="45">
        <f t="shared" si="4"/>
        <v>34</v>
      </c>
      <c r="J74" s="46">
        <f t="shared" si="4"/>
        <v>23</v>
      </c>
      <c r="K74" s="46">
        <f t="shared" si="4"/>
        <v>29</v>
      </c>
      <c r="L74" s="45">
        <f t="shared" si="4"/>
        <v>23</v>
      </c>
      <c r="M74" s="45">
        <f t="shared" si="4"/>
        <v>29</v>
      </c>
      <c r="N74" s="46">
        <f t="shared" si="4"/>
        <v>21</v>
      </c>
      <c r="O74" s="46">
        <f t="shared" si="4"/>
        <v>27</v>
      </c>
      <c r="P74" s="45">
        <f t="shared" si="4"/>
        <v>23</v>
      </c>
      <c r="Q74" s="45">
        <f t="shared" si="4"/>
        <v>29</v>
      </c>
      <c r="R74" s="46">
        <f t="shared" si="4"/>
        <v>12</v>
      </c>
      <c r="S74" s="46">
        <f t="shared" si="4"/>
        <v>12</v>
      </c>
      <c r="T74" s="45">
        <f t="shared" si="4"/>
        <v>12</v>
      </c>
      <c r="U74" s="45">
        <f t="shared" si="4"/>
        <v>12</v>
      </c>
      <c r="V74" s="46">
        <f t="shared" si="4"/>
        <v>9</v>
      </c>
      <c r="W74" s="46">
        <f t="shared" si="4"/>
        <v>9</v>
      </c>
      <c r="X74" s="45">
        <f t="shared" si="4"/>
        <v>7</v>
      </c>
      <c r="Y74" s="79">
        <f t="shared" si="4"/>
        <v>7</v>
      </c>
      <c r="Z74" s="80"/>
    </row>
    <row r="75" spans="1:26" ht="15" customHeight="1" thickTop="1">
      <c r="A75" s="220" t="s">
        <v>292</v>
      </c>
      <c r="B75" s="220" t="s">
        <v>293</v>
      </c>
      <c r="C75" s="105" t="s">
        <v>294</v>
      </c>
      <c r="D75" s="43">
        <v>4</v>
      </c>
      <c r="E75" s="42">
        <v>4</v>
      </c>
      <c r="F75" s="41"/>
      <c r="G75" s="41"/>
      <c r="H75" s="40"/>
      <c r="I75" s="40"/>
      <c r="J75" s="41"/>
      <c r="K75" s="41"/>
      <c r="L75" s="40"/>
      <c r="M75" s="40"/>
      <c r="N75" s="41"/>
      <c r="O75" s="41"/>
      <c r="P75" s="40"/>
      <c r="Q75" s="40"/>
      <c r="R75" s="41">
        <v>2</v>
      </c>
      <c r="S75" s="41">
        <v>2</v>
      </c>
      <c r="T75" s="40">
        <v>2</v>
      </c>
      <c r="U75" s="40">
        <v>2</v>
      </c>
      <c r="V75" s="41"/>
      <c r="W75" s="41"/>
      <c r="X75" s="40"/>
      <c r="Y75" s="40"/>
      <c r="Z75" s="106"/>
    </row>
    <row r="76" spans="1:26" ht="15" customHeight="1">
      <c r="A76" s="204"/>
      <c r="B76" s="204"/>
      <c r="C76" s="44" t="s">
        <v>295</v>
      </c>
      <c r="D76" s="43">
        <v>4</v>
      </c>
      <c r="E76" s="42">
        <v>4</v>
      </c>
      <c r="F76" s="41"/>
      <c r="G76" s="41"/>
      <c r="H76" s="40"/>
      <c r="I76" s="40"/>
      <c r="J76" s="41"/>
      <c r="K76" s="41"/>
      <c r="L76" s="40"/>
      <c r="M76" s="40"/>
      <c r="N76" s="41"/>
      <c r="O76" s="41"/>
      <c r="P76" s="40"/>
      <c r="Q76" s="40"/>
      <c r="R76" s="41">
        <v>2</v>
      </c>
      <c r="S76" s="41">
        <v>2</v>
      </c>
      <c r="T76" s="40">
        <v>2</v>
      </c>
      <c r="U76" s="40">
        <v>2</v>
      </c>
      <c r="V76" s="41"/>
      <c r="W76" s="41"/>
      <c r="X76" s="40"/>
      <c r="Y76" s="40"/>
      <c r="Z76" s="107"/>
    </row>
    <row r="77" spans="1:26" ht="15" customHeight="1">
      <c r="A77" s="204"/>
      <c r="B77" s="204"/>
      <c r="C77" s="105" t="s">
        <v>296</v>
      </c>
      <c r="D77" s="43">
        <v>4</v>
      </c>
      <c r="E77" s="42">
        <v>4</v>
      </c>
      <c r="F77" s="41"/>
      <c r="G77" s="41"/>
      <c r="H77" s="40"/>
      <c r="I77" s="40"/>
      <c r="J77" s="41"/>
      <c r="K77" s="41"/>
      <c r="L77" s="40"/>
      <c r="M77" s="40"/>
      <c r="N77" s="41"/>
      <c r="O77" s="41"/>
      <c r="P77" s="40"/>
      <c r="Q77" s="40"/>
      <c r="R77" s="41">
        <v>2</v>
      </c>
      <c r="S77" s="41">
        <v>2</v>
      </c>
      <c r="T77" s="40">
        <v>2</v>
      </c>
      <c r="U77" s="40">
        <v>2</v>
      </c>
      <c r="V77" s="41"/>
      <c r="W77" s="41"/>
      <c r="X77" s="40"/>
      <c r="Y77" s="40"/>
      <c r="Z77" s="107"/>
    </row>
    <row r="78" spans="1:26" ht="15" customHeight="1">
      <c r="A78" s="204"/>
      <c r="B78" s="204"/>
      <c r="C78" s="105" t="s">
        <v>297</v>
      </c>
      <c r="D78" s="43">
        <v>4</v>
      </c>
      <c r="E78" s="42">
        <v>4</v>
      </c>
      <c r="F78" s="41"/>
      <c r="G78" s="41"/>
      <c r="H78" s="40"/>
      <c r="I78" s="40"/>
      <c r="J78" s="41"/>
      <c r="K78" s="41"/>
      <c r="L78" s="40"/>
      <c r="M78" s="40"/>
      <c r="N78" s="41"/>
      <c r="O78" s="41"/>
      <c r="P78" s="40"/>
      <c r="Q78" s="40"/>
      <c r="R78" s="41">
        <v>2</v>
      </c>
      <c r="S78" s="41">
        <v>2</v>
      </c>
      <c r="T78" s="40">
        <v>2</v>
      </c>
      <c r="U78" s="40">
        <v>2</v>
      </c>
      <c r="V78" s="41"/>
      <c r="W78" s="41"/>
      <c r="X78" s="40"/>
      <c r="Y78" s="40"/>
      <c r="Z78" s="107"/>
    </row>
    <row r="79" spans="1:26" ht="15" customHeight="1">
      <c r="A79" s="204"/>
      <c r="B79" s="204"/>
      <c r="C79" s="105" t="s">
        <v>298</v>
      </c>
      <c r="D79" s="43">
        <v>4</v>
      </c>
      <c r="E79" s="42">
        <v>4</v>
      </c>
      <c r="F79" s="41"/>
      <c r="G79" s="41"/>
      <c r="H79" s="40"/>
      <c r="I79" s="40"/>
      <c r="J79" s="41"/>
      <c r="K79" s="41"/>
      <c r="L79" s="40"/>
      <c r="M79" s="40"/>
      <c r="N79" s="41"/>
      <c r="O79" s="41"/>
      <c r="P79" s="40"/>
      <c r="Q79" s="40"/>
      <c r="R79" s="41">
        <v>2</v>
      </c>
      <c r="S79" s="41">
        <v>2</v>
      </c>
      <c r="T79" s="40">
        <v>2</v>
      </c>
      <c r="U79" s="40">
        <v>2</v>
      </c>
      <c r="V79" s="41"/>
      <c r="W79" s="41"/>
      <c r="X79" s="40"/>
      <c r="Y79" s="40"/>
      <c r="Z79" s="107"/>
    </row>
    <row r="80" spans="1:26" ht="15" customHeight="1">
      <c r="A80" s="204"/>
      <c r="B80" s="204"/>
      <c r="C80" s="105" t="s">
        <v>299</v>
      </c>
      <c r="D80" s="43">
        <v>4</v>
      </c>
      <c r="E80" s="42">
        <v>4</v>
      </c>
      <c r="F80" s="41"/>
      <c r="G80" s="41"/>
      <c r="H80" s="40"/>
      <c r="I80" s="40"/>
      <c r="J80" s="41"/>
      <c r="K80" s="41"/>
      <c r="L80" s="40"/>
      <c r="M80" s="40"/>
      <c r="N80" s="41"/>
      <c r="O80" s="41"/>
      <c r="P80" s="40"/>
      <c r="Q80" s="40"/>
      <c r="R80" s="41"/>
      <c r="S80" s="41"/>
      <c r="T80" s="40"/>
      <c r="U80" s="40"/>
      <c r="V80" s="41">
        <v>2</v>
      </c>
      <c r="W80" s="41">
        <v>2</v>
      </c>
      <c r="X80" s="40">
        <v>2</v>
      </c>
      <c r="Y80" s="40">
        <v>2</v>
      </c>
      <c r="Z80" s="107"/>
    </row>
    <row r="81" spans="1:26" ht="15" customHeight="1">
      <c r="A81" s="204"/>
      <c r="B81" s="204"/>
      <c r="C81" s="44" t="s">
        <v>300</v>
      </c>
      <c r="D81" s="43">
        <v>4</v>
      </c>
      <c r="E81" s="42">
        <v>4</v>
      </c>
      <c r="F81" s="41"/>
      <c r="G81" s="41"/>
      <c r="H81" s="40"/>
      <c r="I81" s="40"/>
      <c r="J81" s="41"/>
      <c r="K81" s="41"/>
      <c r="L81" s="40"/>
      <c r="M81" s="40"/>
      <c r="N81" s="41"/>
      <c r="O81" s="41"/>
      <c r="P81" s="40"/>
      <c r="Q81" s="40"/>
      <c r="R81" s="41"/>
      <c r="S81" s="41"/>
      <c r="T81" s="40"/>
      <c r="U81" s="40"/>
      <c r="V81" s="41">
        <v>2</v>
      </c>
      <c r="W81" s="41">
        <v>2</v>
      </c>
      <c r="X81" s="40">
        <v>2</v>
      </c>
      <c r="Y81" s="40">
        <v>2</v>
      </c>
      <c r="Z81" s="107"/>
    </row>
    <row r="82" spans="1:26" ht="15" customHeight="1">
      <c r="A82" s="204"/>
      <c r="B82" s="204"/>
      <c r="C82" s="105" t="s">
        <v>301</v>
      </c>
      <c r="D82" s="43">
        <v>4</v>
      </c>
      <c r="E82" s="42">
        <v>4</v>
      </c>
      <c r="F82" s="41"/>
      <c r="G82" s="41"/>
      <c r="H82" s="40"/>
      <c r="I82" s="40"/>
      <c r="J82" s="41"/>
      <c r="K82" s="41"/>
      <c r="L82" s="40"/>
      <c r="M82" s="40"/>
      <c r="N82" s="41"/>
      <c r="O82" s="41"/>
      <c r="P82" s="40"/>
      <c r="Q82" s="40"/>
      <c r="R82" s="41"/>
      <c r="S82" s="41"/>
      <c r="T82" s="40"/>
      <c r="U82" s="40"/>
      <c r="V82" s="41">
        <v>2</v>
      </c>
      <c r="W82" s="41">
        <v>2</v>
      </c>
      <c r="X82" s="40">
        <v>2</v>
      </c>
      <c r="Y82" s="40">
        <v>2</v>
      </c>
      <c r="Z82" s="108"/>
    </row>
    <row r="83" spans="1:26" ht="15" customHeight="1">
      <c r="A83" s="204"/>
      <c r="B83" s="204"/>
      <c r="C83" s="105" t="s">
        <v>302</v>
      </c>
      <c r="D83" s="43">
        <v>4</v>
      </c>
      <c r="E83" s="42">
        <v>4</v>
      </c>
      <c r="F83" s="41"/>
      <c r="G83" s="41"/>
      <c r="H83" s="40"/>
      <c r="I83" s="40"/>
      <c r="J83" s="41"/>
      <c r="K83" s="41"/>
      <c r="L83" s="40"/>
      <c r="M83" s="40"/>
      <c r="N83" s="41"/>
      <c r="O83" s="41"/>
      <c r="P83" s="40"/>
      <c r="Q83" s="40"/>
      <c r="R83" s="41"/>
      <c r="S83" s="41"/>
      <c r="T83" s="40"/>
      <c r="U83" s="40"/>
      <c r="V83" s="41">
        <v>2</v>
      </c>
      <c r="W83" s="41">
        <v>2</v>
      </c>
      <c r="X83" s="40">
        <v>2</v>
      </c>
      <c r="Y83" s="40">
        <v>2</v>
      </c>
      <c r="Z83" s="106"/>
    </row>
    <row r="84" spans="1:26" ht="15" customHeight="1">
      <c r="A84" s="204"/>
      <c r="B84" s="204"/>
      <c r="C84" s="105" t="s">
        <v>303</v>
      </c>
      <c r="D84" s="43">
        <v>4</v>
      </c>
      <c r="E84" s="42">
        <v>4</v>
      </c>
      <c r="F84" s="41"/>
      <c r="G84" s="41"/>
      <c r="H84" s="40"/>
      <c r="I84" s="40"/>
      <c r="J84" s="41"/>
      <c r="K84" s="41"/>
      <c r="L84" s="40"/>
      <c r="M84" s="40"/>
      <c r="N84" s="41"/>
      <c r="O84" s="41"/>
      <c r="P84" s="40"/>
      <c r="Q84" s="40"/>
      <c r="R84" s="41"/>
      <c r="S84" s="41"/>
      <c r="T84" s="40"/>
      <c r="U84" s="40"/>
      <c r="V84" s="41">
        <v>2</v>
      </c>
      <c r="W84" s="41">
        <v>2</v>
      </c>
      <c r="X84" s="40">
        <v>2</v>
      </c>
      <c r="Y84" s="40">
        <v>2</v>
      </c>
      <c r="Z84" s="106"/>
    </row>
    <row r="85" spans="1:26" ht="15" customHeight="1">
      <c r="A85" s="221"/>
      <c r="B85" s="221"/>
      <c r="C85" s="105" t="s">
        <v>304</v>
      </c>
      <c r="D85" s="43">
        <v>4</v>
      </c>
      <c r="E85" s="42">
        <v>4</v>
      </c>
      <c r="F85" s="41"/>
      <c r="G85" s="41"/>
      <c r="H85" s="40"/>
      <c r="I85" s="40"/>
      <c r="J85" s="41"/>
      <c r="K85" s="41"/>
      <c r="L85" s="40"/>
      <c r="M85" s="40"/>
      <c r="N85" s="41"/>
      <c r="O85" s="41"/>
      <c r="P85" s="40"/>
      <c r="Q85" s="40"/>
      <c r="R85" s="41"/>
      <c r="S85" s="41"/>
      <c r="T85" s="40"/>
      <c r="U85" s="40"/>
      <c r="V85" s="41">
        <v>2</v>
      </c>
      <c r="W85" s="41">
        <v>2</v>
      </c>
      <c r="X85" s="40">
        <v>2</v>
      </c>
      <c r="Y85" s="40">
        <v>2</v>
      </c>
      <c r="Z85" s="106"/>
    </row>
    <row r="86" spans="1:26" ht="33" customHeight="1">
      <c r="A86" s="211" t="s">
        <v>156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3"/>
    </row>
    <row r="87" spans="1:26" ht="16.5" customHeight="1">
      <c r="A87" s="208" t="s">
        <v>288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10"/>
    </row>
    <row r="88" spans="1:26" ht="16.5" customHeight="1">
      <c r="A88" s="208" t="s">
        <v>155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10"/>
    </row>
    <row r="89" spans="1:26" ht="16.5" customHeight="1">
      <c r="A89" s="183" t="s">
        <v>157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3"/>
    </row>
    <row r="90" spans="1:26" ht="67.5" customHeight="1">
      <c r="A90" s="120" t="s">
        <v>366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5"/>
    </row>
  </sheetData>
  <sheetProtection/>
  <mergeCells count="35">
    <mergeCell ref="A89:Z89"/>
    <mergeCell ref="A26:A73"/>
    <mergeCell ref="B49:B66"/>
    <mergeCell ref="B67:B73"/>
    <mergeCell ref="A88:Z88"/>
    <mergeCell ref="B13:B14"/>
    <mergeCell ref="B15:B16"/>
    <mergeCell ref="B18:B19"/>
    <mergeCell ref="B23:B24"/>
    <mergeCell ref="B26:B48"/>
    <mergeCell ref="V7:Y7"/>
    <mergeCell ref="A1:Z2"/>
    <mergeCell ref="A3:Z3"/>
    <mergeCell ref="C6:C9"/>
    <mergeCell ref="F7:I7"/>
    <mergeCell ref="A4:Z4"/>
    <mergeCell ref="D7:D9"/>
    <mergeCell ref="E7:E9"/>
    <mergeCell ref="A5:Z5"/>
    <mergeCell ref="A10:A25"/>
    <mergeCell ref="A74:C74"/>
    <mergeCell ref="B10:B11"/>
    <mergeCell ref="A75:A85"/>
    <mergeCell ref="B75:B85"/>
    <mergeCell ref="A6:A9"/>
    <mergeCell ref="A90:Z90"/>
    <mergeCell ref="N7:Q7"/>
    <mergeCell ref="R7:U7"/>
    <mergeCell ref="J7:M7"/>
    <mergeCell ref="B6:B9"/>
    <mergeCell ref="Z6:Z9"/>
    <mergeCell ref="D6:Y6"/>
    <mergeCell ref="B21:B22"/>
    <mergeCell ref="A87:Z87"/>
    <mergeCell ref="A86:Z86"/>
  </mergeCells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Windows 使用者</cp:lastModifiedBy>
  <cp:lastPrinted>2022-08-07T15:51:05Z</cp:lastPrinted>
  <dcterms:created xsi:type="dcterms:W3CDTF">2000-08-16T08:02:35Z</dcterms:created>
  <dcterms:modified xsi:type="dcterms:W3CDTF">2023-05-09T07:46:39Z</dcterms:modified>
  <cp:category/>
  <cp:version/>
  <cp:contentType/>
  <cp:contentStatus/>
</cp:coreProperties>
</file>