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4200" activeTab="7"/>
  </bookViews>
  <sheets>
    <sheet name="英文系碩士班" sheetId="1" r:id="rId1"/>
    <sheet name="多譯所" sheetId="2" r:id="rId2"/>
    <sheet name="國管所" sheetId="3" r:id="rId3"/>
    <sheet name="國際事務碩士學位學程" sheetId="4" r:id="rId4"/>
    <sheet name="外教所" sheetId="5" r:id="rId5"/>
    <sheet name="華研所" sheetId="6" r:id="rId6"/>
    <sheet name="歐洲研究所" sheetId="7" r:id="rId7"/>
    <sheet name="東南亞碩士學位學程" sheetId="8" r:id="rId8"/>
  </sheets>
  <definedNames>
    <definedName name="_xlnm.Print_Area" localSheetId="7">'東南亞碩士學位學程'!$A$1:$N$37</definedName>
  </definedNames>
  <calcPr fullCalcOnLoad="1"/>
</workbook>
</file>

<file path=xl/sharedStrings.xml><?xml version="1.0" encoding="utf-8"?>
<sst xmlns="http://schemas.openxmlformats.org/spreadsheetml/2006/main" count="539" uniqueCount="330">
  <si>
    <t>英國語文系碩士班科目學分表</t>
  </si>
  <si>
    <t>科目類別</t>
  </si>
  <si>
    <t>科目名稱</t>
  </si>
  <si>
    <t>授課時數</t>
  </si>
  <si>
    <t>備註</t>
  </si>
  <si>
    <t>總學分數</t>
  </si>
  <si>
    <t>總授課時數</t>
  </si>
  <si>
    <t>第一學年</t>
  </si>
  <si>
    <t>第二學年</t>
  </si>
  <si>
    <t>上</t>
  </si>
  <si>
    <t>下</t>
  </si>
  <si>
    <t>學分數</t>
  </si>
  <si>
    <t>共同必修科目</t>
  </si>
  <si>
    <t>研究方法與論文寫作</t>
  </si>
  <si>
    <t>專業英語溝通研究</t>
  </si>
  <si>
    <t>跨文化研究</t>
  </si>
  <si>
    <t>碩士論文</t>
  </si>
  <si>
    <t>(3)</t>
  </si>
  <si>
    <t>上下學期皆開課</t>
  </si>
  <si>
    <t>英語畢業門檻</t>
  </si>
  <si>
    <t>合計</t>
  </si>
  <si>
    <t>專業選修科目</t>
  </si>
  <si>
    <t>語用學</t>
  </si>
  <si>
    <t>文化觀光與產業研究</t>
  </si>
  <si>
    <t>國際商務溝通專題</t>
  </si>
  <si>
    <t>語言與文化專題研究</t>
  </si>
  <si>
    <t>文化傳播言談分析</t>
  </si>
  <si>
    <t>質性研究</t>
  </si>
  <si>
    <t>量化研究設計與統計分析</t>
  </si>
  <si>
    <t>專業英語翻譯研究</t>
  </si>
  <si>
    <t>當代文學與文化應用專題</t>
  </si>
  <si>
    <t>全球化英文專題研究</t>
  </si>
  <si>
    <t>專業實習</t>
  </si>
  <si>
    <r>
      <t xml:space="preserve">※備註：
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標楷體"/>
        <family val="4"/>
      </rPr>
      <t>本碩士班畢業最低學分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Times New Roman"/>
        <family val="1"/>
      </rPr>
      <t>=</t>
    </r>
    <r>
      <rPr>
        <sz val="12"/>
        <color indexed="8"/>
        <rFont val="標楷體"/>
        <family val="4"/>
      </rPr>
      <t>共同必修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標楷體"/>
        <family val="4"/>
      </rPr>
      <t>專業選修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標楷體"/>
        <family val="4"/>
      </rPr>
      <t xml:space="preserve">學分。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標楷體"/>
        <family val="4"/>
      </rPr>
      <t>本碩士班設有畢業門檻，學生可選擇下列考試其中之一檢覆；</t>
    </r>
    <r>
      <rPr>
        <sz val="12"/>
        <color indexed="8"/>
        <rFont val="Times New Roman"/>
        <family val="1"/>
      </rPr>
      <t>TOEIC 800</t>
    </r>
    <r>
      <rPr>
        <sz val="12"/>
        <color indexed="8"/>
        <rFont val="標楷體"/>
        <family val="4"/>
      </rPr>
      <t>分、</t>
    </r>
    <r>
      <rPr>
        <sz val="12"/>
        <color indexed="8"/>
        <rFont val="Times New Roman"/>
        <family val="1"/>
      </rPr>
      <t xml:space="preserve">TOEFL </t>
    </r>
    <r>
      <rPr>
        <sz val="12"/>
        <color indexed="8"/>
        <rFont val="標楷體"/>
        <family val="4"/>
      </rPr>
      <t>電腦測驗</t>
    </r>
    <r>
      <rPr>
        <sz val="12"/>
        <color indexed="8"/>
        <rFont val="Times New Roman"/>
        <family val="1"/>
      </rPr>
      <t>197</t>
    </r>
    <r>
      <rPr>
        <sz val="12"/>
        <color indexed="8"/>
        <rFont val="標楷體"/>
        <family val="4"/>
      </rPr>
      <t>分、</t>
    </r>
    <r>
      <rPr>
        <sz val="12"/>
        <color indexed="8"/>
        <rFont val="Times New Roman"/>
        <family val="1"/>
      </rPr>
      <t>TOEFL</t>
    </r>
    <r>
      <rPr>
        <sz val="12"/>
        <color indexed="8"/>
        <rFont val="標楷體"/>
        <family val="4"/>
      </rPr>
      <t>紙筆測驗</t>
    </r>
    <r>
      <rPr>
        <sz val="12"/>
        <color indexed="8"/>
        <rFont val="Times New Roman"/>
        <family val="1"/>
      </rPr>
      <t>527</t>
    </r>
    <r>
      <rPr>
        <sz val="12"/>
        <color indexed="8"/>
        <rFont val="標楷體"/>
        <family val="4"/>
      </rPr>
      <t>分、</t>
    </r>
    <r>
      <rPr>
        <sz val="12"/>
        <color indexed="8"/>
        <rFont val="Times New Roman"/>
        <family val="1"/>
      </rPr>
      <t>TOEFL</t>
    </r>
    <r>
      <rPr>
        <sz val="12"/>
        <color indexed="8"/>
        <rFont val="標楷體"/>
        <family val="4"/>
      </rPr>
      <t>網路測驗</t>
    </r>
    <r>
      <rPr>
        <sz val="12"/>
        <color indexed="8"/>
        <rFont val="Times New Roman"/>
        <family val="1"/>
      </rPr>
      <t>71</t>
    </r>
    <r>
      <rPr>
        <sz val="12"/>
        <color indexed="8"/>
        <rFont val="標楷體"/>
        <family val="4"/>
      </rPr>
      <t>分、</t>
    </r>
    <r>
      <rPr>
        <sz val="12"/>
        <color indexed="8"/>
        <rFont val="Times New Roman"/>
        <family val="1"/>
      </rPr>
      <t>IELTS 6.0</t>
    </r>
    <r>
      <rPr>
        <sz val="12"/>
        <color indexed="8"/>
        <rFont val="標楷體"/>
        <family val="4"/>
      </rPr>
      <t>、或</t>
    </r>
    <r>
      <rPr>
        <sz val="12"/>
        <color indexed="8"/>
        <rFont val="Times New Roman"/>
        <family val="1"/>
      </rPr>
      <t>GEPT</t>
    </r>
    <r>
      <rPr>
        <sz val="12"/>
        <color indexed="8"/>
        <rFont val="標楷體"/>
        <family val="4"/>
      </rPr>
      <t xml:space="preserve">全民英檢中高級初試通過。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標楷體"/>
        <family val="4"/>
      </rPr>
      <t>申請碩士學位考試前，須通過「文藻外語大學學術倫理教育課程實施要點」所訂之學術倫理教育課程。</t>
    </r>
  </si>
  <si>
    <t>-</t>
  </si>
  <si>
    <t xml:space="preserve"> </t>
  </si>
  <si>
    <t>國際事業暨跨文化管理研究所碩士班科目學分表</t>
  </si>
  <si>
    <t>策略管理與組織文化</t>
  </si>
  <si>
    <t>非營利事業組織管理</t>
  </si>
  <si>
    <t>國際企業管理個案</t>
  </si>
  <si>
    <t>跨文化競爭力與溝通</t>
  </si>
  <si>
    <t>授課學分及年級</t>
  </si>
  <si>
    <t>必修科目</t>
  </si>
  <si>
    <t>國際事務研究方法</t>
  </si>
  <si>
    <t>全球發展歷史、理論與實務</t>
  </si>
  <si>
    <t>國際政治經濟哲學、理論與議題</t>
  </si>
  <si>
    <t>跨文化溝通與談判</t>
  </si>
  <si>
    <t>論文/產學合作研究案技術報告</t>
  </si>
  <si>
    <t>選修科目</t>
  </si>
  <si>
    <t>國際企業全球競爭與挑戰</t>
  </si>
  <si>
    <t>國際發展與非政府組織管理</t>
  </si>
  <si>
    <t>全球經濟財務安全議題</t>
  </si>
  <si>
    <t>涉外危機管理個案分析與實作</t>
  </si>
  <si>
    <t>全球區域經濟整合與發展</t>
  </si>
  <si>
    <t>涉外工作策略管理理論與實作</t>
  </si>
  <si>
    <t>全球治理與國際建制</t>
  </si>
  <si>
    <t>國際行銷與市場研究</t>
  </si>
  <si>
    <t>第二語言習得研究</t>
  </si>
  <si>
    <t>(2)</t>
  </si>
  <si>
    <t>2</t>
  </si>
  <si>
    <t>華語文教學研究所科目學分表</t>
  </si>
  <si>
    <t>時數</t>
  </si>
  <si>
    <t>開課年級</t>
  </si>
  <si>
    <t>一</t>
  </si>
  <si>
    <t>二</t>
  </si>
  <si>
    <t>研究方法</t>
  </si>
  <si>
    <t>華語文教材教法專題</t>
  </si>
  <si>
    <t>漢語語法學專題</t>
  </si>
  <si>
    <t>學位論文</t>
  </si>
  <si>
    <t>漢語
語言學</t>
  </si>
  <si>
    <t>漢字理論與應用</t>
  </si>
  <si>
    <t>對比與偏誤分析</t>
  </si>
  <si>
    <t>第二語言習得專題</t>
  </si>
  <si>
    <t>漢語辭彙學專題</t>
  </si>
  <si>
    <t>漢語語音學專題</t>
  </si>
  <si>
    <t>漢語語言學專題</t>
  </si>
  <si>
    <t>漢語語義學專題</t>
  </si>
  <si>
    <t>當代語言學理論研討</t>
  </si>
  <si>
    <t>華語文教學</t>
  </si>
  <si>
    <t>媒體與華語教學</t>
  </si>
  <si>
    <t>華語文教材編寫與分析</t>
  </si>
  <si>
    <t>華語語法教學專題</t>
  </si>
  <si>
    <t>兒童華語教學法</t>
  </si>
  <si>
    <t>華語教學課室活動設計</t>
  </si>
  <si>
    <t>華語文測驗與評量專題</t>
  </si>
  <si>
    <t>海外實習</t>
  </si>
  <si>
    <t>學期海外實習</t>
  </si>
  <si>
    <t>台灣歷史與文化專題</t>
  </si>
  <si>
    <t>東南亞華文教育專題研究</t>
  </si>
  <si>
    <t>研究課程</t>
  </si>
  <si>
    <t>論文寫作</t>
  </si>
  <si>
    <t>歐盟在東南亞的發展與合作專題</t>
  </si>
  <si>
    <t>歐洲宗教與文化專題</t>
  </si>
  <si>
    <t>社會科學研究方法</t>
  </si>
  <si>
    <t>台商企業與東南亞專題</t>
  </si>
  <si>
    <t>初級東南亞語言類別課程</t>
  </si>
  <si>
    <t>東南亞經濟政策</t>
  </si>
  <si>
    <t>東南亞行銷與市場研究</t>
  </si>
  <si>
    <t>莎士比亞戲劇選讀:權力劇</t>
  </si>
  <si>
    <t>-</t>
  </si>
  <si>
    <t>暑期實習(一)</t>
  </si>
  <si>
    <t>暑期實習(二)</t>
  </si>
  <si>
    <r>
      <rPr>
        <sz val="12"/>
        <rFont val="標楷體"/>
        <family val="4"/>
      </rPr>
      <t xml:space="preserve">備註：
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本所學生需修滿至少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學分，包括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必修學分（含碩士論文寫作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學分）、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 xml:space="preserve">選修學分，並通過資格考及碩士學位論文口試始得畢業。
</t>
    </r>
    <r>
      <rPr>
        <b/>
        <sz val="12"/>
        <rFont val="Times New Roman"/>
        <family val="1"/>
      </rPr>
      <t>2.</t>
    </r>
    <r>
      <rPr>
        <b/>
        <sz val="12"/>
        <rFont val="標楷體"/>
        <family val="4"/>
      </rPr>
      <t>選修</t>
    </r>
    <r>
      <rPr>
        <b/>
        <sz val="12"/>
        <rFont val="Times New Roman"/>
        <family val="1"/>
      </rPr>
      <t>21</t>
    </r>
    <r>
      <rPr>
        <b/>
        <sz val="12"/>
        <rFont val="標楷體"/>
        <family val="4"/>
      </rPr>
      <t>學分中，經學生申請核准後，有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學分可至本校外所修習。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申請碩士學位考試前，須通過「文藻外語大學學術倫理教育課程實施要點」所訂之學術倫理教育課程。</t>
    </r>
  </si>
  <si>
    <r>
      <rPr>
        <sz val="12"/>
        <rFont val="標楷體"/>
        <family val="4"/>
      </rPr>
      <t>時數</t>
    </r>
  </si>
  <si>
    <r>
      <rPr>
        <sz val="12"/>
        <rFont val="標楷體"/>
        <family val="4"/>
      </rPr>
      <t>開課年級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</si>
  <si>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</si>
  <si>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上</t>
    </r>
  </si>
  <si>
    <r>
      <rPr>
        <sz val="12"/>
        <rFont val="標楷體"/>
        <family val="4"/>
      </rPr>
      <t>下</t>
    </r>
  </si>
  <si>
    <r>
      <rPr>
        <sz val="10"/>
        <rFont val="標楷體"/>
        <family val="4"/>
      </rPr>
      <t>學分數</t>
    </r>
  </si>
  <si>
    <r>
      <rPr>
        <sz val="10"/>
        <rFont val="標楷體"/>
        <family val="4"/>
      </rPr>
      <t>授課時數</t>
    </r>
  </si>
  <si>
    <r>
      <rPr>
        <b/>
        <sz val="12"/>
        <rFont val="標楷體"/>
        <family val="4"/>
      </rPr>
      <t>合計</t>
    </r>
  </si>
  <si>
    <t>職場體驗實習(一)</t>
  </si>
  <si>
    <t>職場體驗實習(二)</t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</si>
  <si>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160</t>
    </r>
    <r>
      <rPr>
        <sz val="12"/>
        <rFont val="標楷體"/>
        <family val="4"/>
      </rPr>
      <t>小時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</si>
  <si>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320</t>
    </r>
    <r>
      <rPr>
        <sz val="12"/>
        <rFont val="標楷體"/>
        <family val="4"/>
      </rPr>
      <t>小時</t>
    </r>
  </si>
  <si>
    <r>
      <rPr>
        <sz val="16"/>
        <rFont val="標楷體"/>
        <family val="4"/>
      </rPr>
      <t>多國語複譯研究所學分科目表</t>
    </r>
  </si>
  <si>
    <r>
      <rPr>
        <sz val="12"/>
        <rFont val="標楷體"/>
        <family val="4"/>
      </rPr>
      <t>科目類別</t>
    </r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</si>
  <si>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</si>
  <si>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</si>
  <si>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備註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</si>
  <si>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</si>
  <si>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</si>
  <si>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必修課</t>
    </r>
  </si>
  <si>
    <r>
      <rPr>
        <sz val="12"/>
        <rFont val="標楷體"/>
        <family val="4"/>
      </rPr>
      <t>一般筆譯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</si>
  <si>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英語組</t>
    </r>
  </si>
  <si>
    <r>
      <rPr>
        <sz val="12"/>
        <rFont val="標楷體"/>
        <family val="4"/>
      </rPr>
      <t>一般筆譯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日語譯中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</si>
  <si>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日語組</t>
    </r>
  </si>
  <si>
    <r>
      <rPr>
        <sz val="12"/>
        <rFont val="標楷體"/>
        <family val="4"/>
      </rPr>
      <t>一般筆譯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</si>
  <si>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一般筆譯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中譯日語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</si>
  <si>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</si>
  <si>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日語譯中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</si>
  <si>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</si>
  <si>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中譯日語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</si>
  <si>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</si>
  <si>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日語譯中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</si>
  <si>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</si>
  <si>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中譯日語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</si>
  <si>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</si>
  <si>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日語譯中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</si>
  <si>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</si>
  <si>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中譯日語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</si>
  <si>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口譯技巧</t>
    </r>
  </si>
  <si>
    <r>
      <rPr>
        <sz val="12"/>
        <rFont val="標楷體"/>
        <family val="4"/>
      </rPr>
      <t>英語組、日語組</t>
    </r>
  </si>
  <si>
    <r>
      <rPr>
        <sz val="12"/>
        <rFont val="標楷體"/>
        <family val="4"/>
      </rPr>
      <t>翻譯理論</t>
    </r>
  </si>
  <si>
    <r>
      <rPr>
        <sz val="12"/>
        <rFont val="標楷體"/>
        <family val="4"/>
      </rPr>
      <t>研究方法</t>
    </r>
  </si>
  <si>
    <r>
      <rPr>
        <sz val="12"/>
        <rFont val="標楷體"/>
        <family val="4"/>
      </rPr>
      <t>電腦輔助翻譯與專案管理</t>
    </r>
  </si>
  <si>
    <r>
      <rPr>
        <sz val="12"/>
        <rFont val="標楷體"/>
        <family val="4"/>
      </rPr>
      <t>論文</t>
    </r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</si>
  <si>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</si>
  <si>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選修課</t>
    </r>
  </si>
  <si>
    <r>
      <rPr>
        <sz val="12"/>
        <rFont val="標楷體"/>
        <family val="4"/>
      </rPr>
      <t>視譯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中英互譯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</si>
  <si>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視譯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中日互譯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</si>
  <si>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影視翻譯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中英互譯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</si>
  <si>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影視翻譯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中日互譯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</si>
  <si>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文學筆譯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中英互譯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</si>
  <si>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文學筆譯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中日互譯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</si>
  <si>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醫學翻譯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中日互譯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</si>
  <si>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同步口譯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</si>
  <si>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同步口譯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</t>
    </r>
    <r>
      <rPr>
        <sz val="12"/>
        <rFont val="Times New Roman"/>
        <family val="1"/>
      </rPr>
      <t xml:space="preserve">) </t>
    </r>
  </si>
  <si>
    <r>
      <rPr>
        <sz val="12"/>
        <rFont val="標楷體"/>
        <family val="4"/>
      </rPr>
      <t>科技筆譯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中英互譯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</si>
  <si>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科技筆譯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中日互譯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</si>
  <si>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暑期實習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</si>
  <si>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160</t>
    </r>
    <r>
      <rPr>
        <sz val="12"/>
        <rFont val="標楷體"/>
        <family val="4"/>
      </rPr>
      <t>小時</t>
    </r>
  </si>
  <si>
    <r>
      <rPr>
        <sz val="12"/>
        <rFont val="標楷體"/>
        <family val="4"/>
      </rPr>
      <t>暑期實習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</si>
  <si>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320</t>
    </r>
    <r>
      <rPr>
        <sz val="12"/>
        <rFont val="標楷體"/>
        <family val="4"/>
      </rPr>
      <t>小時</t>
    </r>
  </si>
  <si>
    <r>
      <rPr>
        <b/>
        <sz val="12"/>
        <rFont val="標楷體"/>
        <family val="4"/>
      </rPr>
      <t>畢業學分</t>
    </r>
    <r>
      <rPr>
        <b/>
        <sz val="12"/>
        <rFont val="Times New Roman"/>
        <family val="1"/>
      </rPr>
      <t>38=28(</t>
    </r>
    <r>
      <rPr>
        <b/>
        <sz val="12"/>
        <rFont val="標楷體"/>
        <family val="4"/>
      </rPr>
      <t>必</t>
    </r>
    <r>
      <rPr>
        <b/>
        <sz val="12"/>
        <rFont val="Times New Roman"/>
        <family val="1"/>
      </rPr>
      <t>)+10(</t>
    </r>
    <r>
      <rPr>
        <b/>
        <sz val="12"/>
        <rFont val="標楷體"/>
        <family val="4"/>
      </rPr>
      <t>選</t>
    </r>
    <r>
      <rPr>
        <b/>
        <sz val="12"/>
        <rFont val="Times New Roman"/>
        <family val="1"/>
      </rPr>
      <t>)</t>
    </r>
    <r>
      <rPr>
        <b/>
        <sz val="12"/>
        <rFont val="標楷體"/>
        <family val="4"/>
      </rPr>
      <t>。</t>
    </r>
  </si>
  <si>
    <r>
      <rPr>
        <sz val="12"/>
        <rFont val="標楷體"/>
        <family val="4"/>
      </rPr>
      <t>申請碩士學位考試前，須通過「文藻外語大學學術倫理教育課程實施要點」所訂之學術倫理教育課程。</t>
    </r>
  </si>
  <si>
    <r>
      <rPr>
        <sz val="12"/>
        <rFont val="標楷體"/>
        <family val="4"/>
      </rPr>
      <t>畢業前須選修至少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學分之第二外語課程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同一語言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，第二外語可下修本校大學部各科系任一外語。</t>
    </r>
  </si>
  <si>
    <r>
      <rPr>
        <sz val="12"/>
        <rFont val="標楷體"/>
        <family val="4"/>
      </rPr>
      <t>選修課可跨組選修。</t>
    </r>
  </si>
  <si>
    <r>
      <rPr>
        <b/>
        <sz val="12"/>
        <rFont val="標楷體"/>
        <family val="4"/>
      </rPr>
      <t>實習只限於暑假期間執行。</t>
    </r>
  </si>
  <si>
    <r>
      <rPr>
        <sz val="12"/>
        <rFont val="標楷體"/>
        <family val="4"/>
      </rPr>
      <t>論文寫作由教授於課堂外時間與學生面談並加以指導，時數視實際情況而定。</t>
    </r>
  </si>
  <si>
    <r>
      <t>108</t>
    </r>
    <r>
      <rPr>
        <sz val="10"/>
        <rFont val="標楷體"/>
        <family val="4"/>
      </rPr>
      <t xml:space="preserve">學年度入學適用
</t>
    </r>
    <r>
      <rPr>
        <sz val="10"/>
        <rFont val="Times New Roman"/>
        <family val="1"/>
      </rPr>
      <t>107.10.16</t>
    </r>
    <r>
      <rPr>
        <sz val="10"/>
        <rFont val="標楷體"/>
        <family val="4"/>
      </rPr>
      <t xml:space="preserve">校課程委員會修訂通過
</t>
    </r>
    <r>
      <rPr>
        <sz val="10"/>
        <rFont val="Times New Roman"/>
        <family val="1"/>
      </rPr>
      <t>107.10.23</t>
    </r>
    <r>
      <rPr>
        <sz val="10"/>
        <rFont val="標楷體"/>
        <family val="4"/>
      </rPr>
      <t>教務會議修訂通過</t>
    </r>
  </si>
  <si>
    <r>
      <rPr>
        <b/>
        <sz val="12"/>
        <rFont val="標楷體"/>
        <family val="4"/>
      </rPr>
      <t>科目類別</t>
    </r>
    <r>
      <rPr>
        <b/>
        <sz val="12"/>
        <rFont val="Times New Roman"/>
        <family val="1"/>
      </rPr>
      <t xml:space="preserve">                   </t>
    </r>
  </si>
  <si>
    <r>
      <rPr>
        <b/>
        <sz val="12"/>
        <rFont val="標楷體"/>
        <family val="4"/>
      </rPr>
      <t>科目名稱</t>
    </r>
  </si>
  <si>
    <r>
      <rPr>
        <b/>
        <sz val="12"/>
        <rFont val="標楷體"/>
        <family val="4"/>
      </rPr>
      <t>授課學分及年級</t>
    </r>
  </si>
  <si>
    <r>
      <rPr>
        <b/>
        <sz val="12"/>
        <rFont val="標楷體"/>
        <family val="4"/>
      </rPr>
      <t>備註</t>
    </r>
  </si>
  <si>
    <r>
      <rPr>
        <b/>
        <sz val="10"/>
        <rFont val="標楷體"/>
        <family val="4"/>
      </rPr>
      <t>學分數</t>
    </r>
  </si>
  <si>
    <r>
      <rPr>
        <b/>
        <sz val="10"/>
        <rFont val="標楷體"/>
        <family val="4"/>
      </rPr>
      <t>授課時數</t>
    </r>
  </si>
  <si>
    <r>
      <rPr>
        <b/>
        <sz val="12"/>
        <rFont val="標楷體"/>
        <family val="4"/>
      </rPr>
      <t>第一學年</t>
    </r>
  </si>
  <si>
    <r>
      <rPr>
        <b/>
        <sz val="12"/>
        <rFont val="標楷體"/>
        <family val="4"/>
      </rPr>
      <t>第二學年</t>
    </r>
  </si>
  <si>
    <r>
      <rPr>
        <b/>
        <sz val="12"/>
        <rFont val="標楷體"/>
        <family val="4"/>
      </rPr>
      <t>上</t>
    </r>
  </si>
  <si>
    <r>
      <rPr>
        <b/>
        <sz val="12"/>
        <rFont val="標楷體"/>
        <family val="4"/>
      </rPr>
      <t>下</t>
    </r>
  </si>
  <si>
    <r>
      <rPr>
        <b/>
        <sz val="12"/>
        <rFont val="標楷體"/>
        <family val="4"/>
      </rPr>
      <t>必修科目</t>
    </r>
  </si>
  <si>
    <r>
      <rPr>
        <sz val="12"/>
        <rFont val="標楷體"/>
        <family val="4"/>
      </rPr>
      <t>國際經濟與金融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</si>
  <si>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量化研究</t>
    </r>
  </si>
  <si>
    <r>
      <rPr>
        <sz val="12"/>
        <rFont val="標楷體"/>
        <family val="4"/>
      </rPr>
      <t>產業經營與管理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</si>
  <si>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跨國企業比較管理</t>
    </r>
  </si>
  <si>
    <r>
      <rPr>
        <sz val="12"/>
        <rFont val="標楷體"/>
        <family val="4"/>
      </rPr>
      <t>倫理決策與領導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</si>
  <si>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跨文化組織行為研究</t>
    </r>
  </si>
  <si>
    <r>
      <rPr>
        <sz val="12"/>
        <rFont val="標楷體"/>
        <family val="4"/>
      </rPr>
      <t>質化研究</t>
    </r>
  </si>
  <si>
    <r>
      <rPr>
        <sz val="12"/>
        <rFont val="標楷體"/>
        <family val="4"/>
      </rPr>
      <t>跨文化管理</t>
    </r>
  </si>
  <si>
    <r>
      <rPr>
        <sz val="12"/>
        <rFont val="標楷體"/>
        <family val="4"/>
      </rPr>
      <t>創新與創業管理</t>
    </r>
  </si>
  <si>
    <r>
      <rPr>
        <b/>
        <sz val="12"/>
        <rFont val="標楷體"/>
        <family val="4"/>
      </rPr>
      <t>選修科目</t>
    </r>
  </si>
  <si>
    <r>
      <rPr>
        <sz val="12"/>
        <rFont val="標楷體"/>
        <family val="4"/>
      </rPr>
      <t>全球化人力資本與訓練政策</t>
    </r>
  </si>
  <si>
    <r>
      <rPr>
        <sz val="12"/>
        <rFont val="標楷體"/>
        <family val="4"/>
      </rPr>
      <t>數據、模型與決策</t>
    </r>
  </si>
  <si>
    <r>
      <rPr>
        <sz val="12"/>
        <rFont val="標楷體"/>
        <family val="4"/>
      </rPr>
      <t>國際作業與運籌管理</t>
    </r>
  </si>
  <si>
    <r>
      <rPr>
        <sz val="12"/>
        <rFont val="標楷體"/>
        <family val="4"/>
      </rPr>
      <t>國際事業財務管理</t>
    </r>
  </si>
  <si>
    <r>
      <rPr>
        <sz val="12"/>
        <rFont val="標楷體"/>
        <family val="4"/>
      </rPr>
      <t>國際整合行銷與公共關係</t>
    </r>
  </si>
  <si>
    <r>
      <rPr>
        <sz val="12"/>
        <rFont val="標楷體"/>
        <family val="4"/>
      </rPr>
      <t>全球化與科技社會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</si>
  <si>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國際文化交流實務</t>
    </r>
  </si>
  <si>
    <r>
      <rPr>
        <sz val="12"/>
        <rFont val="標楷體"/>
        <family val="4"/>
      </rPr>
      <t>文創產業經營管理</t>
    </r>
  </si>
  <si>
    <r>
      <rPr>
        <sz val="12"/>
        <rFont val="標楷體"/>
        <family val="4"/>
      </rPr>
      <t>獨立研究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</si>
  <si>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獨立研究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</si>
  <si>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科目類別</t>
    </r>
    <r>
      <rPr>
        <sz val="12"/>
        <rFont val="Times New Roman"/>
        <family val="1"/>
      </rPr>
      <t xml:space="preserve">                   </t>
    </r>
  </si>
  <si>
    <r>
      <rPr>
        <b/>
        <sz val="20"/>
        <rFont val="標楷體"/>
        <family val="4"/>
      </rPr>
      <t>外語文教事業發展研究所碩士班科目學分表</t>
    </r>
    <r>
      <rPr>
        <b/>
        <sz val="20"/>
        <rFont val="Times New Roman"/>
        <family val="1"/>
      </rPr>
      <t xml:space="preserve">    </t>
    </r>
  </si>
  <si>
    <r>
      <t>108</t>
    </r>
    <r>
      <rPr>
        <sz val="10"/>
        <rFont val="標楷體"/>
        <family val="4"/>
      </rPr>
      <t xml:space="preserve">學年度入學適用
</t>
    </r>
    <r>
      <rPr>
        <sz val="10"/>
        <rFont val="Times New Roman"/>
        <family val="1"/>
      </rPr>
      <t>107.3.20</t>
    </r>
    <r>
      <rPr>
        <sz val="10"/>
        <rFont val="標楷體"/>
        <family val="4"/>
      </rPr>
      <t xml:space="preserve">校課委會議通過
</t>
    </r>
    <r>
      <rPr>
        <sz val="10"/>
        <rFont val="Times New Roman"/>
        <family val="1"/>
      </rPr>
      <t>107.3.27</t>
    </r>
    <r>
      <rPr>
        <sz val="10"/>
        <rFont val="標楷體"/>
        <family val="4"/>
      </rPr>
      <t>教務會議通過</t>
    </r>
  </si>
  <si>
    <r>
      <rPr>
        <sz val="12"/>
        <rFont val="標楷體"/>
        <family val="4"/>
      </rPr>
      <t>必修科目</t>
    </r>
    <r>
      <rPr>
        <sz val="12"/>
        <rFont val="Times New Roman"/>
        <family val="1"/>
      </rPr>
      <t xml:space="preserve">                    </t>
    </r>
  </si>
  <si>
    <r>
      <rPr>
        <sz val="12"/>
        <rFont val="標楷體"/>
        <family val="4"/>
      </rPr>
      <t>外語教學理論研究</t>
    </r>
  </si>
  <si>
    <r>
      <rPr>
        <sz val="12"/>
        <rFont val="標楷體"/>
        <family val="4"/>
      </rPr>
      <t>文教產業經營與管理</t>
    </r>
  </si>
  <si>
    <r>
      <rPr>
        <sz val="12"/>
        <rFont val="標楷體"/>
        <family val="4"/>
      </rPr>
      <t>研究方法概論</t>
    </r>
  </si>
  <si>
    <r>
      <rPr>
        <sz val="12"/>
        <rFont val="標楷體"/>
        <family val="4"/>
      </rPr>
      <t>外語教材創研</t>
    </r>
  </si>
  <si>
    <r>
      <rPr>
        <sz val="12"/>
        <rFont val="標楷體"/>
        <family val="4"/>
      </rPr>
      <t>研究專題寫作</t>
    </r>
  </si>
  <si>
    <r>
      <rPr>
        <sz val="12"/>
        <rFont val="標楷體"/>
        <family val="4"/>
      </rPr>
      <t>論文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專題研究</t>
    </r>
  </si>
  <si>
    <r>
      <rPr>
        <sz val="12"/>
        <rFont val="標楷體"/>
        <family val="4"/>
      </rPr>
      <t>※</t>
    </r>
  </si>
  <si>
    <r>
      <rPr>
        <sz val="12"/>
        <rFont val="標楷體"/>
        <family val="4"/>
      </rPr>
      <t>選修科目</t>
    </r>
  </si>
  <si>
    <r>
      <rPr>
        <sz val="12"/>
        <rFont val="標楷體"/>
        <family val="4"/>
      </rPr>
      <t>外語教學</t>
    </r>
  </si>
  <si>
    <r>
      <rPr>
        <sz val="12"/>
        <rFont val="標楷體"/>
        <family val="4"/>
      </rPr>
      <t>外語教學數位學習與軟體應用研究</t>
    </r>
  </si>
  <si>
    <r>
      <rPr>
        <sz val="12"/>
        <rFont val="標楷體"/>
        <family val="4"/>
      </rPr>
      <t>選修科目開課年級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依實際情形彈性調整</t>
    </r>
  </si>
  <si>
    <r>
      <rPr>
        <sz val="12"/>
        <rFont val="標楷體"/>
        <family val="4"/>
      </rPr>
      <t>外語課程設計與發展研究</t>
    </r>
  </si>
  <si>
    <r>
      <rPr>
        <sz val="12"/>
        <rFont val="標楷體"/>
        <family val="4"/>
      </rPr>
      <t>測驗與教學評量研究</t>
    </r>
  </si>
  <si>
    <r>
      <rPr>
        <sz val="12"/>
        <rFont val="標楷體"/>
        <family val="4"/>
      </rPr>
      <t>外語學習策略與風格</t>
    </r>
  </si>
  <si>
    <r>
      <rPr>
        <sz val="12"/>
        <rFont val="標楷體"/>
        <family val="4"/>
      </rPr>
      <t>外語教材開發實作</t>
    </r>
  </si>
  <si>
    <r>
      <rPr>
        <sz val="12"/>
        <rFont val="標楷體"/>
        <family val="4"/>
      </rPr>
      <t>應用語言學研究</t>
    </r>
  </si>
  <si>
    <r>
      <rPr>
        <sz val="11"/>
        <rFont val="標楷體"/>
        <family val="4"/>
      </rPr>
      <t>外語文教事業經營與管理</t>
    </r>
  </si>
  <si>
    <r>
      <rPr>
        <sz val="12"/>
        <rFont val="標楷體"/>
        <family val="4"/>
      </rPr>
      <t>外語文教事業發展原理與實務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 xml:space="preserve">) </t>
    </r>
  </si>
  <si>
    <r>
      <rPr>
        <sz val="12"/>
        <rFont val="標楷體"/>
        <family val="4"/>
      </rPr>
      <t>教育決策與領導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</si>
  <si>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外語文教事業發展原理與實務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) </t>
    </r>
  </si>
  <si>
    <r>
      <rPr>
        <sz val="12"/>
        <rFont val="標楷體"/>
        <family val="4"/>
      </rPr>
      <t>教育研究套裝軟體應用</t>
    </r>
  </si>
  <si>
    <r>
      <rPr>
        <sz val="12"/>
        <rFont val="標楷體"/>
        <family val="4"/>
      </rPr>
      <t>外語文教事業現況專題研究</t>
    </r>
  </si>
  <si>
    <r>
      <rPr>
        <sz val="12"/>
        <rFont val="標楷體"/>
        <family val="4"/>
      </rPr>
      <t>外語文教事業發展策略研究</t>
    </r>
  </si>
  <si>
    <r>
      <rPr>
        <sz val="12"/>
        <rFont val="標楷體"/>
        <family val="4"/>
      </rPr>
      <t>外語文教事業品質管理研究</t>
    </r>
  </si>
  <si>
    <r>
      <rPr>
        <sz val="12"/>
        <rFont val="標楷體"/>
        <family val="4"/>
      </rPr>
      <t>獨立研究</t>
    </r>
  </si>
  <si>
    <r>
      <rPr>
        <sz val="12"/>
        <rFont val="標楷體"/>
        <family val="4"/>
      </rPr>
      <t>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內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外觀摩研習</t>
    </r>
  </si>
  <si>
    <r>
      <rPr>
        <sz val="12"/>
        <rFont val="標楷體"/>
        <family val="4"/>
      </rPr>
      <t>專家講座</t>
    </r>
  </si>
  <si>
    <r>
      <rPr>
        <b/>
        <sz val="12"/>
        <rFont val="標楷體"/>
        <family val="4"/>
      </rPr>
      <t>※待論文計畫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</rPr>
      <t>專題研究計畫口考通過後，始可修習論文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</rPr>
      <t>專題研究課程；待論文口考通過後，始登錄成績。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 xml:space="preserve">1. </t>
    </r>
    <r>
      <rPr>
        <sz val="12"/>
        <rFont val="標楷體"/>
        <family val="4"/>
      </rPr>
      <t>畢業學分數為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學分（含論文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專題研究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學分），其中必修為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學分，所訂選修為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學分。（本畢業學分規定適用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 xml:space="preserve">學年度入學學生。所訂選修科目僅供參考，開課年級或學期得依實際情形彈性調整）。
</t>
    </r>
    <r>
      <rPr>
        <sz val="12"/>
        <rFont val="Times New Roman"/>
        <family val="1"/>
      </rPr>
      <t xml:space="preserve">2. </t>
    </r>
    <r>
      <rPr>
        <sz val="12"/>
        <rFont val="標楷體"/>
        <family val="4"/>
      </rPr>
      <t>本所學生可選擇以「實務製作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 xml:space="preserve">研究」或「碩士論文」等方式，作為碩士學位授予之必要條件之一。
</t>
    </r>
    <r>
      <rPr>
        <sz val="12"/>
        <rFont val="Times New Roman"/>
        <family val="1"/>
      </rPr>
      <t xml:space="preserve">3. </t>
    </r>
    <r>
      <rPr>
        <sz val="12"/>
        <rFont val="標楷體"/>
        <family val="4"/>
      </rPr>
      <t xml:space="preserve">本所學生於畢業前須：
     </t>
    </r>
    <r>
      <rPr>
        <sz val="12"/>
        <rFont val="Times New Roman"/>
        <family val="1"/>
      </rPr>
      <t xml:space="preserve">(1) </t>
    </r>
    <r>
      <rPr>
        <sz val="12"/>
        <rFont val="標楷體"/>
        <family val="4"/>
      </rPr>
      <t>至少取得「劍橋英語教師認證</t>
    </r>
    <r>
      <rPr>
        <sz val="12"/>
        <rFont val="Times New Roman"/>
        <family val="1"/>
      </rPr>
      <t>(TKT)</t>
    </r>
    <r>
      <rPr>
        <sz val="12"/>
        <rFont val="標楷體"/>
        <family val="4"/>
      </rPr>
      <t>」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個模組</t>
    </r>
    <r>
      <rPr>
        <sz val="12"/>
        <rFont val="Times New Roman"/>
        <family val="1"/>
      </rPr>
      <t>(Module)</t>
    </r>
    <r>
      <rPr>
        <sz val="12"/>
        <rFont val="標楷體"/>
        <family val="4"/>
      </rPr>
      <t>且成績達</t>
    </r>
    <r>
      <rPr>
        <sz val="12"/>
        <rFont val="Times New Roman"/>
        <family val="1"/>
      </rPr>
      <t>Band3</t>
    </r>
    <r>
      <rPr>
        <sz val="12"/>
        <rFont val="標楷體"/>
        <family val="4"/>
      </rPr>
      <t xml:space="preserve">以上。
     </t>
    </r>
    <r>
      <rPr>
        <sz val="12"/>
        <rFont val="Times New Roman"/>
        <family val="1"/>
      </rPr>
      <t xml:space="preserve">(2) </t>
    </r>
    <r>
      <rPr>
        <sz val="12"/>
        <rFont val="標楷體"/>
        <family val="4"/>
      </rPr>
      <t>達到英語能力畢業門檻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大學英檢</t>
    </r>
    <r>
      <rPr>
        <sz val="12"/>
        <rFont val="Times New Roman"/>
        <family val="1"/>
      </rPr>
      <t xml:space="preserve">260 </t>
    </r>
    <r>
      <rPr>
        <sz val="12"/>
        <rFont val="標楷體"/>
        <family val="4"/>
      </rPr>
      <t>分或同等語言檢定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。
     </t>
    </r>
    <r>
      <rPr>
        <sz val="12"/>
        <rFont val="Times New Roman"/>
        <family val="1"/>
      </rPr>
      <t xml:space="preserve">(3) </t>
    </r>
    <r>
      <rPr>
        <sz val="12"/>
        <rFont val="標楷體"/>
        <family val="4"/>
      </rPr>
      <t>完成至少</t>
    </r>
    <r>
      <rPr>
        <sz val="12"/>
        <rFont val="Times New Roman"/>
        <family val="1"/>
      </rPr>
      <t xml:space="preserve">320 </t>
    </r>
    <r>
      <rPr>
        <sz val="12"/>
        <rFont val="標楷體"/>
        <family val="4"/>
      </rPr>
      <t xml:space="preserve">小時之校內外專業實習。
</t>
    </r>
    <r>
      <rPr>
        <sz val="12"/>
        <rFont val="Times New Roman"/>
        <family val="1"/>
      </rPr>
      <t>4.</t>
    </r>
    <r>
      <rPr>
        <sz val="12"/>
        <rFont val="標楷體"/>
        <family val="4"/>
      </rPr>
      <t>申請碩士學位考試前，須通過「文藻外語大學學術倫理教育課程實施要點」所訂之倫理教育課程。</t>
    </r>
  </si>
  <si>
    <r>
      <t>華語電腦輔助教學</t>
    </r>
    <r>
      <rPr>
        <sz val="12"/>
        <rFont val="Arial"/>
        <family val="2"/>
      </rPr>
      <t xml:space="preserve"> </t>
    </r>
  </si>
  <si>
    <r>
      <rPr>
        <sz val="12"/>
        <rFont val="標楷體"/>
        <family val="4"/>
      </rPr>
      <t>整學期在外實習</t>
    </r>
  </si>
  <si>
    <r>
      <t>學期海外實習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</si>
  <si>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華人社會與文化</t>
    </r>
    <r>
      <rPr>
        <sz val="8"/>
        <rFont val="Arial"/>
        <family val="2"/>
      </rPr>
      <t xml:space="preserve"> </t>
    </r>
  </si>
  <si>
    <r>
      <t>華人社會與文化專題</t>
    </r>
    <r>
      <rPr>
        <sz val="12"/>
        <rFont val="Arial"/>
        <family val="2"/>
      </rPr>
      <t xml:space="preserve"> </t>
    </r>
  </si>
  <si>
    <r>
      <t>1.</t>
    </r>
    <r>
      <rPr>
        <sz val="12"/>
        <rFont val="標楷體"/>
        <family val="4"/>
      </rPr>
      <t>畢業學分數必修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選修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學分，共</t>
    </r>
    <r>
      <rPr>
        <sz val="12"/>
        <rFont val="Times New Roman"/>
        <family val="1"/>
      </rPr>
      <t>33</t>
    </r>
    <r>
      <rPr>
        <sz val="12"/>
        <rFont val="標楷體"/>
        <family val="4"/>
      </rPr>
      <t>學分。</t>
    </r>
    <r>
      <rPr>
        <sz val="12"/>
        <rFont val="Times New Roman"/>
        <family val="1"/>
      </rPr>
      <t xml:space="preserve">   </t>
    </r>
  </si>
  <si>
    <r>
      <t>4.</t>
    </r>
    <r>
      <rPr>
        <sz val="12"/>
        <rFont val="標楷體"/>
        <family val="4"/>
      </rPr>
      <t>學生因撰寫畢業論文之需要，經指導教授同意後，可至本校他所或他校研究所修習本科目學分表未列之課程，至多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學分。</t>
    </r>
  </si>
  <si>
    <r>
      <t>5.</t>
    </r>
    <r>
      <rPr>
        <sz val="12"/>
        <rFont val="標楷體"/>
        <family val="4"/>
      </rPr>
      <t>所訂必選修科目之開課年級與學期，僅供參考。需以當年度所開出之課程為準。</t>
    </r>
  </si>
  <si>
    <r>
      <t>6.</t>
    </r>
    <r>
      <rPr>
        <sz val="12"/>
        <rFont val="標楷體"/>
        <family val="4"/>
      </rPr>
      <t>畢業前應在本所認可之：</t>
    </r>
    <r>
      <rPr>
        <sz val="12"/>
        <rFont val="Times New Roman"/>
        <family val="1"/>
      </rPr>
      <t>A.</t>
    </r>
    <r>
      <rPr>
        <sz val="12"/>
        <rFont val="標楷體"/>
        <family val="4"/>
      </rPr>
      <t>經國內外教育主管機關或專業評鑑團體立案或認可之各級學校（含大學附設之語言中心）或</t>
    </r>
    <r>
      <rPr>
        <sz val="12"/>
        <rFont val="Times New Roman"/>
        <family val="1"/>
      </rPr>
      <t>B.</t>
    </r>
    <r>
      <rPr>
        <sz val="12"/>
        <rFont val="標楷體"/>
        <family val="4"/>
      </rPr>
      <t>國外地區短期華語班以母語非華語者為對象，從事華語課堂教學實習至少七十二小時。</t>
    </r>
  </si>
  <si>
    <r>
      <t xml:space="preserve">9. </t>
    </r>
    <r>
      <rPr>
        <sz val="12"/>
        <rFont val="標楷體"/>
        <family val="4"/>
      </rPr>
      <t>一般生與在職生，經本所評核決定，如有需要，在學期間應至大學部補修相關之必要課程。</t>
    </r>
  </si>
  <si>
    <r>
      <rPr>
        <sz val="12"/>
        <rFont val="Times New Roman"/>
        <family val="1"/>
      </rPr>
      <t>10.</t>
    </r>
    <r>
      <rPr>
        <sz val="12"/>
        <rFont val="標楷體"/>
        <family val="4"/>
      </rPr>
      <t>申請碩士學位考試前，須通過「文藻外語大學學術倫理教育課程實施要點」所訂之學術倫理教育課程。</t>
    </r>
  </si>
  <si>
    <r>
      <rPr>
        <b/>
        <sz val="20"/>
        <rFont val="標楷體"/>
        <family val="4"/>
      </rPr>
      <t>歐洲研究所科目學分表</t>
    </r>
    <r>
      <rPr>
        <b/>
        <sz val="20"/>
        <rFont val="Times New Roman"/>
        <family val="1"/>
      </rPr>
      <t xml:space="preserve">    </t>
    </r>
    <r>
      <rPr>
        <sz val="20"/>
        <rFont val="Times New Roman"/>
        <family val="1"/>
      </rPr>
      <t xml:space="preserve"> </t>
    </r>
  </si>
  <si>
    <r>
      <rPr>
        <sz val="12"/>
        <rFont val="標楷體"/>
        <family val="4"/>
      </rPr>
      <t>科目類別</t>
    </r>
    <r>
      <rPr>
        <sz val="12"/>
        <rFont val="Times New Roman"/>
        <family val="1"/>
      </rPr>
      <t xml:space="preserve">                   </t>
    </r>
  </si>
  <si>
    <r>
      <rPr>
        <sz val="12"/>
        <rFont val="標楷體"/>
        <family val="4"/>
      </rPr>
      <t>授課學分及年級</t>
    </r>
  </si>
  <si>
    <r>
      <rPr>
        <sz val="12"/>
        <rFont val="標楷體"/>
        <family val="4"/>
      </rPr>
      <t>第一學年</t>
    </r>
  </si>
  <si>
    <r>
      <rPr>
        <sz val="12"/>
        <rFont val="標楷體"/>
        <family val="4"/>
      </rPr>
      <t>第二學年</t>
    </r>
  </si>
  <si>
    <r>
      <rPr>
        <sz val="12"/>
        <rFont val="標楷體"/>
        <family val="4"/>
      </rPr>
      <t>必修科目</t>
    </r>
  </si>
  <si>
    <r>
      <rPr>
        <sz val="12"/>
        <rFont val="標楷體"/>
        <family val="4"/>
      </rPr>
      <t>歐洲時事論壇</t>
    </r>
  </si>
  <si>
    <r>
      <rPr>
        <sz val="12"/>
        <rFont val="標楷體"/>
        <family val="4"/>
      </rPr>
      <t>學術論文寫作</t>
    </r>
  </si>
  <si>
    <r>
      <rPr>
        <sz val="12"/>
        <rFont val="標楷體"/>
        <family val="4"/>
      </rPr>
      <t>碩士論文</t>
    </r>
  </si>
  <si>
    <r>
      <rPr>
        <sz val="12"/>
        <rFont val="標楷體"/>
        <family val="4"/>
      </rPr>
      <t>專業歐洲語言（法、德、西）</t>
    </r>
  </si>
  <si>
    <r>
      <rPr>
        <sz val="12"/>
        <rFont val="標楷體"/>
        <family val="4"/>
      </rPr>
      <t>歐盟整合與共同政策專題</t>
    </r>
  </si>
  <si>
    <r>
      <rPr>
        <sz val="12"/>
        <rFont val="標楷體"/>
        <family val="4"/>
      </rPr>
      <t>歐洲語言教育專題</t>
    </r>
  </si>
  <si>
    <r>
      <rPr>
        <sz val="12"/>
        <rFont val="標楷體"/>
        <family val="4"/>
      </rPr>
      <t>歐盟對外關係專題</t>
    </r>
  </si>
  <si>
    <r>
      <rPr>
        <sz val="12"/>
        <rFont val="標楷體"/>
        <family val="4"/>
      </rPr>
      <t>歐洲電影文化與社會專題</t>
    </r>
  </si>
  <si>
    <r>
      <rPr>
        <sz val="12"/>
        <rFont val="標楷體"/>
        <family val="4"/>
      </rPr>
      <t>歐洲經貿專題</t>
    </r>
  </si>
  <si>
    <r>
      <rPr>
        <sz val="12"/>
        <rFont val="標楷體"/>
        <family val="4"/>
      </rPr>
      <t>歐洲藝術專題</t>
    </r>
  </si>
  <si>
    <r>
      <rPr>
        <sz val="12"/>
        <rFont val="標楷體"/>
        <family val="4"/>
      </rPr>
      <t>歐洲文學與文化專題</t>
    </r>
  </si>
  <si>
    <r>
      <rPr>
        <sz val="12"/>
        <rFont val="標楷體"/>
        <family val="4"/>
      </rPr>
      <t>歐洲觀光產業專題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</si>
  <si>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小時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</si>
  <si>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>小時</t>
    </r>
  </si>
  <si>
    <r>
      <t>108</t>
    </r>
    <r>
      <rPr>
        <sz val="10"/>
        <rFont val="標楷體"/>
        <family val="4"/>
      </rPr>
      <t xml:space="preserve">學年度入學適用
</t>
    </r>
    <r>
      <rPr>
        <sz val="10"/>
        <rFont val="Times New Roman"/>
        <family val="1"/>
      </rPr>
      <t>108.5.14</t>
    </r>
    <r>
      <rPr>
        <sz val="10"/>
        <rFont val="標楷體"/>
        <family val="4"/>
      </rPr>
      <t xml:space="preserve">校課程委員會修訂通過
</t>
    </r>
    <r>
      <rPr>
        <sz val="10"/>
        <rFont val="Times New Roman"/>
        <family val="1"/>
      </rPr>
      <t>108.5.28</t>
    </r>
    <r>
      <rPr>
        <sz val="10"/>
        <rFont val="標楷體"/>
        <family val="4"/>
      </rPr>
      <t>教務會議修訂通過</t>
    </r>
  </si>
  <si>
    <r>
      <t>1.</t>
    </r>
    <r>
      <rPr>
        <sz val="12"/>
        <rFont val="標楷體"/>
        <family val="4"/>
      </rPr>
      <t>本所學生需修滿至少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學分：包括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必修學分（含論文寫作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 xml:space="preserve">學分）+模組課程15選修學分，並通過資格考及碩士學位論文口試始得畢業。
2.語言課程：
</t>
    </r>
    <r>
      <rPr>
        <b/>
        <u val="single"/>
        <sz val="12"/>
        <rFont val="標楷體"/>
        <family val="4"/>
      </rPr>
      <t>(1)</t>
    </r>
    <r>
      <rPr>
        <sz val="12"/>
        <rFont val="標楷體"/>
        <family val="4"/>
      </rPr>
      <t>需擇一語種，選修</t>
    </r>
    <r>
      <rPr>
        <b/>
        <u val="single"/>
        <sz val="12"/>
        <rFont val="標楷體"/>
        <family val="4"/>
      </rPr>
      <t>東南亞學系</t>
    </r>
    <r>
      <rPr>
        <sz val="12"/>
        <rFont val="標楷體"/>
        <family val="4"/>
      </rPr>
      <t xml:space="preserve">之初級東南亞語言類別課程，並修滿合計4學分，以抵修本碩士學位學程之「東南亞語言(一)」、「東南亞語言(二)」。
</t>
    </r>
    <r>
      <rPr>
        <b/>
        <u val="single"/>
        <sz val="12"/>
        <rFont val="標楷體"/>
        <family val="4"/>
      </rPr>
      <t>備註：初級東南亞語言類別課程指「越南語（一）、「印尼語（一）」、「泰語（一）」。</t>
    </r>
    <r>
      <rPr>
        <sz val="12"/>
        <rFont val="標楷體"/>
        <family val="4"/>
      </rPr>
      <t xml:space="preserve">
</t>
    </r>
    <r>
      <rPr>
        <b/>
        <sz val="12"/>
        <rFont val="標楷體"/>
        <family val="4"/>
      </rPr>
      <t>(2)</t>
    </r>
    <r>
      <rPr>
        <sz val="12"/>
        <rFont val="標楷體"/>
        <family val="4"/>
      </rPr>
      <t xml:space="preserve">過去曾修習本校大學部之初級東南亞語言類別課程，得抵免本碩士學位學程之「東南亞語言(一)」、「東南亞語言(二)」，抵免至多4學分。但預修之課程若已計入大學部畢業學分數內，不得再申請抵免碩士班學分數。
</t>
    </r>
    <r>
      <rPr>
        <b/>
        <sz val="12"/>
        <rFont val="標楷體"/>
        <family val="4"/>
      </rPr>
      <t>(3)</t>
    </r>
    <r>
      <rPr>
        <sz val="12"/>
        <rFont val="標楷體"/>
        <family val="4"/>
      </rPr>
      <t>取得東南亞語言類別初級以上證照，或經本碩士學位學程東南亞語言門檻相關考試通過者，得抵免「東南亞語言(一)」、「東南亞語言(二)」。
3.模組課程共15學分中，同學可修習大學部之中級東南亞語言類別課程，至多抵修3學分。
4.選修課以當學期開課為主。
5.赴東南亞姊妹校擔任交換研究生，最高抵免畢業所需學分以9學分為上限。
6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申請碩士學位考試前，須通過「文藻外語大學學術倫理教育課程實施要點」所訂之倫理教育課程。</t>
    </r>
  </si>
  <si>
    <r>
      <rPr>
        <b/>
        <sz val="12"/>
        <rFont val="標楷體"/>
        <family val="4"/>
      </rPr>
      <t>合計</t>
    </r>
  </si>
  <si>
    <t>全英授課</t>
  </si>
  <si>
    <t>國際企業全球競爭與挑戰</t>
  </si>
  <si>
    <t>東南亞台商個案研究</t>
  </si>
  <si>
    <t>東南亞產業專題</t>
  </si>
  <si>
    <t>東南亞企業專題</t>
  </si>
  <si>
    <t>國際企業</t>
  </si>
  <si>
    <t>東南亞區域經濟</t>
  </si>
  <si>
    <t>東南亞產業發展</t>
  </si>
  <si>
    <t>東南亞企業發展</t>
  </si>
  <si>
    <t>東南亞企業與產業模組</t>
  </si>
  <si>
    <t>東南亞社會專題</t>
  </si>
  <si>
    <t>東南亞政府專題</t>
  </si>
  <si>
    <t>東南亞區域關係</t>
  </si>
  <si>
    <t>東南亞移民在台灣</t>
  </si>
  <si>
    <t>台灣與東南亞</t>
  </si>
  <si>
    <t>東南亞文化與文明</t>
  </si>
  <si>
    <t>東南亞華人社會</t>
  </si>
  <si>
    <t>東南亞少數族群</t>
  </si>
  <si>
    <t>東南亞社會發展與變遷</t>
  </si>
  <si>
    <t>東南亞政府發展與變遷</t>
  </si>
  <si>
    <t>東南亞政府與社會模組</t>
  </si>
  <si>
    <t>模組課程</t>
  </si>
  <si>
    <t>赴東南亞在當地時間至少60天，得累計計算。上下學期皆會開課</t>
  </si>
  <si>
    <t>(3)</t>
  </si>
  <si>
    <t>東南亞專題研習</t>
  </si>
  <si>
    <t>初級東南亞語言類別課程</t>
  </si>
  <si>
    <t>東南亞語言(二)</t>
  </si>
  <si>
    <t>東南亞語言(一）</t>
  </si>
  <si>
    <r>
      <rPr>
        <sz val="12"/>
        <rFont val="標楷體"/>
        <family val="4"/>
      </rPr>
      <t>必修科目</t>
    </r>
    <r>
      <rPr>
        <sz val="12"/>
        <rFont val="Times New Roman"/>
        <family val="1"/>
      </rPr>
      <t xml:space="preserve">                    </t>
    </r>
  </si>
  <si>
    <r>
      <rPr>
        <sz val="10"/>
        <rFont val="標楷體"/>
        <family val="4"/>
      </rPr>
      <t>授課時數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</si>
  <si>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</si>
  <si>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備註</t>
    </r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</si>
  <si>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</si>
  <si>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</si>
  <si>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科目類別</t>
    </r>
  </si>
  <si>
    <r>
      <rPr>
        <b/>
        <sz val="20"/>
        <rFont val="標楷體"/>
        <family val="4"/>
      </rPr>
      <t>東南亞碩士學位學程科目學分表</t>
    </r>
    <r>
      <rPr>
        <b/>
        <sz val="20"/>
        <rFont val="Times New Roman"/>
        <family val="1"/>
      </rPr>
      <t xml:space="preserve">    </t>
    </r>
  </si>
  <si>
    <r>
      <rPr>
        <sz val="10"/>
        <rFont val="Times New Roman"/>
        <family val="1"/>
      </rPr>
      <t>108</t>
    </r>
    <r>
      <rPr>
        <sz val="10"/>
        <rFont val="標楷體"/>
        <family val="4"/>
      </rPr>
      <t xml:space="preserve">學年度入學適用
</t>
    </r>
    <r>
      <rPr>
        <sz val="10"/>
        <rFont val="Times New Roman"/>
        <family val="1"/>
      </rPr>
      <t>108.5.14</t>
    </r>
    <r>
      <rPr>
        <sz val="10"/>
        <rFont val="標楷體"/>
        <family val="4"/>
      </rPr>
      <t xml:space="preserve">校課程委員會修訂通過
</t>
    </r>
    <r>
      <rPr>
        <sz val="10"/>
        <rFont val="Times New Roman"/>
        <family val="1"/>
      </rPr>
      <t>108.5.28</t>
    </r>
    <r>
      <rPr>
        <sz val="10"/>
        <rFont val="標楷體"/>
        <family val="4"/>
      </rPr>
      <t>教務會議修訂通過</t>
    </r>
  </si>
  <si>
    <r>
      <t>108</t>
    </r>
    <r>
      <rPr>
        <sz val="10"/>
        <color indexed="8"/>
        <rFont val="標楷體"/>
        <family val="4"/>
      </rPr>
      <t xml:space="preserve">學年度入學適用
</t>
    </r>
    <r>
      <rPr>
        <sz val="10"/>
        <color indexed="8"/>
        <rFont val="Times New Roman"/>
        <family val="1"/>
      </rPr>
      <t>106.5.23</t>
    </r>
    <r>
      <rPr>
        <sz val="10"/>
        <color indexed="8"/>
        <rFont val="標楷體"/>
        <family val="4"/>
      </rPr>
      <t xml:space="preserve">校課委會議通過
</t>
    </r>
    <r>
      <rPr>
        <sz val="10"/>
        <color indexed="8"/>
        <rFont val="Times New Roman"/>
        <family val="1"/>
      </rPr>
      <t>106.6.6</t>
    </r>
    <r>
      <rPr>
        <sz val="10"/>
        <color indexed="8"/>
        <rFont val="標楷體"/>
        <family val="4"/>
      </rPr>
      <t>教務會議通過</t>
    </r>
  </si>
  <si>
    <r>
      <t>1.</t>
    </r>
    <r>
      <rPr>
        <sz val="12"/>
        <rFont val="標楷體"/>
        <family val="4"/>
      </rPr>
      <t>本所畢業最低學分為</t>
    </r>
    <r>
      <rPr>
        <b/>
        <sz val="12"/>
        <rFont val="Times New Roman"/>
        <family val="1"/>
      </rPr>
      <t>33=15(</t>
    </r>
    <r>
      <rPr>
        <b/>
        <sz val="12"/>
        <rFont val="標楷體"/>
        <family val="4"/>
      </rPr>
      <t>必</t>
    </r>
    <r>
      <rPr>
        <b/>
        <sz val="12"/>
        <rFont val="Times New Roman"/>
        <family val="1"/>
      </rPr>
      <t>)+18(</t>
    </r>
    <r>
      <rPr>
        <b/>
        <sz val="12"/>
        <rFont val="標楷體"/>
        <family val="4"/>
      </rPr>
      <t>選</t>
    </r>
    <r>
      <rPr>
        <b/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</si>
  <si>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rPr>
        <sz val="11"/>
        <color indexed="8"/>
        <rFont val="標楷體"/>
        <family val="4"/>
      </rPr>
      <t>備註：</t>
    </r>
  </si>
  <si>
    <t>合計</t>
  </si>
  <si>
    <t>獨立研究</t>
  </si>
  <si>
    <t>區域研究專題</t>
  </si>
  <si>
    <t>台資企業中國經商模式</t>
  </si>
  <si>
    <t>中國政經與社會發展</t>
  </si>
  <si>
    <t>涉外團隊領導理論與實作</t>
  </si>
  <si>
    <t>選修科目</t>
  </si>
  <si>
    <t>必修科目</t>
  </si>
  <si>
    <t>授課時數</t>
  </si>
  <si>
    <t>備註</t>
  </si>
  <si>
    <r>
      <t>108</t>
    </r>
    <r>
      <rPr>
        <sz val="10"/>
        <rFont val="標楷體"/>
        <family val="4"/>
      </rPr>
      <t xml:space="preserve">學年度入學適用
</t>
    </r>
    <r>
      <rPr>
        <sz val="10"/>
        <rFont val="Times New Roman"/>
        <family val="1"/>
      </rPr>
      <t>107.12.18</t>
    </r>
    <r>
      <rPr>
        <sz val="10"/>
        <rFont val="標楷體"/>
        <family val="4"/>
      </rPr>
      <t xml:space="preserve">校課程委員會通過
</t>
    </r>
    <r>
      <rPr>
        <sz val="10"/>
        <rFont val="Times New Roman"/>
        <family val="1"/>
      </rPr>
      <t>108.1.8</t>
    </r>
    <r>
      <rPr>
        <sz val="10"/>
        <rFont val="標楷體"/>
        <family val="4"/>
      </rPr>
      <t>教務會議通過</t>
    </r>
  </si>
  <si>
    <t>國際事務碩士學位學程科目學分表</t>
  </si>
  <si>
    <r>
      <t>2.</t>
    </r>
    <r>
      <rPr>
        <sz val="12"/>
        <rFont val="標楷體"/>
        <family val="4"/>
      </rPr>
      <t xml:space="preserve">申請碩士學位考試前，須通過「文藻外語大學學術倫理教育課程實施要點」所訂之學術
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倫理教育課程。</t>
    </r>
  </si>
  <si>
    <r>
      <t>108</t>
    </r>
    <r>
      <rPr>
        <sz val="10"/>
        <rFont val="標楷體"/>
        <family val="4"/>
      </rPr>
      <t xml:space="preserve">學年度入學適用
</t>
    </r>
    <r>
      <rPr>
        <sz val="10"/>
        <rFont val="Times New Roman"/>
        <family val="1"/>
      </rPr>
      <t>108.10.22</t>
    </r>
    <r>
      <rPr>
        <sz val="10"/>
        <rFont val="標楷體"/>
        <family val="4"/>
      </rPr>
      <t xml:space="preserve">校課程委員會修訂通過
</t>
    </r>
    <r>
      <rPr>
        <sz val="10"/>
        <rFont val="Times New Roman"/>
        <family val="1"/>
      </rPr>
      <t>108.12.24</t>
    </r>
    <r>
      <rPr>
        <sz val="10"/>
        <rFont val="標楷體"/>
        <family val="4"/>
      </rPr>
      <t>教務會議修訂通過</t>
    </r>
  </si>
  <si>
    <r>
      <t>2.</t>
    </r>
    <r>
      <rPr>
        <sz val="12"/>
        <rFont val="標楷體"/>
        <family val="4"/>
      </rPr>
      <t>漢語語言學與華語文教學領域各至少選修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門課，華人社會與文化領域至少選修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門課。
華語文教學領域課程至少一門須為非實習相關課程。</t>
    </r>
  </si>
  <si>
    <r>
      <t>3.</t>
    </r>
    <r>
      <rPr>
        <sz val="12"/>
        <rFont val="標楷體"/>
        <family val="4"/>
      </rPr>
      <t>所生須於計畫書考試通過後，始得申請申請修習「學位論文」，通過計畫書考試二個月後，始得申請學位論文口考。</t>
    </r>
  </si>
  <si>
    <r>
      <t>7.</t>
    </r>
    <r>
      <rPr>
        <sz val="12"/>
        <rFont val="標楷體"/>
        <family val="4"/>
      </rPr>
      <t>本系研究生於畢業前須取得下列一項外語能力證明: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符合「教育部對外華語教學能力認證考試」外語能力合格認定基準，或其他語種與前述外語能力合格認定基準相當程度之語言能力；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提出五年內修畢任何兩種外語累計至少</t>
    </r>
    <r>
      <rPr>
        <sz val="12"/>
        <rFont val="Times New Roman"/>
        <family val="1"/>
      </rPr>
      <t xml:space="preserve"> 8 </t>
    </r>
    <r>
      <rPr>
        <sz val="12"/>
        <rFont val="標楷體"/>
        <family val="4"/>
      </rPr>
      <t>學分之證明。</t>
    </r>
  </si>
  <si>
    <r>
      <t>8.</t>
    </r>
    <r>
      <rPr>
        <sz val="12"/>
        <rFont val="標楷體"/>
        <family val="4"/>
      </rPr>
      <t>畢業前應於學術性刊物或研討會發表學術論文一篇。</t>
    </r>
  </si>
  <si>
    <r>
      <t>108</t>
    </r>
    <r>
      <rPr>
        <sz val="8"/>
        <rFont val="標楷體"/>
        <family val="4"/>
      </rPr>
      <t xml:space="preserve">學年度入學適用
</t>
    </r>
    <r>
      <rPr>
        <sz val="8"/>
        <rFont val="Times New Roman"/>
        <family val="1"/>
      </rPr>
      <t>108.12.10</t>
    </r>
    <r>
      <rPr>
        <sz val="8"/>
        <rFont val="標楷體"/>
        <family val="4"/>
      </rPr>
      <t>校課委會議通過</t>
    </r>
  </si>
  <si>
    <r>
      <rPr>
        <sz val="12"/>
        <color indexed="10"/>
        <rFont val="標楷體"/>
        <family val="4"/>
      </rPr>
      <t>海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內</t>
    </r>
    <r>
      <rPr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外研習</t>
    </r>
  </si>
  <si>
    <r>
      <rPr>
        <sz val="10"/>
        <rFont val="標楷體"/>
        <family val="4"/>
      </rPr>
      <t xml:space="preserve">備註：
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本所畢業最低學分為</t>
    </r>
    <r>
      <rPr>
        <sz val="10"/>
        <color indexed="10"/>
        <rFont val="Times New Roman"/>
        <family val="1"/>
      </rPr>
      <t>35</t>
    </r>
    <r>
      <rPr>
        <sz val="10"/>
        <rFont val="標楷體"/>
        <family val="4"/>
      </rPr>
      <t>學分，其中包括：（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）必修課程</t>
    </r>
    <r>
      <rPr>
        <sz val="10"/>
        <color indexed="10"/>
        <rFont val="Times New Roman"/>
        <family val="1"/>
      </rPr>
      <t>23</t>
    </r>
    <r>
      <rPr>
        <sz val="10"/>
        <rFont val="標楷體"/>
        <family val="4"/>
      </rPr>
      <t>學分；（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）選修課程至少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學分（含所訂選修課程
   至少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 xml:space="preserve">學分）。
</t>
    </r>
    <r>
      <rPr>
        <sz val="10"/>
        <rFont val="Times New Roman"/>
        <family val="1"/>
      </rPr>
      <t>2.(1)</t>
    </r>
    <r>
      <rPr>
        <sz val="10"/>
        <rFont val="標楷體"/>
        <family val="4"/>
      </rPr>
      <t>碩士論文寫作及</t>
    </r>
    <r>
      <rPr>
        <sz val="10"/>
        <rFont val="Times New Roman"/>
        <family val="1"/>
      </rPr>
      <t>(2)</t>
    </r>
    <r>
      <rPr>
        <sz val="10"/>
        <rFont val="標楷體"/>
        <family val="4"/>
      </rPr>
      <t>英文檢定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大學校院英語檢定能力測驗</t>
    </r>
    <r>
      <rPr>
        <sz val="10"/>
        <rFont val="Times New Roman"/>
        <family val="1"/>
      </rPr>
      <t>260</t>
    </r>
    <r>
      <rPr>
        <sz val="10"/>
        <rFont val="標楷體"/>
        <family val="4"/>
      </rPr>
      <t>分或相等於同等級之英語檢定，或參與英文替代課
   程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為本所畢業門檻。
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申請本所「碩士三方學程」之學生，畢業最低學分為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學分，其中包括：（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）「碩士三方學程」課程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學分
  （課程規畫表另訂）；（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）所訂之必、選修課程至少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 xml:space="preserve">學分。
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未具商管實務背景之研究生須至大學部修習商業管理基本專業課程：會計學、經濟學、統計學、管理學、人力
   資源管理、財務管理、</t>
    </r>
    <r>
      <rPr>
        <sz val="10"/>
        <color indexed="10"/>
        <rFont val="標楷體"/>
        <family val="4"/>
      </rPr>
      <t>國際行銷管理</t>
    </r>
    <r>
      <rPr>
        <sz val="10"/>
        <rFont val="標楷體"/>
        <family val="4"/>
      </rPr>
      <t xml:space="preserve">和生產與作業管理等八門相關課程中，擇三選修，該學分不計入畢業學分數。
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 xml:space="preserve">本所科目學分表選修科目僅供參考，須以當年度本所開出之課程為準。
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申請碩士學位考試前，須通過「文藻外語大學學術倫理教育課程實施要點」所訂之學術倫理教育課程。</t>
    </r>
  </si>
  <si>
    <t>中國與東南亞專題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</si>
</sst>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&quot; &quot;;[Red]&quot;(&quot;0&quot;)&quot;"/>
    <numFmt numFmtId="177" formatCode="0&quot; &quot;"/>
    <numFmt numFmtId="178" formatCode="0_);[Red]\(0\)"/>
  </numFmts>
  <fonts count="84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name val="新細明體"/>
      <family val="1"/>
    </font>
    <font>
      <sz val="12"/>
      <color indexed="9"/>
      <name val="Times New Roman"/>
      <family val="1"/>
    </font>
    <font>
      <b/>
      <sz val="12"/>
      <name val="標楷體"/>
      <family val="4"/>
    </font>
    <font>
      <sz val="12"/>
      <name val="Arial"/>
      <family val="2"/>
    </font>
    <font>
      <sz val="12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新細明體"/>
      <family val="1"/>
    </font>
    <font>
      <b/>
      <sz val="20"/>
      <name val="Times New Roman"/>
      <family val="1"/>
    </font>
    <font>
      <b/>
      <sz val="2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b/>
      <sz val="10"/>
      <name val="標楷體"/>
      <family val="4"/>
    </font>
    <font>
      <b/>
      <sz val="11"/>
      <name val="標楷體"/>
      <family val="4"/>
    </font>
    <font>
      <b/>
      <sz val="11"/>
      <name val="Times New Roman"/>
      <family val="1"/>
    </font>
    <font>
      <b/>
      <sz val="18"/>
      <name val="標楷體"/>
      <family val="4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標楷體"/>
      <family val="4"/>
    </font>
    <font>
      <sz val="10"/>
      <color indexed="8"/>
      <name val="標楷體"/>
      <family val="4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sz val="12"/>
      <color indexed="10"/>
      <name val="標楷體"/>
      <family val="4"/>
    </font>
    <font>
      <sz val="14"/>
      <color indexed="9"/>
      <name val="Times New Roman"/>
      <family val="1"/>
    </font>
    <font>
      <b/>
      <sz val="14"/>
      <color indexed="9"/>
      <name val="標楷體"/>
      <family val="4"/>
    </font>
    <font>
      <sz val="12"/>
      <color indexed="10"/>
      <name val="Times New Roman"/>
      <family val="1"/>
    </font>
    <font>
      <sz val="10"/>
      <color indexed="10"/>
      <name val="標楷體"/>
      <family val="4"/>
    </font>
    <font>
      <sz val="10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sz val="16"/>
      <color indexed="8"/>
      <name val="標楷體"/>
      <family val="4"/>
    </font>
    <font>
      <sz val="16"/>
      <color indexed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rgb="FF000000"/>
      <name val="Times New Roman"/>
      <family val="1"/>
    </font>
    <font>
      <b/>
      <sz val="12"/>
      <color rgb="FF000000"/>
      <name val="標楷體"/>
      <family val="4"/>
    </font>
    <font>
      <sz val="12"/>
      <color rgb="FFFF0000"/>
      <name val="Times New Roman"/>
      <family val="1"/>
    </font>
    <font>
      <sz val="10"/>
      <color rgb="FFFF0000"/>
      <name val="標楷體"/>
      <family val="4"/>
    </font>
    <font>
      <sz val="16"/>
      <color rgb="FF000000"/>
      <name val="標楷體"/>
      <family val="4"/>
    </font>
    <font>
      <sz val="10"/>
      <color rgb="FF000000"/>
      <name val="Times New Roman"/>
      <family val="1"/>
    </font>
    <font>
      <sz val="16"/>
      <color theme="0"/>
      <name val="標楷體"/>
      <family val="4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12" fillId="0" borderId="0">
      <alignment vertical="center"/>
      <protection/>
    </xf>
    <xf numFmtId="0" fontId="0" fillId="0" borderId="0" applyNumberFormat="0" applyFont="0" applyBorder="0" applyProtection="0">
      <alignment/>
    </xf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59" fillId="0" borderId="0" applyFont="0" applyFill="0" applyBorder="0" applyAlignment="0" applyProtection="0"/>
    <xf numFmtId="0" fontId="64" fillId="22" borderId="2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5" fillId="0" borderId="3" applyNumberFormat="0" applyFill="0" applyAlignment="0" applyProtection="0"/>
    <xf numFmtId="0" fontId="59" fillId="23" borderId="4" applyNumberFormat="0" applyFont="0" applyAlignment="0" applyProtection="0"/>
    <xf numFmtId="0" fontId="6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22" borderId="8" applyNumberFormat="0" applyAlignment="0" applyProtection="0"/>
    <xf numFmtId="0" fontId="73" fillId="31" borderId="9" applyNumberFormat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531">
    <xf numFmtId="0" fontId="0" fillId="0" borderId="0" xfId="0" applyAlignment="1">
      <alignment vertical="center"/>
    </xf>
    <xf numFmtId="0" fontId="76" fillId="33" borderId="10" xfId="0" applyFont="1" applyFill="1" applyBorder="1" applyAlignment="1">
      <alignment horizontal="center" vertical="center" textRotation="255"/>
    </xf>
    <xf numFmtId="0" fontId="76" fillId="34" borderId="10" xfId="0" applyFont="1" applyFill="1" applyBorder="1" applyAlignment="1">
      <alignment horizontal="center" vertical="center" textRotation="255"/>
    </xf>
    <xf numFmtId="0" fontId="76" fillId="35" borderId="11" xfId="0" applyFont="1" applyFill="1" applyBorder="1" applyAlignment="1">
      <alignment vertical="center" wrapText="1"/>
    </xf>
    <xf numFmtId="0" fontId="77" fillId="36" borderId="12" xfId="0" applyFont="1" applyFill="1" applyBorder="1" applyAlignment="1">
      <alignment horizontal="center" vertical="center"/>
    </xf>
    <xf numFmtId="0" fontId="77" fillId="37" borderId="12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6" fillId="35" borderId="14" xfId="0" applyFont="1" applyFill="1" applyBorder="1" applyAlignment="1">
      <alignment vertical="center" wrapText="1"/>
    </xf>
    <xf numFmtId="0" fontId="77" fillId="36" borderId="15" xfId="0" applyFont="1" applyFill="1" applyBorder="1" applyAlignment="1">
      <alignment horizontal="center" vertical="center"/>
    </xf>
    <xf numFmtId="0" fontId="77" fillId="37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77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6" fillId="35" borderId="17" xfId="0" applyFont="1" applyFill="1" applyBorder="1" applyAlignment="1">
      <alignment vertical="center" wrapText="1"/>
    </xf>
    <xf numFmtId="0" fontId="77" fillId="33" borderId="15" xfId="0" applyFont="1" applyFill="1" applyBorder="1" applyAlignment="1">
      <alignment horizontal="center" vertical="center"/>
    </xf>
    <xf numFmtId="49" fontId="77" fillId="34" borderId="15" xfId="0" applyNumberFormat="1" applyFont="1" applyFill="1" applyBorder="1" applyAlignment="1">
      <alignment horizontal="center" vertical="center"/>
    </xf>
    <xf numFmtId="0" fontId="78" fillId="0" borderId="16" xfId="0" applyFont="1" applyBorder="1" applyAlignment="1">
      <alignment horizontal="center" vertical="center" shrinkToFit="1"/>
    </xf>
    <xf numFmtId="0" fontId="76" fillId="35" borderId="18" xfId="0" applyFont="1" applyFill="1" applyBorder="1" applyAlignment="1">
      <alignment vertical="center" wrapText="1"/>
    </xf>
    <xf numFmtId="0" fontId="77" fillId="36" borderId="19" xfId="0" applyFont="1" applyFill="1" applyBorder="1" applyAlignment="1">
      <alignment horizontal="center" vertical="center"/>
    </xf>
    <xf numFmtId="0" fontId="77" fillId="37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77" fillId="34" borderId="19" xfId="0" applyFont="1" applyFill="1" applyBorder="1" applyAlignment="1">
      <alignment horizontal="center" vertical="center"/>
    </xf>
    <xf numFmtId="0" fontId="76" fillId="0" borderId="20" xfId="0" applyFont="1" applyBorder="1" applyAlignment="1">
      <alignment vertical="center" wrapText="1"/>
    </xf>
    <xf numFmtId="0" fontId="76" fillId="35" borderId="21" xfId="0" applyFont="1" applyFill="1" applyBorder="1" applyAlignment="1">
      <alignment vertical="center" wrapText="1"/>
    </xf>
    <xf numFmtId="0" fontId="77" fillId="36" borderId="22" xfId="0" applyFont="1" applyFill="1" applyBorder="1" applyAlignment="1">
      <alignment horizontal="center" vertical="center"/>
    </xf>
    <xf numFmtId="0" fontId="77" fillId="37" borderId="22" xfId="0" applyFont="1" applyFill="1" applyBorder="1" applyAlignment="1">
      <alignment horizontal="center" vertical="center"/>
    </xf>
    <xf numFmtId="0" fontId="77" fillId="33" borderId="22" xfId="0" applyFont="1" applyFill="1" applyBorder="1" applyAlignment="1">
      <alignment horizontal="center" vertical="center"/>
    </xf>
    <xf numFmtId="0" fontId="77" fillId="34" borderId="22" xfId="0" applyFont="1" applyFill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16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shrinkToFit="1"/>
    </xf>
    <xf numFmtId="0" fontId="8" fillId="34" borderId="15" xfId="0" applyFont="1" applyFill="1" applyBorder="1" applyAlignment="1">
      <alignment horizontal="center" vertical="center" shrinkToFit="1"/>
    </xf>
    <xf numFmtId="0" fontId="7" fillId="35" borderId="24" xfId="0" applyFont="1" applyFill="1" applyBorder="1" applyAlignment="1">
      <alignment horizontal="left" vertical="center" shrinkToFit="1"/>
    </xf>
    <xf numFmtId="177" fontId="8" fillId="36" borderId="25" xfId="0" applyNumberFormat="1" applyFont="1" applyFill="1" applyBorder="1" applyAlignment="1">
      <alignment horizontal="center" vertical="center" shrinkToFit="1"/>
    </xf>
    <xf numFmtId="0" fontId="8" fillId="37" borderId="15" xfId="0" applyFont="1" applyFill="1" applyBorder="1" applyAlignment="1">
      <alignment horizontal="center" vertical="center" shrinkToFit="1"/>
    </xf>
    <xf numFmtId="177" fontId="8" fillId="36" borderId="26" xfId="0" applyNumberFormat="1" applyFont="1" applyFill="1" applyBorder="1" applyAlignment="1">
      <alignment horizontal="center" vertical="center" shrinkToFit="1"/>
    </xf>
    <xf numFmtId="177" fontId="8" fillId="37" borderId="27" xfId="0" applyNumberFormat="1" applyFont="1" applyFill="1" applyBorder="1" applyAlignment="1">
      <alignment horizontal="center" vertical="center" shrinkToFit="1"/>
    </xf>
    <xf numFmtId="0" fontId="8" fillId="33" borderId="27" xfId="0" applyFont="1" applyFill="1" applyBorder="1" applyAlignment="1" applyProtection="1">
      <alignment horizontal="center" vertical="center" shrinkToFit="1"/>
      <protection locked="0"/>
    </xf>
    <xf numFmtId="0" fontId="8" fillId="34" borderId="27" xfId="0" applyFont="1" applyFill="1" applyBorder="1" applyAlignment="1">
      <alignment horizontal="center" vertical="center" shrinkToFit="1"/>
    </xf>
    <xf numFmtId="0" fontId="8" fillId="33" borderId="27" xfId="0" applyFont="1" applyFill="1" applyBorder="1" applyAlignment="1">
      <alignment horizontal="center" vertical="center" shrinkToFit="1"/>
    </xf>
    <xf numFmtId="0" fontId="9" fillId="35" borderId="28" xfId="0" applyFont="1" applyFill="1" applyBorder="1" applyAlignment="1">
      <alignment horizontal="left" vertical="center" shrinkToFit="1"/>
    </xf>
    <xf numFmtId="0" fontId="9" fillId="35" borderId="15" xfId="0" applyFont="1" applyFill="1" applyBorder="1" applyAlignment="1">
      <alignment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0" borderId="0" xfId="35" applyFont="1">
      <alignment vertical="center"/>
      <protection/>
    </xf>
    <xf numFmtId="49" fontId="16" fillId="39" borderId="29" xfId="35" applyNumberFormat="1" applyFont="1" applyFill="1" applyBorder="1" applyAlignment="1">
      <alignment horizontal="center" vertical="center" textRotation="255" shrinkToFit="1"/>
      <protection/>
    </xf>
    <xf numFmtId="49" fontId="16" fillId="40" borderId="29" xfId="35" applyNumberFormat="1" applyFont="1" applyFill="1" applyBorder="1" applyAlignment="1">
      <alignment horizontal="center" vertical="center" textRotation="255" shrinkToFit="1"/>
      <protection/>
    </xf>
    <xf numFmtId="0" fontId="9" fillId="41" borderId="29" xfId="35" applyFont="1" applyFill="1" applyBorder="1" applyAlignment="1">
      <alignment vertical="center" wrapText="1"/>
      <protection/>
    </xf>
    <xf numFmtId="0" fontId="10" fillId="42" borderId="29" xfId="35" applyFont="1" applyFill="1" applyBorder="1" applyAlignment="1">
      <alignment horizontal="center" vertical="center" wrapText="1"/>
      <protection/>
    </xf>
    <xf numFmtId="0" fontId="10" fillId="43" borderId="29" xfId="35" applyFont="1" applyFill="1" applyBorder="1" applyAlignment="1">
      <alignment horizontal="center" vertical="center" wrapText="1"/>
      <protection/>
    </xf>
    <xf numFmtId="0" fontId="10" fillId="39" borderId="29" xfId="35" applyNumberFormat="1" applyFont="1" applyFill="1" applyBorder="1" applyAlignment="1">
      <alignment horizontal="center" vertical="center" wrapText="1"/>
      <protection/>
    </xf>
    <xf numFmtId="0" fontId="10" fillId="40" borderId="29" xfId="35" applyNumberFormat="1" applyFont="1" applyFill="1" applyBorder="1" applyAlignment="1">
      <alignment horizontal="center" vertical="center" wrapText="1"/>
      <protection/>
    </xf>
    <xf numFmtId="0" fontId="9" fillId="0" borderId="30" xfId="35" applyFont="1" applyFill="1" applyBorder="1">
      <alignment vertical="center"/>
      <protection/>
    </xf>
    <xf numFmtId="0" fontId="10" fillId="42" borderId="31" xfId="35" applyFont="1" applyFill="1" applyBorder="1" applyAlignment="1">
      <alignment horizontal="center" vertical="center" wrapText="1"/>
      <protection/>
    </xf>
    <xf numFmtId="0" fontId="10" fillId="43" borderId="31" xfId="35" applyFont="1" applyFill="1" applyBorder="1" applyAlignment="1">
      <alignment horizontal="center" vertical="center" wrapText="1"/>
      <protection/>
    </xf>
    <xf numFmtId="0" fontId="10" fillId="39" borderId="31" xfId="35" applyNumberFormat="1" applyFont="1" applyFill="1" applyBorder="1" applyAlignment="1">
      <alignment horizontal="center" vertical="center" wrapText="1"/>
      <protection/>
    </xf>
    <xf numFmtId="0" fontId="10" fillId="40" borderId="31" xfId="35" applyNumberFormat="1" applyFont="1" applyFill="1" applyBorder="1" applyAlignment="1">
      <alignment horizontal="center" vertical="center" wrapText="1"/>
      <protection/>
    </xf>
    <xf numFmtId="0" fontId="9" fillId="0" borderId="32" xfId="35" applyFont="1" applyFill="1" applyBorder="1" applyAlignment="1">
      <alignment horizontal="left" vertical="top" wrapText="1"/>
      <protection/>
    </xf>
    <xf numFmtId="49" fontId="10" fillId="39" borderId="29" xfId="35" applyNumberFormat="1" applyFont="1" applyFill="1" applyBorder="1" applyAlignment="1">
      <alignment horizontal="center" vertical="center" wrapText="1"/>
      <protection/>
    </xf>
    <xf numFmtId="49" fontId="10" fillId="40" borderId="29" xfId="35" applyNumberFormat="1" applyFont="1" applyFill="1" applyBorder="1" applyAlignment="1">
      <alignment horizontal="center" vertical="center" wrapText="1"/>
      <protection/>
    </xf>
    <xf numFmtId="0" fontId="9" fillId="41" borderId="33" xfId="35" applyFont="1" applyFill="1" applyBorder="1" applyAlignment="1">
      <alignment vertical="center" wrapText="1"/>
      <protection/>
    </xf>
    <xf numFmtId="0" fontId="10" fillId="42" borderId="34" xfId="35" applyFont="1" applyFill="1" applyBorder="1" applyAlignment="1">
      <alignment horizontal="center" vertical="center" wrapText="1"/>
      <protection/>
    </xf>
    <xf numFmtId="0" fontId="10" fillId="43" borderId="35" xfId="35" applyFont="1" applyFill="1" applyBorder="1" applyAlignment="1">
      <alignment horizontal="center" vertical="center" wrapText="1"/>
      <protection/>
    </xf>
    <xf numFmtId="0" fontId="10" fillId="39" borderId="34" xfId="35" applyNumberFormat="1" applyFont="1" applyFill="1" applyBorder="1" applyAlignment="1">
      <alignment horizontal="center" vertical="center" wrapText="1"/>
      <protection/>
    </xf>
    <xf numFmtId="0" fontId="10" fillId="40" borderId="34" xfId="35" applyNumberFormat="1" applyFont="1" applyFill="1" applyBorder="1" applyAlignment="1">
      <alignment horizontal="center" vertical="center" wrapText="1"/>
      <protection/>
    </xf>
    <xf numFmtId="0" fontId="9" fillId="0" borderId="36" xfId="35" applyFont="1" applyFill="1" applyBorder="1" applyAlignment="1">
      <alignment horizontal="left" vertical="top" wrapText="1"/>
      <protection/>
    </xf>
    <xf numFmtId="0" fontId="11" fillId="42" borderId="37" xfId="35" applyFont="1" applyFill="1" applyBorder="1" applyAlignment="1">
      <alignment horizontal="center" vertical="center" wrapText="1"/>
      <protection/>
    </xf>
    <xf numFmtId="0" fontId="11" fillId="43" borderId="37" xfId="35" applyFont="1" applyFill="1" applyBorder="1" applyAlignment="1">
      <alignment horizontal="center" vertical="center" wrapText="1"/>
      <protection/>
    </xf>
    <xf numFmtId="178" fontId="11" fillId="39" borderId="37" xfId="35" applyNumberFormat="1" applyFont="1" applyFill="1" applyBorder="1" applyAlignment="1">
      <alignment horizontal="center" vertical="center" wrapText="1"/>
      <protection/>
    </xf>
    <xf numFmtId="0" fontId="11" fillId="40" borderId="37" xfId="35" applyNumberFormat="1" applyFont="1" applyFill="1" applyBorder="1" applyAlignment="1">
      <alignment horizontal="center" vertical="center" wrapText="1"/>
      <protection/>
    </xf>
    <xf numFmtId="0" fontId="11" fillId="39" borderId="37" xfId="35" applyNumberFormat="1" applyFont="1" applyFill="1" applyBorder="1" applyAlignment="1">
      <alignment horizontal="center" vertical="center" wrapText="1"/>
      <protection/>
    </xf>
    <xf numFmtId="0" fontId="11" fillId="40" borderId="29" xfId="35" applyNumberFormat="1" applyFont="1" applyFill="1" applyBorder="1" applyAlignment="1">
      <alignment horizontal="center" vertical="center" wrapText="1"/>
      <protection/>
    </xf>
    <xf numFmtId="0" fontId="10" fillId="0" borderId="38" xfId="35" applyFont="1" applyFill="1" applyBorder="1" applyAlignment="1">
      <alignment horizontal="left" vertical="center" wrapText="1"/>
      <protection/>
    </xf>
    <xf numFmtId="0" fontId="10" fillId="39" borderId="29" xfId="35" applyNumberFormat="1" applyFont="1" applyFill="1" applyBorder="1" applyAlignment="1" quotePrefix="1">
      <alignment horizontal="center" vertical="center" wrapText="1"/>
      <protection/>
    </xf>
    <xf numFmtId="0" fontId="10" fillId="44" borderId="31" xfId="35" applyNumberFormat="1" applyFont="1" applyFill="1" applyBorder="1" applyAlignment="1">
      <alignment horizontal="center" vertical="center" wrapText="1"/>
      <protection/>
    </xf>
    <xf numFmtId="49" fontId="10" fillId="39" borderId="31" xfId="35" applyNumberFormat="1" applyFont="1" applyFill="1" applyBorder="1" applyAlignment="1">
      <alignment horizontal="center" vertical="center" wrapText="1"/>
      <protection/>
    </xf>
    <xf numFmtId="49" fontId="10" fillId="44" borderId="31" xfId="35" applyNumberFormat="1" applyFont="1" applyFill="1" applyBorder="1" applyAlignment="1">
      <alignment horizontal="center" vertical="center" wrapText="1"/>
      <protection/>
    </xf>
    <xf numFmtId="178" fontId="10" fillId="39" borderId="29" xfId="35" applyNumberFormat="1" applyFont="1" applyFill="1" applyBorder="1" applyAlignment="1">
      <alignment horizontal="center" vertical="center" wrapText="1"/>
      <protection/>
    </xf>
    <xf numFmtId="178" fontId="10" fillId="40" borderId="29" xfId="35" applyNumberFormat="1" applyFont="1" applyFill="1" applyBorder="1" applyAlignment="1">
      <alignment horizontal="center" vertical="center" wrapText="1"/>
      <protection/>
    </xf>
    <xf numFmtId="178" fontId="10" fillId="39" borderId="34" xfId="35" applyNumberFormat="1" applyFont="1" applyFill="1" applyBorder="1" applyAlignment="1">
      <alignment horizontal="center" vertical="center" wrapText="1"/>
      <protection/>
    </xf>
    <xf numFmtId="178" fontId="10" fillId="40" borderId="34" xfId="35" applyNumberFormat="1" applyFont="1" applyFill="1" applyBorder="1" applyAlignment="1" quotePrefix="1">
      <alignment horizontal="center" vertical="center" wrapText="1"/>
      <protection/>
    </xf>
    <xf numFmtId="0" fontId="11" fillId="19" borderId="37" xfId="35" applyFont="1" applyFill="1" applyBorder="1" applyAlignment="1">
      <alignment horizontal="center" vertical="center" wrapText="1"/>
      <protection/>
    </xf>
    <xf numFmtId="49" fontId="11" fillId="39" borderId="37" xfId="35" applyNumberFormat="1" applyFont="1" applyFill="1" applyBorder="1" applyAlignment="1">
      <alignment horizontal="center" vertical="center" wrapText="1"/>
      <protection/>
    </xf>
    <xf numFmtId="0" fontId="10" fillId="0" borderId="39" xfId="35" applyFont="1" applyBorder="1" applyAlignment="1">
      <alignment horizontal="left" vertical="center" wrapText="1"/>
      <protection/>
    </xf>
    <xf numFmtId="178" fontId="10" fillId="39" borderId="31" xfId="35" applyNumberFormat="1" applyFont="1" applyFill="1" applyBorder="1" applyAlignment="1" quotePrefix="1">
      <alignment horizontal="center" vertical="center" wrapText="1"/>
      <protection/>
    </xf>
    <xf numFmtId="178" fontId="10" fillId="44" borderId="31" xfId="35" applyNumberFormat="1" applyFont="1" applyFill="1" applyBorder="1" applyAlignment="1">
      <alignment horizontal="center" vertical="center" wrapText="1"/>
      <protection/>
    </xf>
    <xf numFmtId="178" fontId="10" fillId="39" borderId="31" xfId="35" applyNumberFormat="1" applyFont="1" applyFill="1" applyBorder="1" applyAlignment="1">
      <alignment horizontal="center" vertical="center" wrapText="1"/>
      <protection/>
    </xf>
    <xf numFmtId="178" fontId="10" fillId="40" borderId="31" xfId="35" applyNumberFormat="1" applyFont="1" applyFill="1" applyBorder="1" applyAlignment="1">
      <alignment horizontal="center" vertical="center" wrapText="1"/>
      <protection/>
    </xf>
    <xf numFmtId="0" fontId="9" fillId="0" borderId="40" xfId="35" applyFont="1" applyFill="1" applyBorder="1" applyAlignment="1">
      <alignment horizontal="left" vertical="top" wrapText="1"/>
      <protection/>
    </xf>
    <xf numFmtId="178" fontId="10" fillId="39" borderId="29" xfId="35" applyNumberFormat="1" applyFont="1" applyFill="1" applyBorder="1" applyAlignment="1" quotePrefix="1">
      <alignment horizontal="center" vertical="center" wrapText="1"/>
      <protection/>
    </xf>
    <xf numFmtId="178" fontId="10" fillId="45" borderId="31" xfId="35" applyNumberFormat="1" applyFont="1" applyFill="1" applyBorder="1" applyAlignment="1">
      <alignment horizontal="center" vertical="center" wrapText="1"/>
      <protection/>
    </xf>
    <xf numFmtId="178" fontId="10" fillId="45" borderId="29" xfId="35" applyNumberFormat="1" applyFont="1" applyFill="1" applyBorder="1" applyAlignment="1">
      <alignment horizontal="center" vertical="center" wrapText="1"/>
      <protection/>
    </xf>
    <xf numFmtId="178" fontId="10" fillId="44" borderId="29" xfId="35" applyNumberFormat="1" applyFont="1" applyFill="1" applyBorder="1" applyAlignment="1">
      <alignment horizontal="center" vertical="center" wrapText="1"/>
      <protection/>
    </xf>
    <xf numFmtId="0" fontId="10" fillId="0" borderId="40" xfId="35" applyFont="1" applyBorder="1" applyAlignment="1">
      <alignment vertical="center" wrapText="1"/>
      <protection/>
    </xf>
    <xf numFmtId="178" fontId="10" fillId="44" borderId="34" xfId="35" applyNumberFormat="1" applyFont="1" applyFill="1" applyBorder="1" applyAlignment="1">
      <alignment horizontal="center" vertical="center" wrapText="1"/>
      <protection/>
    </xf>
    <xf numFmtId="178" fontId="10" fillId="40" borderId="34" xfId="35" applyNumberFormat="1" applyFont="1" applyFill="1" applyBorder="1" applyAlignment="1">
      <alignment horizontal="center" vertical="center" wrapText="1"/>
      <protection/>
    </xf>
    <xf numFmtId="0" fontId="10" fillId="39" borderId="31" xfId="35" applyNumberFormat="1" applyFont="1" applyFill="1" applyBorder="1" applyAlignment="1" quotePrefix="1">
      <alignment horizontal="center" vertical="center" wrapText="1"/>
      <protection/>
    </xf>
    <xf numFmtId="0" fontId="11" fillId="42" borderId="41" xfId="35" applyFont="1" applyFill="1" applyBorder="1" applyAlignment="1">
      <alignment horizontal="center" vertical="center" wrapText="1"/>
      <protection/>
    </xf>
    <xf numFmtId="0" fontId="11" fillId="19" borderId="41" xfId="35" applyFont="1" applyFill="1" applyBorder="1" applyAlignment="1">
      <alignment horizontal="center" vertical="center" wrapText="1"/>
      <protection/>
    </xf>
    <xf numFmtId="49" fontId="11" fillId="39" borderId="29" xfId="35" applyNumberFormat="1" applyFont="1" applyFill="1" applyBorder="1" applyAlignment="1">
      <alignment horizontal="center" vertical="center" wrapText="1"/>
      <protection/>
    </xf>
    <xf numFmtId="0" fontId="10" fillId="34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 quotePrefix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9" fontId="10" fillId="0" borderId="0" xfId="42" applyFont="1" applyAlignment="1">
      <alignment vertical="center"/>
    </xf>
    <xf numFmtId="0" fontId="10" fillId="0" borderId="0" xfId="0" applyFont="1" applyAlignment="1">
      <alignment vertical="center"/>
    </xf>
    <xf numFmtId="0" fontId="10" fillId="33" borderId="19" xfId="36" applyFont="1" applyFill="1" applyBorder="1" applyAlignment="1" applyProtection="1">
      <alignment horizontal="center" vertical="center" textRotation="255" shrinkToFit="1"/>
      <protection/>
    </xf>
    <xf numFmtId="0" fontId="10" fillId="34" borderId="19" xfId="36" applyFont="1" applyFill="1" applyBorder="1" applyAlignment="1" applyProtection="1">
      <alignment horizontal="center" vertical="center" textRotation="255" shrinkToFit="1"/>
      <protection/>
    </xf>
    <xf numFmtId="0" fontId="10" fillId="35" borderId="17" xfId="36" applyFont="1" applyFill="1" applyBorder="1" applyAlignment="1" applyProtection="1">
      <alignment vertical="center" shrinkToFit="1"/>
      <protection/>
    </xf>
    <xf numFmtId="0" fontId="10" fillId="36" borderId="15" xfId="36" applyFont="1" applyFill="1" applyBorder="1" applyAlignment="1" applyProtection="1">
      <alignment horizontal="center" vertical="center"/>
      <protection/>
    </xf>
    <xf numFmtId="0" fontId="10" fillId="37" borderId="15" xfId="36" applyFont="1" applyFill="1" applyBorder="1" applyAlignment="1" applyProtection="1">
      <alignment horizontal="center" vertical="center"/>
      <protection/>
    </xf>
    <xf numFmtId="0" fontId="10" fillId="33" borderId="15" xfId="36" applyFont="1" applyFill="1" applyBorder="1" applyAlignment="1" applyProtection="1">
      <alignment horizontal="center"/>
      <protection/>
    </xf>
    <xf numFmtId="0" fontId="10" fillId="33" borderId="15" xfId="36" applyFont="1" applyFill="1" applyBorder="1" applyAlignment="1" applyProtection="1">
      <alignment horizontal="center" vertical="center" shrinkToFit="1"/>
      <protection/>
    </xf>
    <xf numFmtId="0" fontId="10" fillId="34" borderId="15" xfId="36" applyFont="1" applyFill="1" applyBorder="1" applyAlignment="1" applyProtection="1">
      <alignment/>
      <protection/>
    </xf>
    <xf numFmtId="0" fontId="10" fillId="34" borderId="15" xfId="36" applyFont="1" applyFill="1" applyBorder="1" applyAlignment="1" applyProtection="1">
      <alignment horizontal="center" vertical="center" shrinkToFit="1"/>
      <protection/>
    </xf>
    <xf numFmtId="0" fontId="10" fillId="46" borderId="16" xfId="36" applyFont="1" applyFill="1" applyBorder="1" applyAlignment="1" applyProtection="1">
      <alignment horizontal="center" vertical="center" shrinkToFit="1"/>
      <protection/>
    </xf>
    <xf numFmtId="0" fontId="10" fillId="34" borderId="15" xfId="36" applyFont="1" applyFill="1" applyBorder="1" applyAlignment="1" applyProtection="1">
      <alignment horizontal="center"/>
      <protection/>
    </xf>
    <xf numFmtId="0" fontId="10" fillId="34" borderId="42" xfId="36" applyFont="1" applyFill="1" applyBorder="1" applyAlignment="1" applyProtection="1">
      <alignment horizontal="center" vertical="center" shrinkToFit="1"/>
      <protection/>
    </xf>
    <xf numFmtId="0" fontId="10" fillId="34" borderId="15" xfId="36" applyFont="1" applyFill="1" applyBorder="1" applyAlignment="1" applyProtection="1">
      <alignment horizontal="center" vertical="center"/>
      <protection/>
    </xf>
    <xf numFmtId="0" fontId="10" fillId="35" borderId="17" xfId="34" applyFont="1" applyFill="1" applyBorder="1" applyAlignment="1" applyProtection="1">
      <alignment vertical="center" shrinkToFit="1"/>
      <protection/>
    </xf>
    <xf numFmtId="0" fontId="10" fillId="34" borderId="15" xfId="34" applyFont="1" applyFill="1" applyBorder="1" applyAlignment="1" applyProtection="1">
      <alignment horizontal="center"/>
      <protection/>
    </xf>
    <xf numFmtId="0" fontId="10" fillId="34" borderId="15" xfId="34" applyFont="1" applyFill="1" applyBorder="1" applyAlignment="1" applyProtection="1">
      <alignment/>
      <protection/>
    </xf>
    <xf numFmtId="0" fontId="10" fillId="33" borderId="15" xfId="34" applyFont="1" applyFill="1" applyBorder="1" applyAlignment="1" applyProtection="1">
      <alignment horizontal="center"/>
      <protection/>
    </xf>
    <xf numFmtId="0" fontId="10" fillId="33" borderId="15" xfId="34" applyFont="1" applyFill="1" applyBorder="1" applyAlignment="1" applyProtection="1">
      <alignment horizontal="center" vertical="center"/>
      <protection/>
    </xf>
    <xf numFmtId="0" fontId="10" fillId="46" borderId="16" xfId="36" applyFont="1" applyFill="1" applyBorder="1" applyAlignment="1" applyProtection="1">
      <alignment vertical="center" shrinkToFit="1"/>
      <protection/>
    </xf>
    <xf numFmtId="0" fontId="10" fillId="33" borderId="15" xfId="36" applyFont="1" applyFill="1" applyBorder="1" applyAlignment="1" applyProtection="1">
      <alignment horizontal="center" vertical="center"/>
      <protection/>
    </xf>
    <xf numFmtId="0" fontId="10" fillId="35" borderId="17" xfId="36" applyFont="1" applyFill="1" applyBorder="1" applyAlignment="1" applyProtection="1">
      <alignment vertical="center" wrapText="1" shrinkToFit="1"/>
      <protection/>
    </xf>
    <xf numFmtId="0" fontId="10" fillId="35" borderId="21" xfId="36" applyFont="1" applyFill="1" applyBorder="1" applyAlignment="1" applyProtection="1">
      <alignment/>
      <protection/>
    </xf>
    <xf numFmtId="177" fontId="10" fillId="36" borderId="22" xfId="36" applyNumberFormat="1" applyFont="1" applyFill="1" applyBorder="1" applyAlignment="1" applyProtection="1">
      <alignment horizontal="center" vertical="center"/>
      <protection/>
    </xf>
    <xf numFmtId="177" fontId="10" fillId="37" borderId="22" xfId="36" applyNumberFormat="1" applyFont="1" applyFill="1" applyBorder="1" applyAlignment="1" applyProtection="1">
      <alignment horizontal="center" vertical="center"/>
      <protection/>
    </xf>
    <xf numFmtId="0" fontId="10" fillId="33" borderId="22" xfId="36" applyFont="1" applyFill="1" applyBorder="1" applyAlignment="1" applyProtection="1">
      <alignment horizontal="center" vertical="center" shrinkToFit="1"/>
      <protection/>
    </xf>
    <xf numFmtId="0" fontId="10" fillId="34" borderId="22" xfId="36" applyFont="1" applyFill="1" applyBorder="1" applyAlignment="1" applyProtection="1">
      <alignment horizontal="center" vertical="center" shrinkToFit="1"/>
      <protection/>
    </xf>
    <xf numFmtId="0" fontId="10" fillId="46" borderId="23" xfId="36" applyFont="1" applyFill="1" applyBorder="1" applyAlignment="1" applyProtection="1">
      <alignment vertical="center" shrinkToFit="1"/>
      <protection/>
    </xf>
    <xf numFmtId="0" fontId="10" fillId="35" borderId="17" xfId="36" applyFont="1" applyFill="1" applyBorder="1" applyAlignment="1" applyProtection="1">
      <alignment vertical="center" wrapText="1"/>
      <protection/>
    </xf>
    <xf numFmtId="0" fontId="10" fillId="34" borderId="42" xfId="34" applyFont="1" applyFill="1" applyBorder="1" applyAlignment="1" applyProtection="1">
      <alignment horizontal="center" vertical="center"/>
      <protection/>
    </xf>
    <xf numFmtId="0" fontId="11" fillId="33" borderId="42" xfId="34" applyFont="1" applyFill="1" applyBorder="1" applyAlignment="1" applyProtection="1">
      <alignment horizontal="center" vertical="center"/>
      <protection/>
    </xf>
    <xf numFmtId="0" fontId="10" fillId="35" borderId="17" xfId="34" applyFont="1" applyFill="1" applyBorder="1" applyAlignment="1" applyProtection="1">
      <alignment vertical="center" wrapText="1" shrinkToFit="1"/>
      <protection/>
    </xf>
    <xf numFmtId="0" fontId="10" fillId="36" borderId="15" xfId="34" applyFont="1" applyFill="1" applyBorder="1" applyAlignment="1" applyProtection="1">
      <alignment horizontal="center" vertical="center"/>
      <protection/>
    </xf>
    <xf numFmtId="0" fontId="10" fillId="37" borderId="15" xfId="34" applyFont="1" applyFill="1" applyBorder="1" applyAlignment="1" applyProtection="1">
      <alignment horizontal="center" vertical="center"/>
      <protection/>
    </xf>
    <xf numFmtId="0" fontId="10" fillId="34" borderId="15" xfId="34" applyFont="1" applyFill="1" applyBorder="1" applyAlignment="1" applyProtection="1">
      <alignment horizontal="center" vertical="center"/>
      <protection/>
    </xf>
    <xf numFmtId="0" fontId="10" fillId="35" borderId="14" xfId="34" applyFont="1" applyFill="1" applyBorder="1" applyAlignment="1" applyProtection="1">
      <alignment vertical="center" wrapText="1"/>
      <protection/>
    </xf>
    <xf numFmtId="0" fontId="10" fillId="36" borderId="42" xfId="34" applyFont="1" applyFill="1" applyBorder="1" applyAlignment="1" applyProtection="1">
      <alignment horizontal="center" vertical="center"/>
      <protection/>
    </xf>
    <xf numFmtId="0" fontId="10" fillId="37" borderId="42" xfId="34" applyFont="1" applyFill="1" applyBorder="1" applyAlignment="1" applyProtection="1">
      <alignment horizontal="center" vertical="center"/>
      <protection/>
    </xf>
    <xf numFmtId="0" fontId="10" fillId="33" borderId="42" xfId="34" applyFont="1" applyFill="1" applyBorder="1" applyAlignment="1" applyProtection="1">
      <alignment horizontal="center" vertical="center"/>
      <protection/>
    </xf>
    <xf numFmtId="0" fontId="10" fillId="46" borderId="43" xfId="36" applyFont="1" applyFill="1" applyBorder="1" applyAlignment="1" applyProtection="1">
      <alignment vertical="center" shrinkToFit="1"/>
      <protection/>
    </xf>
    <xf numFmtId="0" fontId="10" fillId="35" borderId="17" xfId="34" applyFont="1" applyFill="1" applyBorder="1" applyAlignment="1" applyProtection="1">
      <alignment vertical="center" wrapText="1"/>
      <protection/>
    </xf>
    <xf numFmtId="49" fontId="10" fillId="37" borderId="15" xfId="36" applyNumberFormat="1" applyFont="1" applyFill="1" applyBorder="1" applyAlignment="1" applyProtection="1">
      <alignment horizontal="center" vertical="center"/>
      <protection/>
    </xf>
    <xf numFmtId="0" fontId="11" fillId="33" borderId="15" xfId="36" applyFont="1" applyFill="1" applyBorder="1" applyAlignment="1" applyProtection="1">
      <alignment horizontal="center"/>
      <protection/>
    </xf>
    <xf numFmtId="0" fontId="11" fillId="34" borderId="15" xfId="36" applyFont="1" applyFill="1" applyBorder="1" applyAlignment="1" applyProtection="1">
      <alignment horizontal="center"/>
      <protection/>
    </xf>
    <xf numFmtId="0" fontId="11" fillId="34" borderId="15" xfId="36" applyFont="1" applyFill="1" applyBorder="1" applyAlignment="1" applyProtection="1">
      <alignment horizontal="center" vertical="center" shrinkToFit="1"/>
      <protection/>
    </xf>
    <xf numFmtId="49" fontId="11" fillId="34" borderId="15" xfId="36" applyNumberFormat="1" applyFont="1" applyFill="1" applyBorder="1" applyAlignment="1" applyProtection="1">
      <alignment horizontal="center" vertical="center" shrinkToFit="1"/>
      <protection/>
    </xf>
    <xf numFmtId="0" fontId="10" fillId="35" borderId="21" xfId="34" applyFont="1" applyFill="1" applyBorder="1" applyAlignment="1" applyProtection="1">
      <alignment/>
      <protection/>
    </xf>
    <xf numFmtId="177" fontId="10" fillId="36" borderId="22" xfId="34" applyNumberFormat="1" applyFont="1" applyFill="1" applyBorder="1" applyAlignment="1" applyProtection="1">
      <alignment horizontal="center" vertical="center"/>
      <protection/>
    </xf>
    <xf numFmtId="0" fontId="10" fillId="37" borderId="22" xfId="34" applyFont="1" applyFill="1" applyBorder="1" applyAlignment="1" applyProtection="1">
      <alignment horizontal="center" vertical="center"/>
      <protection/>
    </xf>
    <xf numFmtId="0" fontId="10" fillId="33" borderId="22" xfId="34" applyFont="1" applyFill="1" applyBorder="1" applyAlignment="1" applyProtection="1">
      <alignment horizontal="center" vertical="center"/>
      <protection/>
    </xf>
    <xf numFmtId="0" fontId="10" fillId="34" borderId="22" xfId="34" applyFont="1" applyFill="1" applyBorder="1" applyAlignment="1" applyProtection="1">
      <alignment horizontal="center" vertical="center"/>
      <protection/>
    </xf>
    <xf numFmtId="0" fontId="10" fillId="46" borderId="44" xfId="36" applyFont="1" applyFill="1" applyBorder="1" applyAlignment="1" applyProtection="1">
      <alignment horizontal="center"/>
      <protection/>
    </xf>
    <xf numFmtId="0" fontId="10" fillId="46" borderId="45" xfId="36" applyFont="1" applyFill="1" applyBorder="1" applyAlignment="1" applyProtection="1">
      <alignment horizontal="center"/>
      <protection/>
    </xf>
    <xf numFmtId="0" fontId="10" fillId="0" borderId="0" xfId="36" applyFont="1" applyFill="1" applyAlignment="1" applyProtection="1">
      <alignment horizontal="left"/>
      <protection/>
    </xf>
    <xf numFmtId="0" fontId="10" fillId="0" borderId="46" xfId="36" applyFont="1" applyFill="1" applyBorder="1" applyAlignment="1" applyProtection="1">
      <alignment horizontal="left"/>
      <protection/>
    </xf>
    <xf numFmtId="0" fontId="10" fillId="46" borderId="45" xfId="34" applyFont="1" applyFill="1" applyBorder="1" applyAlignment="1" applyProtection="1">
      <alignment horizontal="center" vertical="center"/>
      <protection/>
    </xf>
    <xf numFmtId="0" fontId="10" fillId="46" borderId="47" xfId="34" applyFont="1" applyFill="1" applyBorder="1" applyAlignment="1" applyProtection="1">
      <alignment horizontal="center" vertical="center"/>
      <protection/>
    </xf>
    <xf numFmtId="0" fontId="10" fillId="46" borderId="20" xfId="36" applyFont="1" applyFill="1" applyBorder="1" applyAlignment="1" applyProtection="1">
      <alignment horizontal="center" vertical="center" shrinkToFit="1"/>
      <protection/>
    </xf>
    <xf numFmtId="0" fontId="10" fillId="34" borderId="15" xfId="36" applyFont="1" applyFill="1" applyBorder="1" applyAlignment="1" applyProtection="1">
      <alignment horizontal="center" vertical="center" textRotation="255"/>
      <protection/>
    </xf>
    <xf numFmtId="0" fontId="10" fillId="34" borderId="15" xfId="36" applyFont="1" applyFill="1" applyBorder="1" applyAlignment="1" applyProtection="1">
      <alignment horizontal="center" vertical="center" textRotation="255" shrinkToFit="1"/>
      <protection/>
    </xf>
    <xf numFmtId="0" fontId="10" fillId="33" borderId="15" xfId="36" applyFont="1" applyFill="1" applyBorder="1" applyAlignment="1" applyProtection="1">
      <alignment horizontal="center" vertical="center" textRotation="255" shrinkToFit="1"/>
      <protection/>
    </xf>
    <xf numFmtId="0" fontId="10" fillId="36" borderId="15" xfId="36" applyFont="1" applyFill="1" applyBorder="1" applyAlignment="1" applyProtection="1">
      <alignment vertical="center" textRotation="255"/>
      <protection/>
    </xf>
    <xf numFmtId="0" fontId="10" fillId="37" borderId="15" xfId="36" applyFont="1" applyFill="1" applyBorder="1" applyAlignment="1" applyProtection="1">
      <alignment vertical="center" textRotation="255"/>
      <protection/>
    </xf>
    <xf numFmtId="0" fontId="10" fillId="35" borderId="21" xfId="34" applyFont="1" applyFill="1" applyBorder="1" applyAlignment="1" applyProtection="1">
      <alignment vertical="center" shrinkToFit="1"/>
      <protection/>
    </xf>
    <xf numFmtId="0" fontId="10" fillId="36" borderId="22" xfId="36" applyFont="1" applyFill="1" applyBorder="1" applyAlignment="1" applyProtection="1">
      <alignment horizontal="center" vertical="center"/>
      <protection/>
    </xf>
    <xf numFmtId="0" fontId="10" fillId="37" borderId="22" xfId="36" applyFont="1" applyFill="1" applyBorder="1" applyAlignment="1" applyProtection="1">
      <alignment horizontal="center" vertical="center"/>
      <protection/>
    </xf>
    <xf numFmtId="0" fontId="10" fillId="34" borderId="22" xfId="36" applyFont="1" applyFill="1" applyBorder="1" applyAlignment="1" applyProtection="1">
      <alignment horizontal="center" vertical="center"/>
      <protection/>
    </xf>
    <xf numFmtId="0" fontId="10" fillId="35" borderId="11" xfId="34" applyFont="1" applyFill="1" applyBorder="1" applyAlignment="1" applyProtection="1">
      <alignment vertical="center" shrinkToFit="1"/>
      <protection/>
    </xf>
    <xf numFmtId="0" fontId="10" fillId="36" borderId="12" xfId="36" applyFont="1" applyFill="1" applyBorder="1" applyAlignment="1" applyProtection="1">
      <alignment horizontal="center" vertical="center"/>
      <protection/>
    </xf>
    <xf numFmtId="0" fontId="10" fillId="37" borderId="12" xfId="36" applyFont="1" applyFill="1" applyBorder="1" applyAlignment="1" applyProtection="1">
      <alignment horizontal="center" vertical="center"/>
      <protection/>
    </xf>
    <xf numFmtId="0" fontId="10" fillId="33" borderId="12" xfId="36" applyFont="1" applyFill="1" applyBorder="1" applyAlignment="1" applyProtection="1">
      <alignment horizontal="center"/>
      <protection/>
    </xf>
    <xf numFmtId="0" fontId="10" fillId="34" borderId="12" xfId="36" applyFont="1" applyFill="1" applyBorder="1" applyAlignment="1" applyProtection="1">
      <alignment horizontal="center" vertical="center"/>
      <protection/>
    </xf>
    <xf numFmtId="0" fontId="10" fillId="34" borderId="12" xfId="36" applyFont="1" applyFill="1" applyBorder="1" applyAlignment="1" applyProtection="1">
      <alignment horizontal="center" vertical="center" shrinkToFit="1"/>
      <protection/>
    </xf>
    <xf numFmtId="0" fontId="10" fillId="33" borderId="12" xfId="36" applyFont="1" applyFill="1" applyBorder="1" applyAlignment="1" applyProtection="1">
      <alignment horizontal="center" vertical="center" shrinkToFit="1"/>
      <protection/>
    </xf>
    <xf numFmtId="0" fontId="9" fillId="35" borderId="17" xfId="36" applyFont="1" applyFill="1" applyBorder="1" applyAlignment="1" applyProtection="1">
      <alignment vertical="center" shrinkToFit="1"/>
      <protection/>
    </xf>
    <xf numFmtId="0" fontId="9" fillId="35" borderId="17" xfId="36" applyFont="1" applyFill="1" applyBorder="1" applyAlignment="1" applyProtection="1">
      <alignment vertical="center" wrapText="1" shrinkToFit="1"/>
      <protection/>
    </xf>
    <xf numFmtId="0" fontId="7" fillId="35" borderId="17" xfId="36" applyFont="1" applyFill="1" applyBorder="1" applyAlignment="1" applyProtection="1">
      <alignment vertical="center" shrinkToFit="1"/>
      <protection/>
    </xf>
    <xf numFmtId="0" fontId="11" fillId="37" borderId="15" xfId="36" applyFont="1" applyFill="1" applyBorder="1" applyAlignment="1" applyProtection="1">
      <alignment horizontal="center" vertical="center"/>
      <protection/>
    </xf>
    <xf numFmtId="0" fontId="10" fillId="35" borderId="48" xfId="34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19" fillId="36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center"/>
    </xf>
    <xf numFmtId="0" fontId="10" fillId="0" borderId="46" xfId="0" applyFont="1" applyFill="1" applyBorder="1" applyAlignment="1">
      <alignment vertical="center"/>
    </xf>
    <xf numFmtId="49" fontId="16" fillId="33" borderId="15" xfId="0" applyNumberFormat="1" applyFont="1" applyFill="1" applyBorder="1" applyAlignment="1">
      <alignment horizontal="center" vertical="center" textRotation="255" shrinkToFit="1"/>
    </xf>
    <xf numFmtId="49" fontId="16" fillId="34" borderId="15" xfId="0" applyNumberFormat="1" applyFont="1" applyFill="1" applyBorder="1" applyAlignment="1">
      <alignment horizontal="center" vertical="center" textRotation="255" shrinkToFit="1"/>
    </xf>
    <xf numFmtId="0" fontId="10" fillId="35" borderId="25" xfId="0" applyFont="1" applyFill="1" applyBorder="1" applyAlignment="1">
      <alignment vertical="center" wrapText="1"/>
    </xf>
    <xf numFmtId="0" fontId="10" fillId="47" borderId="15" xfId="0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vertical="center" shrinkToFit="1"/>
    </xf>
    <xf numFmtId="0" fontId="10" fillId="36" borderId="42" xfId="0" applyFont="1" applyFill="1" applyBorder="1" applyAlignment="1">
      <alignment horizontal="center" vertical="center" wrapText="1"/>
    </xf>
    <xf numFmtId="0" fontId="10" fillId="47" borderId="42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4" borderId="42" xfId="0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0" fontId="11" fillId="46" borderId="50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11" fillId="47" borderId="22" xfId="0" applyFont="1" applyFill="1" applyBorder="1" applyAlignment="1">
      <alignment horizontal="center" vertical="center" wrapText="1"/>
    </xf>
    <xf numFmtId="176" fontId="11" fillId="33" borderId="22" xfId="0" applyNumberFormat="1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49" fontId="11" fillId="34" borderId="22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35" borderId="15" xfId="0" applyFont="1" applyFill="1" applyBorder="1" applyAlignment="1">
      <alignment vertical="center" shrinkToFit="1"/>
    </xf>
    <xf numFmtId="49" fontId="10" fillId="33" borderId="42" xfId="0" applyNumberFormat="1" applyFont="1" applyFill="1" applyBorder="1" applyAlignment="1">
      <alignment horizontal="center" vertical="center" wrapText="1"/>
    </xf>
    <xf numFmtId="49" fontId="10" fillId="34" borderId="42" xfId="0" applyNumberFormat="1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vertical="center" wrapText="1"/>
    </xf>
    <xf numFmtId="0" fontId="10" fillId="35" borderId="15" xfId="0" applyFont="1" applyFill="1" applyBorder="1" applyAlignment="1">
      <alignment vertical="center" wrapText="1"/>
    </xf>
    <xf numFmtId="0" fontId="10" fillId="35" borderId="19" xfId="0" applyFont="1" applyFill="1" applyBorder="1" applyAlignment="1">
      <alignment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47" borderId="19" xfId="0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47" borderId="22" xfId="0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0" fontId="10" fillId="35" borderId="42" xfId="0" applyFont="1" applyFill="1" applyBorder="1" applyAlignment="1">
      <alignment vertical="center" shrinkToFit="1"/>
    </xf>
    <xf numFmtId="0" fontId="10" fillId="35" borderId="42" xfId="0" applyFont="1" applyFill="1" applyBorder="1" applyAlignment="1">
      <alignment horizontal="justify" vertical="center" wrapText="1"/>
    </xf>
    <xf numFmtId="0" fontId="10" fillId="35" borderId="42" xfId="0" applyFont="1" applyFill="1" applyBorder="1" applyAlignment="1">
      <alignment vertical="center" wrapText="1"/>
    </xf>
    <xf numFmtId="0" fontId="11" fillId="36" borderId="27" xfId="0" applyFont="1" applyFill="1" applyBorder="1" applyAlignment="1">
      <alignment horizontal="center" vertical="center" wrapText="1"/>
    </xf>
    <xf numFmtId="0" fontId="11" fillId="47" borderId="2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textRotation="255" shrinkToFit="1"/>
    </xf>
    <xf numFmtId="0" fontId="9" fillId="34" borderId="19" xfId="0" applyFont="1" applyFill="1" applyBorder="1" applyAlignment="1">
      <alignment horizontal="center" vertical="center" textRotation="255" shrinkToFit="1"/>
    </xf>
    <xf numFmtId="0" fontId="9" fillId="35" borderId="51" xfId="0" applyFont="1" applyFill="1" applyBorder="1" applyAlignment="1">
      <alignment horizontal="left" vertical="center" shrinkToFit="1"/>
    </xf>
    <xf numFmtId="177" fontId="8" fillId="36" borderId="52" xfId="0" applyNumberFormat="1" applyFont="1" applyFill="1" applyBorder="1" applyAlignment="1">
      <alignment horizontal="center" vertical="center" shrinkToFit="1"/>
    </xf>
    <xf numFmtId="0" fontId="8" fillId="37" borderId="12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33" borderId="42" xfId="0" applyFont="1" applyFill="1" applyBorder="1" applyAlignment="1">
      <alignment horizontal="center" vertical="center" shrinkToFit="1"/>
    </xf>
    <xf numFmtId="0" fontId="8" fillId="34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vertical="center" shrinkToFit="1"/>
    </xf>
    <xf numFmtId="0" fontId="9" fillId="35" borderId="53" xfId="0" applyFont="1" applyFill="1" applyBorder="1" applyAlignment="1">
      <alignment horizontal="left" vertical="center" shrinkToFit="1"/>
    </xf>
    <xf numFmtId="177" fontId="8" fillId="36" borderId="54" xfId="0" applyNumberFormat="1" applyFont="1" applyFill="1" applyBorder="1" applyAlignment="1">
      <alignment horizontal="center" vertical="center" shrinkToFit="1"/>
    </xf>
    <xf numFmtId="176" fontId="8" fillId="37" borderId="19" xfId="0" applyNumberFormat="1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center" vertical="center" shrinkToFit="1"/>
    </xf>
    <xf numFmtId="0" fontId="8" fillId="34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28" fillId="0" borderId="55" xfId="0" applyFont="1" applyFill="1" applyBorder="1" applyAlignment="1">
      <alignment horizontal="center" vertical="center" shrinkToFit="1"/>
    </xf>
    <xf numFmtId="0" fontId="9" fillId="35" borderId="56" xfId="0" applyFont="1" applyFill="1" applyBorder="1" applyAlignment="1">
      <alignment horizontal="left" vertical="center" shrinkToFit="1"/>
    </xf>
    <xf numFmtId="0" fontId="8" fillId="36" borderId="5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9" fillId="35" borderId="57" xfId="0" applyFont="1" applyFill="1" applyBorder="1" applyAlignment="1">
      <alignment horizontal="left" vertical="center" shrinkToFit="1"/>
    </xf>
    <xf numFmtId="0" fontId="8" fillId="36" borderId="49" xfId="0" applyFont="1" applyFill="1" applyBorder="1" applyAlignment="1">
      <alignment horizontal="center" vertical="center" shrinkToFit="1"/>
    </xf>
    <xf numFmtId="0" fontId="8" fillId="37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9" fillId="35" borderId="58" xfId="0" applyFont="1" applyFill="1" applyBorder="1" applyAlignment="1">
      <alignment horizontal="left" vertical="center" shrinkToFit="1"/>
    </xf>
    <xf numFmtId="0" fontId="8" fillId="36" borderId="2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9" fillId="35" borderId="59" xfId="0" applyFont="1" applyFill="1" applyBorder="1" applyAlignment="1">
      <alignment horizontal="left" vertical="center" shrinkToFit="1"/>
    </xf>
    <xf numFmtId="0" fontId="8" fillId="36" borderId="60" xfId="0" applyFont="1" applyFill="1" applyBorder="1" applyAlignment="1">
      <alignment horizontal="center" vertical="center" shrinkToFit="1"/>
    </xf>
    <xf numFmtId="0" fontId="8" fillId="37" borderId="22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shrinkToFit="1"/>
    </xf>
    <xf numFmtId="0" fontId="8" fillId="34" borderId="22" xfId="0" applyFont="1" applyFill="1" applyBorder="1" applyAlignment="1">
      <alignment horizontal="center" vertical="center" shrinkToFit="1"/>
    </xf>
    <xf numFmtId="0" fontId="9" fillId="35" borderId="28" xfId="0" applyFont="1" applyFill="1" applyBorder="1" applyAlignment="1">
      <alignment vertical="center"/>
    </xf>
    <xf numFmtId="0" fontId="8" fillId="36" borderId="0" xfId="0" applyFont="1" applyFill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9" fillId="35" borderId="61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9" fillId="35" borderId="62" xfId="0" applyFont="1" applyFill="1" applyBorder="1" applyAlignment="1">
      <alignment vertical="center" wrapText="1"/>
    </xf>
    <xf numFmtId="0" fontId="8" fillId="36" borderId="63" xfId="0" applyFont="1" applyFill="1" applyBorder="1" applyAlignment="1">
      <alignment horizontal="center" vertical="center" shrinkToFit="1"/>
    </xf>
    <xf numFmtId="0" fontId="8" fillId="37" borderId="64" xfId="0" applyFont="1" applyFill="1" applyBorder="1" applyAlignment="1">
      <alignment horizontal="center" vertical="center" shrinkToFit="1"/>
    </xf>
    <xf numFmtId="0" fontId="8" fillId="33" borderId="64" xfId="0" applyFont="1" applyFill="1" applyBorder="1" applyAlignment="1">
      <alignment horizontal="center" vertical="center" shrinkToFit="1"/>
    </xf>
    <xf numFmtId="0" fontId="8" fillId="34" borderId="64" xfId="0" applyFont="1" applyFill="1" applyBorder="1" applyAlignment="1">
      <alignment horizontal="center" vertical="center" shrinkToFit="1"/>
    </xf>
    <xf numFmtId="0" fontId="8" fillId="0" borderId="65" xfId="0" applyFont="1" applyFill="1" applyBorder="1" applyAlignment="1">
      <alignment horizontal="center" vertical="center" shrinkToFit="1"/>
    </xf>
    <xf numFmtId="0" fontId="9" fillId="35" borderId="28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shrinkToFit="1"/>
    </xf>
    <xf numFmtId="0" fontId="9" fillId="35" borderId="24" xfId="0" applyFont="1" applyFill="1" applyBorder="1" applyAlignment="1">
      <alignment vertical="center" wrapText="1"/>
    </xf>
    <xf numFmtId="0" fontId="10" fillId="0" borderId="65" xfId="0" applyFont="1" applyFill="1" applyBorder="1" applyAlignment="1">
      <alignment horizontal="center" vertical="center" shrinkToFit="1"/>
    </xf>
    <xf numFmtId="0" fontId="9" fillId="35" borderId="51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textRotation="255" wrapText="1"/>
    </xf>
    <xf numFmtId="0" fontId="9" fillId="35" borderId="66" xfId="0" applyFont="1" applyFill="1" applyBorder="1" applyAlignment="1">
      <alignment horizontal="left" vertical="center" shrinkToFit="1"/>
    </xf>
    <xf numFmtId="0" fontId="28" fillId="36" borderId="67" xfId="0" applyFont="1" applyFill="1" applyBorder="1" applyAlignment="1">
      <alignment horizontal="center" vertical="center" shrinkToFit="1"/>
    </xf>
    <xf numFmtId="0" fontId="28" fillId="37" borderId="68" xfId="0" applyFont="1" applyFill="1" applyBorder="1" applyAlignment="1">
      <alignment horizontal="center" vertical="center" shrinkToFit="1"/>
    </xf>
    <xf numFmtId="0" fontId="28" fillId="33" borderId="68" xfId="0" applyFont="1" applyFill="1" applyBorder="1" applyAlignment="1">
      <alignment horizontal="center" vertical="center" shrinkToFit="1"/>
    </xf>
    <xf numFmtId="0" fontId="28" fillId="34" borderId="68" xfId="0" applyFont="1" applyFill="1" applyBorder="1" applyAlignment="1">
      <alignment horizontal="center" vertical="center" shrinkToFit="1"/>
    </xf>
    <xf numFmtId="0" fontId="8" fillId="0" borderId="69" xfId="0" applyFont="1" applyFill="1" applyBorder="1" applyAlignment="1">
      <alignment horizontal="center" vertical="center" shrinkToFit="1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6" fillId="33" borderId="19" xfId="0" applyFont="1" applyFill="1" applyBorder="1" applyAlignment="1">
      <alignment horizontal="center" vertical="center" textRotation="255" wrapText="1"/>
    </xf>
    <xf numFmtId="0" fontId="16" fillId="34" borderId="19" xfId="0" applyFont="1" applyFill="1" applyBorder="1" applyAlignment="1">
      <alignment horizontal="center" vertical="center" textRotation="255" wrapText="1"/>
    </xf>
    <xf numFmtId="0" fontId="11" fillId="35" borderId="15" xfId="0" applyFont="1" applyFill="1" applyBorder="1" applyAlignment="1">
      <alignment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1" fillId="48" borderId="70" xfId="35" applyFont="1" applyFill="1" applyBorder="1" applyAlignment="1">
      <alignment horizontal="center" vertical="center" wrapText="1"/>
      <protection/>
    </xf>
    <xf numFmtId="0" fontId="10" fillId="0" borderId="40" xfId="35" applyFont="1" applyBorder="1" applyAlignment="1">
      <alignment horizontal="left" vertical="center" wrapText="1"/>
      <protection/>
    </xf>
    <xf numFmtId="0" fontId="10" fillId="0" borderId="39" xfId="35" applyFont="1" applyBorder="1" applyAlignment="1">
      <alignment vertical="center" wrapText="1"/>
      <protection/>
    </xf>
    <xf numFmtId="0" fontId="9" fillId="0" borderId="32" xfId="35" applyFont="1" applyFill="1" applyBorder="1" applyAlignment="1">
      <alignment vertical="center" wrapText="1"/>
      <protection/>
    </xf>
    <xf numFmtId="0" fontId="10" fillId="0" borderId="32" xfId="35" applyFont="1" applyBorder="1" applyAlignment="1">
      <alignment vertical="center" wrapText="1"/>
      <protection/>
    </xf>
    <xf numFmtId="0" fontId="8" fillId="0" borderId="0" xfId="35" applyFont="1">
      <alignment vertical="center"/>
      <protection/>
    </xf>
    <xf numFmtId="0" fontId="12" fillId="0" borderId="0" xfId="35" applyFill="1">
      <alignment vertical="center"/>
      <protection/>
    </xf>
    <xf numFmtId="0" fontId="10" fillId="0" borderId="30" xfId="35" applyFont="1" applyFill="1" applyBorder="1">
      <alignment vertical="center"/>
      <protection/>
    </xf>
    <xf numFmtId="0" fontId="10" fillId="0" borderId="0" xfId="35" applyFont="1" applyFill="1" applyBorder="1">
      <alignment vertical="center"/>
      <protection/>
    </xf>
    <xf numFmtId="0" fontId="10" fillId="0" borderId="71" xfId="35" applyFont="1" applyFill="1" applyBorder="1">
      <alignment vertical="center"/>
      <protection/>
    </xf>
    <xf numFmtId="0" fontId="10" fillId="0" borderId="32" xfId="35" applyFont="1" applyFill="1" applyBorder="1" applyAlignment="1">
      <alignment horizontal="left" vertical="top" wrapText="1"/>
      <protection/>
    </xf>
    <xf numFmtId="0" fontId="26" fillId="40" borderId="29" xfId="35" applyFont="1" applyFill="1" applyBorder="1" applyAlignment="1">
      <alignment horizontal="center" vertical="center" wrapText="1"/>
      <protection/>
    </xf>
    <xf numFmtId="0" fontId="26" fillId="39" borderId="29" xfId="35" applyFont="1" applyFill="1" applyBorder="1" applyAlignment="1">
      <alignment horizontal="center" vertical="center" wrapText="1"/>
      <protection/>
    </xf>
    <xf numFmtId="0" fontId="26" fillId="49" borderId="29" xfId="35" applyFont="1" applyFill="1" applyBorder="1" applyAlignment="1">
      <alignment horizontal="center" vertical="center" wrapText="1"/>
      <protection/>
    </xf>
    <xf numFmtId="0" fontId="26" fillId="42" borderId="29" xfId="35" applyFont="1" applyFill="1" applyBorder="1" applyAlignment="1">
      <alignment horizontal="center" vertical="center" wrapText="1"/>
      <protection/>
    </xf>
    <xf numFmtId="0" fontId="25" fillId="41" borderId="29" xfId="35" applyFont="1" applyFill="1" applyBorder="1" applyAlignment="1">
      <alignment vertical="center" wrapText="1"/>
      <protection/>
    </xf>
    <xf numFmtId="0" fontId="19" fillId="40" borderId="29" xfId="35" applyFont="1" applyFill="1" applyBorder="1" applyAlignment="1">
      <alignment horizontal="center" wrapText="1"/>
      <protection/>
    </xf>
    <xf numFmtId="0" fontId="19" fillId="39" borderId="29" xfId="35" applyFont="1" applyFill="1" applyBorder="1" applyAlignment="1">
      <alignment horizontal="center" wrapText="1"/>
      <protection/>
    </xf>
    <xf numFmtId="0" fontId="19" fillId="49" borderId="29" xfId="35" applyFont="1" applyFill="1" applyBorder="1" applyAlignment="1">
      <alignment horizontal="center" wrapText="1"/>
      <protection/>
    </xf>
    <xf numFmtId="0" fontId="19" fillId="42" borderId="29" xfId="35" applyFont="1" applyFill="1" applyBorder="1" applyAlignment="1">
      <alignment horizontal="center" wrapText="1"/>
      <protection/>
    </xf>
    <xf numFmtId="0" fontId="18" fillId="41" borderId="29" xfId="35" applyFont="1" applyFill="1" applyBorder="1" applyAlignment="1">
      <alignment vertical="center" wrapText="1"/>
      <protection/>
    </xf>
    <xf numFmtId="0" fontId="9" fillId="0" borderId="32" xfId="35" applyFont="1" applyFill="1" applyBorder="1" applyAlignment="1">
      <alignment horizontal="left" vertical="center" wrapText="1"/>
      <protection/>
    </xf>
    <xf numFmtId="0" fontId="19" fillId="40" borderId="29" xfId="35" applyFont="1" applyFill="1" applyBorder="1" applyAlignment="1">
      <alignment horizontal="center" vertical="center" wrapText="1"/>
      <protection/>
    </xf>
    <xf numFmtId="0" fontId="19" fillId="39" borderId="29" xfId="35" applyFont="1" applyFill="1" applyBorder="1" applyAlignment="1">
      <alignment horizontal="center" vertical="center" wrapText="1"/>
      <protection/>
    </xf>
    <xf numFmtId="0" fontId="19" fillId="49" borderId="29" xfId="35" applyFont="1" applyFill="1" applyBorder="1" applyAlignment="1">
      <alignment horizontal="center" vertical="center" wrapText="1"/>
      <protection/>
    </xf>
    <xf numFmtId="0" fontId="19" fillId="42" borderId="29" xfId="35" applyFont="1" applyFill="1" applyBorder="1" applyAlignment="1">
      <alignment horizontal="center" vertical="center" wrapText="1"/>
      <protection/>
    </xf>
    <xf numFmtId="0" fontId="79" fillId="0" borderId="32" xfId="35" applyFont="1" applyFill="1" applyBorder="1" applyAlignment="1">
      <alignment horizontal="left" vertical="top" wrapText="1"/>
      <protection/>
    </xf>
    <xf numFmtId="0" fontId="26" fillId="40" borderId="29" xfId="35" applyFont="1" applyFill="1" applyBorder="1" applyAlignment="1">
      <alignment horizontal="center" wrapText="1"/>
      <protection/>
    </xf>
    <xf numFmtId="0" fontId="26" fillId="39" borderId="29" xfId="35" applyFont="1" applyFill="1" applyBorder="1" applyAlignment="1">
      <alignment horizontal="center" wrapText="1"/>
      <protection/>
    </xf>
    <xf numFmtId="0" fontId="26" fillId="49" borderId="29" xfId="35" applyFont="1" applyFill="1" applyBorder="1" applyAlignment="1">
      <alignment horizontal="center" wrapText="1"/>
      <protection/>
    </xf>
    <xf numFmtId="0" fontId="26" fillId="42" borderId="29" xfId="35" applyFont="1" applyFill="1" applyBorder="1" applyAlignment="1">
      <alignment horizontal="center" wrapText="1"/>
      <protection/>
    </xf>
    <xf numFmtId="0" fontId="80" fillId="0" borderId="32" xfId="35" applyFont="1" applyFill="1" applyBorder="1" applyAlignment="1">
      <alignment horizontal="left" vertical="top" wrapText="1"/>
      <protection/>
    </xf>
    <xf numFmtId="0" fontId="32" fillId="40" borderId="29" xfId="35" applyFont="1" applyFill="1" applyBorder="1" applyAlignment="1">
      <alignment horizontal="center" vertical="center" wrapText="1"/>
      <protection/>
    </xf>
    <xf numFmtId="0" fontId="32" fillId="39" borderId="29" xfId="35" applyFont="1" applyFill="1" applyBorder="1" applyAlignment="1">
      <alignment horizontal="center" vertical="center" wrapText="1"/>
      <protection/>
    </xf>
    <xf numFmtId="0" fontId="32" fillId="49" borderId="29" xfId="35" applyFont="1" applyFill="1" applyBorder="1" applyAlignment="1">
      <alignment horizontal="center" vertical="center" wrapText="1"/>
      <protection/>
    </xf>
    <xf numFmtId="0" fontId="32" fillId="42" borderId="29" xfId="35" applyFont="1" applyFill="1" applyBorder="1" applyAlignment="1">
      <alignment horizontal="center" vertical="center" wrapText="1"/>
      <protection/>
    </xf>
    <xf numFmtId="0" fontId="33" fillId="41" borderId="29" xfId="35" applyFont="1" applyFill="1" applyBorder="1" applyAlignment="1">
      <alignment vertical="center" wrapText="1"/>
      <protection/>
    </xf>
    <xf numFmtId="0" fontId="34" fillId="0" borderId="32" xfId="35" applyFont="1" applyFill="1" applyBorder="1" applyAlignment="1">
      <alignment horizontal="left" vertical="top" wrapText="1"/>
      <protection/>
    </xf>
    <xf numFmtId="0" fontId="17" fillId="40" borderId="34" xfId="35" applyFont="1" applyFill="1" applyBorder="1" applyAlignment="1">
      <alignment horizontal="center" vertical="center" textRotation="255" wrapText="1"/>
      <protection/>
    </xf>
    <xf numFmtId="0" fontId="17" fillId="39" borderId="34" xfId="35" applyFont="1" applyFill="1" applyBorder="1" applyAlignment="1">
      <alignment horizontal="center" vertical="center" textRotation="255" wrapText="1"/>
      <protection/>
    </xf>
    <xf numFmtId="0" fontId="10" fillId="36" borderId="27" xfId="36" applyFont="1" applyFill="1" applyBorder="1" applyAlignment="1" applyProtection="1">
      <alignment horizontal="center" vertical="center"/>
      <protection/>
    </xf>
    <xf numFmtId="0" fontId="10" fillId="37" borderId="27" xfId="34" applyFont="1" applyFill="1" applyBorder="1" applyAlignment="1" applyProtection="1">
      <alignment horizontal="center" vertical="center"/>
      <protection/>
    </xf>
    <xf numFmtId="0" fontId="10" fillId="33" borderId="27" xfId="36" applyFont="1" applyFill="1" applyBorder="1" applyAlignment="1" applyProtection="1">
      <alignment horizontal="center" vertical="center" shrinkToFit="1"/>
      <protection/>
    </xf>
    <xf numFmtId="0" fontId="10" fillId="34" borderId="27" xfId="36" applyFont="1" applyFill="1" applyBorder="1" applyAlignment="1" applyProtection="1">
      <alignment horizontal="center" vertical="center"/>
      <protection/>
    </xf>
    <xf numFmtId="0" fontId="10" fillId="34" borderId="27" xfId="36" applyFont="1" applyFill="1" applyBorder="1" applyAlignment="1" applyProtection="1">
      <alignment horizontal="center" vertical="center" shrinkToFit="1"/>
      <protection/>
    </xf>
    <xf numFmtId="0" fontId="79" fillId="35" borderId="17" xfId="34" applyFont="1" applyFill="1" applyBorder="1" applyAlignment="1" applyProtection="1">
      <alignment vertical="center" wrapText="1" shrinkToFit="1"/>
      <protection/>
    </xf>
    <xf numFmtId="0" fontId="79" fillId="36" borderId="15" xfId="36" applyFont="1" applyFill="1" applyBorder="1" applyAlignment="1" applyProtection="1">
      <alignment horizontal="center" vertical="center"/>
      <protection/>
    </xf>
    <xf numFmtId="0" fontId="79" fillId="37" borderId="15" xfId="34" applyFont="1" applyFill="1" applyBorder="1" applyAlignment="1" applyProtection="1">
      <alignment horizontal="center" vertical="center"/>
      <protection/>
    </xf>
    <xf numFmtId="0" fontId="79" fillId="33" borderId="15" xfId="36" applyFont="1" applyFill="1" applyBorder="1" applyAlignment="1" applyProtection="1">
      <alignment horizontal="center" vertical="center" shrinkToFit="1"/>
      <protection/>
    </xf>
    <xf numFmtId="0" fontId="79" fillId="34" borderId="15" xfId="36" applyFont="1" applyFill="1" applyBorder="1" applyAlignment="1" applyProtection="1">
      <alignment horizontal="center" vertical="center"/>
      <protection/>
    </xf>
    <xf numFmtId="0" fontId="79" fillId="34" borderId="15" xfId="36" applyFont="1" applyFill="1" applyBorder="1" applyAlignment="1" applyProtection="1">
      <alignment horizontal="center" vertical="center" shrinkToFit="1"/>
      <protection/>
    </xf>
    <xf numFmtId="0" fontId="76" fillId="0" borderId="24" xfId="0" applyFont="1" applyFill="1" applyBorder="1" applyAlignment="1">
      <alignment vertical="center" wrapText="1"/>
    </xf>
    <xf numFmtId="0" fontId="76" fillId="33" borderId="66" xfId="0" applyFont="1" applyFill="1" applyBorder="1" applyAlignment="1">
      <alignment horizontal="center" vertical="center"/>
    </xf>
    <xf numFmtId="0" fontId="76" fillId="34" borderId="66" xfId="0" applyFont="1" applyFill="1" applyBorder="1" applyAlignment="1">
      <alignment horizontal="center" vertical="center"/>
    </xf>
    <xf numFmtId="0" fontId="76" fillId="0" borderId="66" xfId="0" applyFont="1" applyFill="1" applyBorder="1" applyAlignment="1">
      <alignment horizontal="center" vertical="center" textRotation="255"/>
    </xf>
    <xf numFmtId="0" fontId="81" fillId="33" borderId="66" xfId="0" applyFont="1" applyFill="1" applyBorder="1" applyAlignment="1">
      <alignment horizontal="center" vertical="center"/>
    </xf>
    <xf numFmtId="0" fontId="82" fillId="0" borderId="66" xfId="0" applyFont="1" applyFill="1" applyBorder="1" applyAlignment="1">
      <alignment horizontal="right" vertical="center" wrapText="1"/>
    </xf>
    <xf numFmtId="0" fontId="76" fillId="50" borderId="66" xfId="0" applyFont="1" applyFill="1" applyBorder="1" applyAlignment="1">
      <alignment horizontal="center" vertical="center" textRotation="255"/>
    </xf>
    <xf numFmtId="0" fontId="76" fillId="35" borderId="66" xfId="0" applyFont="1" applyFill="1" applyBorder="1" applyAlignment="1">
      <alignment horizontal="center" vertical="center"/>
    </xf>
    <xf numFmtId="0" fontId="76" fillId="50" borderId="66" xfId="0" applyFont="1" applyFill="1" applyBorder="1" applyAlignment="1">
      <alignment horizontal="center" vertical="center"/>
    </xf>
    <xf numFmtId="0" fontId="76" fillId="0" borderId="66" xfId="0" applyFont="1" applyFill="1" applyBorder="1" applyAlignment="1">
      <alignment horizontal="center" vertical="center"/>
    </xf>
    <xf numFmtId="0" fontId="76" fillId="36" borderId="66" xfId="0" applyFont="1" applyFill="1" applyBorder="1" applyAlignment="1">
      <alignment horizontal="center" vertical="center" textRotation="255"/>
    </xf>
    <xf numFmtId="0" fontId="76" fillId="37" borderId="66" xfId="0" applyFont="1" applyFill="1" applyBorder="1" applyAlignment="1">
      <alignment horizontal="center" vertical="center" textRotation="255"/>
    </xf>
    <xf numFmtId="0" fontId="20" fillId="51" borderId="53" xfId="0" applyFont="1" applyFill="1" applyBorder="1" applyAlignment="1">
      <alignment horizontal="center" vertical="center"/>
    </xf>
    <xf numFmtId="0" fontId="16" fillId="0" borderId="24" xfId="36" applyFont="1" applyFill="1" applyBorder="1" applyAlignment="1" applyProtection="1">
      <alignment horizontal="right" vertical="center" wrapText="1"/>
      <protection/>
    </xf>
    <xf numFmtId="0" fontId="10" fillId="50" borderId="66" xfId="36" applyFont="1" applyFill="1" applyBorder="1" applyAlignment="1" applyProtection="1">
      <alignment horizontal="center" shrinkToFit="1"/>
      <protection/>
    </xf>
    <xf numFmtId="0" fontId="10" fillId="35" borderId="11" xfId="36" applyFont="1" applyFill="1" applyBorder="1" applyAlignment="1" applyProtection="1">
      <alignment horizontal="center" vertical="center" shrinkToFit="1"/>
      <protection/>
    </xf>
    <xf numFmtId="0" fontId="10" fillId="36" borderId="12" xfId="36" applyFont="1" applyFill="1" applyBorder="1" applyAlignment="1" applyProtection="1">
      <alignment horizontal="center" vertical="center" textRotation="255"/>
      <protection/>
    </xf>
    <xf numFmtId="0" fontId="10" fillId="37" borderId="12" xfId="36" applyFont="1" applyFill="1" applyBorder="1" applyAlignment="1" applyProtection="1">
      <alignment horizontal="center" vertical="center" textRotation="255"/>
      <protection/>
    </xf>
    <xf numFmtId="0" fontId="10" fillId="33" borderId="15" xfId="36" applyFont="1" applyFill="1" applyBorder="1" applyAlignment="1" applyProtection="1">
      <alignment horizontal="center" vertical="center" shrinkToFit="1"/>
      <protection/>
    </xf>
    <xf numFmtId="0" fontId="10" fillId="50" borderId="12" xfId="36" applyFont="1" applyFill="1" applyBorder="1" applyAlignment="1" applyProtection="1">
      <alignment horizontal="center" vertical="center" shrinkToFit="1"/>
      <protection/>
    </xf>
    <xf numFmtId="0" fontId="10" fillId="46" borderId="46" xfId="34" applyFont="1" applyFill="1" applyBorder="1" applyAlignment="1" applyProtection="1">
      <alignment horizontal="left" vertical="center"/>
      <protection/>
    </xf>
    <xf numFmtId="0" fontId="11" fillId="46" borderId="46" xfId="34" applyFont="1" applyFill="1" applyBorder="1" applyAlignment="1" applyProtection="1">
      <alignment horizontal="left"/>
      <protection/>
    </xf>
    <xf numFmtId="0" fontId="10" fillId="46" borderId="66" xfId="36" applyFont="1" applyFill="1" applyBorder="1" applyAlignment="1" applyProtection="1">
      <alignment horizontal="center" vertical="center" textRotation="255" shrinkToFit="1"/>
      <protection/>
    </xf>
    <xf numFmtId="0" fontId="10" fillId="0" borderId="13" xfId="36" applyFont="1" applyFill="1" applyBorder="1" applyAlignment="1" applyProtection="1">
      <alignment horizontal="center" vertical="center" wrapText="1" shrinkToFit="1"/>
      <protection/>
    </xf>
    <xf numFmtId="0" fontId="10" fillId="46" borderId="10" xfId="34" applyFont="1" applyFill="1" applyBorder="1" applyAlignment="1" applyProtection="1">
      <alignment horizontal="left" vertical="center"/>
      <protection/>
    </xf>
    <xf numFmtId="0" fontId="10" fillId="34" borderId="15" xfId="36" applyFont="1" applyFill="1" applyBorder="1" applyAlignment="1" applyProtection="1">
      <alignment horizontal="center" vertical="center" shrinkToFit="1"/>
      <protection/>
    </xf>
    <xf numFmtId="0" fontId="10" fillId="0" borderId="66" xfId="0" applyFont="1" applyFill="1" applyBorder="1" applyAlignment="1">
      <alignment horizontal="center" vertical="center" textRotation="255" shrinkToFit="1"/>
    </xf>
    <xf numFmtId="0" fontId="11" fillId="46" borderId="72" xfId="36" applyFont="1" applyFill="1" applyBorder="1" applyAlignment="1" applyProtection="1">
      <alignment horizontal="left"/>
      <protection/>
    </xf>
    <xf numFmtId="0" fontId="11" fillId="0" borderId="66" xfId="0" applyFont="1" applyFill="1" applyBorder="1" applyAlignment="1">
      <alignment horizontal="center" vertical="center" textRotation="255" wrapText="1"/>
    </xf>
    <xf numFmtId="0" fontId="12" fillId="0" borderId="73" xfId="0" applyFont="1" applyFill="1" applyBorder="1" applyAlignment="1">
      <alignment vertical="center"/>
    </xf>
    <xf numFmtId="0" fontId="16" fillId="0" borderId="66" xfId="0" applyFont="1" applyFill="1" applyBorder="1" applyAlignment="1">
      <alignment horizontal="left" vertical="center" wrapText="1"/>
    </xf>
    <xf numFmtId="0" fontId="10" fillId="34" borderId="15" xfId="36" applyFont="1" applyFill="1" applyBorder="1" applyAlignment="1" applyProtection="1">
      <alignment horizontal="center" vertical="center"/>
      <protection/>
    </xf>
    <xf numFmtId="0" fontId="10" fillId="33" borderId="15" xfId="36" applyFont="1" applyFill="1" applyBorder="1" applyAlignment="1" applyProtection="1">
      <alignment horizontal="center"/>
      <protection/>
    </xf>
    <xf numFmtId="0" fontId="83" fillId="51" borderId="66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right" vertical="center" wrapText="1"/>
    </xf>
    <xf numFmtId="0" fontId="11" fillId="52" borderId="66" xfId="0" applyFont="1" applyFill="1" applyBorder="1" applyAlignment="1">
      <alignment horizontal="center" vertical="center" textRotation="255" wrapText="1"/>
    </xf>
    <xf numFmtId="0" fontId="10" fillId="35" borderId="74" xfId="36" applyFont="1" applyFill="1" applyBorder="1" applyAlignment="1" applyProtection="1">
      <alignment horizontal="center" vertical="center" shrinkToFit="1"/>
      <protection/>
    </xf>
    <xf numFmtId="0" fontId="11" fillId="52" borderId="1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0" fillId="36" borderId="15" xfId="36" applyFont="1" applyFill="1" applyBorder="1" applyAlignment="1" applyProtection="1">
      <alignment horizontal="center" vertical="center" textRotation="255"/>
      <protection/>
    </xf>
    <xf numFmtId="0" fontId="10" fillId="37" borderId="75" xfId="36" applyFont="1" applyFill="1" applyBorder="1" applyAlignment="1" applyProtection="1">
      <alignment horizontal="center" vertical="center" textRotation="255"/>
      <protection/>
    </xf>
    <xf numFmtId="0" fontId="11" fillId="52" borderId="15" xfId="0" applyFont="1" applyFill="1" applyBorder="1" applyAlignment="1">
      <alignment horizontal="center" vertical="center" wrapText="1"/>
    </xf>
    <xf numFmtId="0" fontId="10" fillId="0" borderId="76" xfId="35" applyFont="1" applyFill="1" applyBorder="1" applyAlignment="1">
      <alignment horizontal="left" vertical="center" wrapText="1"/>
      <protection/>
    </xf>
    <xf numFmtId="0" fontId="10" fillId="0" borderId="77" xfId="35" applyFont="1" applyFill="1" applyBorder="1" applyAlignment="1">
      <alignment horizontal="left" vertical="center" wrapText="1"/>
      <protection/>
    </xf>
    <xf numFmtId="0" fontId="10" fillId="0" borderId="78" xfId="35" applyFont="1" applyFill="1" applyBorder="1" applyAlignment="1">
      <alignment horizontal="left" vertical="center" wrapText="1"/>
      <protection/>
    </xf>
    <xf numFmtId="0" fontId="9" fillId="53" borderId="79" xfId="35" applyFont="1" applyFill="1" applyBorder="1" applyAlignment="1">
      <alignment horizontal="center" vertical="top" wrapText="1"/>
      <protection/>
    </xf>
    <xf numFmtId="0" fontId="9" fillId="0" borderId="80" xfId="35" applyFont="1" applyFill="1" applyBorder="1" applyAlignment="1">
      <alignment horizontal="center" vertical="center" wrapText="1"/>
      <protection/>
    </xf>
    <xf numFmtId="0" fontId="9" fillId="0" borderId="32" xfId="35" applyFont="1" applyFill="1" applyBorder="1" applyAlignment="1">
      <alignment horizontal="center" vertical="center" wrapText="1"/>
      <protection/>
    </xf>
    <xf numFmtId="0" fontId="9" fillId="0" borderId="36" xfId="35" applyFont="1" applyFill="1" applyBorder="1" applyAlignment="1">
      <alignment horizontal="center" vertical="center" wrapText="1"/>
      <protection/>
    </xf>
    <xf numFmtId="0" fontId="9" fillId="0" borderId="81" xfId="35" applyFont="1" applyFill="1" applyBorder="1" applyAlignment="1">
      <alignment horizontal="center" vertical="center" textRotation="255" wrapText="1"/>
      <protection/>
    </xf>
    <xf numFmtId="0" fontId="9" fillId="0" borderId="29" xfId="35" applyFont="1" applyFill="1" applyBorder="1" applyAlignment="1">
      <alignment horizontal="center" vertical="center" textRotation="255" wrapText="1"/>
      <protection/>
    </xf>
    <xf numFmtId="0" fontId="32" fillId="0" borderId="82" xfId="35" applyFont="1" applyFill="1" applyBorder="1" applyAlignment="1">
      <alignment horizontal="justify" vertical="top" wrapText="1"/>
      <protection/>
    </xf>
    <xf numFmtId="0" fontId="2" fillId="0" borderId="33" xfId="35" applyFont="1" applyFill="1" applyBorder="1" applyAlignment="1">
      <alignment horizontal="justify" vertical="top" wrapText="1"/>
      <protection/>
    </xf>
    <xf numFmtId="0" fontId="2" fillId="0" borderId="83" xfId="35" applyFont="1" applyFill="1" applyBorder="1" applyAlignment="1">
      <alignment horizontal="justify" vertical="top" wrapText="1"/>
      <protection/>
    </xf>
    <xf numFmtId="0" fontId="9" fillId="39" borderId="29" xfId="35" applyFont="1" applyFill="1" applyBorder="1" applyAlignment="1">
      <alignment horizontal="center" vertical="center" wrapText="1"/>
      <protection/>
    </xf>
    <xf numFmtId="0" fontId="9" fillId="40" borderId="29" xfId="35" applyFont="1" applyFill="1" applyBorder="1" applyAlignment="1">
      <alignment horizontal="center" vertical="center" wrapText="1"/>
      <protection/>
    </xf>
    <xf numFmtId="0" fontId="9" fillId="0" borderId="82" xfId="35" applyFont="1" applyFill="1" applyBorder="1" applyAlignment="1">
      <alignment horizontal="center" vertical="center" textRotation="255" wrapText="1"/>
      <protection/>
    </xf>
    <xf numFmtId="0" fontId="9" fillId="0" borderId="84" xfId="35" applyFont="1" applyFill="1" applyBorder="1" applyAlignment="1">
      <alignment horizontal="center" vertical="center" textRotation="255" wrapText="1"/>
      <protection/>
    </xf>
    <xf numFmtId="0" fontId="9" fillId="0" borderId="71" xfId="35" applyFont="1" applyFill="1" applyBorder="1" applyAlignment="1">
      <alignment horizontal="center" vertical="center" textRotation="255" wrapText="1"/>
      <protection/>
    </xf>
    <xf numFmtId="0" fontId="9" fillId="0" borderId="85" xfId="35" applyFont="1" applyFill="1" applyBorder="1" applyAlignment="1">
      <alignment horizontal="center" vertical="center" textRotation="255" wrapText="1"/>
      <protection/>
    </xf>
    <xf numFmtId="0" fontId="9" fillId="0" borderId="86" xfId="35" applyFont="1" applyFill="1" applyBorder="1" applyAlignment="1">
      <alignment horizontal="center" vertical="center" textRotation="255" wrapText="1"/>
      <protection/>
    </xf>
    <xf numFmtId="0" fontId="9" fillId="0" borderId="87" xfId="35" applyFont="1" applyFill="1" applyBorder="1" applyAlignment="1">
      <alignment horizontal="center" vertical="center" textRotation="255" wrapText="1"/>
      <protection/>
    </xf>
    <xf numFmtId="0" fontId="36" fillId="54" borderId="34" xfId="35" applyFont="1" applyFill="1" applyBorder="1" applyAlignment="1">
      <alignment horizontal="center" vertical="center"/>
      <protection/>
    </xf>
    <xf numFmtId="0" fontId="35" fillId="54" borderId="34" xfId="35" applyFont="1" applyFill="1" applyBorder="1" applyAlignment="1">
      <alignment horizontal="center" vertical="center"/>
      <protection/>
    </xf>
    <xf numFmtId="0" fontId="16" fillId="0" borderId="0" xfId="35" applyFont="1" applyFill="1" applyBorder="1" applyAlignment="1">
      <alignment horizontal="right" vertical="center" wrapText="1"/>
      <protection/>
    </xf>
    <xf numFmtId="0" fontId="16" fillId="0" borderId="0" xfId="35" applyFont="1" applyFill="1" applyBorder="1" applyAlignment="1">
      <alignment horizontal="right" vertical="center"/>
      <protection/>
    </xf>
    <xf numFmtId="0" fontId="9" fillId="53" borderId="88" xfId="35" applyFont="1" applyFill="1" applyBorder="1" applyAlignment="1">
      <alignment horizontal="center" vertical="center" textRotation="255" wrapText="1"/>
      <protection/>
    </xf>
    <xf numFmtId="0" fontId="9" fillId="53" borderId="79" xfId="35" applyFont="1" applyFill="1" applyBorder="1" applyAlignment="1">
      <alignment horizontal="center" vertical="center" textRotation="255" wrapText="1"/>
      <protection/>
    </xf>
    <xf numFmtId="0" fontId="9" fillId="53" borderId="81" xfId="35" applyFont="1" applyFill="1" applyBorder="1" applyAlignment="1">
      <alignment horizontal="center" vertical="center" textRotation="255" wrapText="1"/>
      <protection/>
    </xf>
    <xf numFmtId="0" fontId="9" fillId="53" borderId="29" xfId="35" applyFont="1" applyFill="1" applyBorder="1" applyAlignment="1">
      <alignment horizontal="center" vertical="center" textRotation="255" wrapText="1"/>
      <protection/>
    </xf>
    <xf numFmtId="0" fontId="9" fillId="53" borderId="89" xfId="35" applyFont="1" applyFill="1" applyBorder="1" applyAlignment="1">
      <alignment horizontal="center" vertical="center" textRotation="255" wrapText="1"/>
      <protection/>
    </xf>
    <xf numFmtId="0" fontId="9" fillId="53" borderId="34" xfId="35" applyFont="1" applyFill="1" applyBorder="1" applyAlignment="1">
      <alignment horizontal="center" vertical="center" textRotation="255" wrapText="1"/>
      <protection/>
    </xf>
    <xf numFmtId="0" fontId="17" fillId="49" borderId="29" xfId="35" applyFont="1" applyFill="1" applyBorder="1" applyAlignment="1">
      <alignment horizontal="center" vertical="center" textRotation="255" wrapText="1"/>
      <protection/>
    </xf>
    <xf numFmtId="0" fontId="17" fillId="49" borderId="34" xfId="35" applyFont="1" applyFill="1" applyBorder="1" applyAlignment="1">
      <alignment horizontal="center" vertical="center" textRotation="255" wrapText="1"/>
      <protection/>
    </xf>
    <xf numFmtId="0" fontId="17" fillId="42" borderId="29" xfId="35" applyFont="1" applyFill="1" applyBorder="1" applyAlignment="1">
      <alignment horizontal="center" vertical="center" textRotation="255" wrapText="1"/>
      <protection/>
    </xf>
    <xf numFmtId="0" fontId="17" fillId="42" borderId="34" xfId="35" applyFont="1" applyFill="1" applyBorder="1" applyAlignment="1">
      <alignment horizontal="center" vertical="center" textRotation="255" wrapText="1"/>
      <protection/>
    </xf>
    <xf numFmtId="0" fontId="9" fillId="41" borderId="79" xfId="35" applyFont="1" applyFill="1" applyBorder="1" applyAlignment="1">
      <alignment horizontal="center" vertical="center" wrapText="1"/>
      <protection/>
    </xf>
    <xf numFmtId="0" fontId="9" fillId="41" borderId="29" xfId="35" applyFont="1" applyFill="1" applyBorder="1" applyAlignment="1">
      <alignment horizontal="center" vertical="center" wrapText="1"/>
      <protection/>
    </xf>
    <xf numFmtId="0" fontId="9" fillId="41" borderId="34" xfId="35" applyFont="1" applyFill="1" applyBorder="1" applyAlignment="1">
      <alignment horizontal="center" vertical="center" wrapText="1"/>
      <protection/>
    </xf>
    <xf numFmtId="0" fontId="19" fillId="0" borderId="12" xfId="0" applyFont="1" applyFill="1" applyBorder="1" applyAlignment="1">
      <alignment horizontal="center" vertical="center" textRotation="255" wrapText="1" shrinkToFit="1"/>
    </xf>
    <xf numFmtId="0" fontId="10" fillId="0" borderId="73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justify" vertical="center" wrapText="1"/>
    </xf>
    <xf numFmtId="49" fontId="10" fillId="33" borderId="15" xfId="0" applyNumberFormat="1" applyFont="1" applyFill="1" applyBorder="1" applyAlignment="1">
      <alignment horizontal="center" vertical="center" shrinkToFit="1"/>
    </xf>
    <xf numFmtId="49" fontId="10" fillId="34" borderId="15" xfId="0" applyNumberFormat="1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textRotation="255" wrapText="1"/>
    </xf>
    <xf numFmtId="0" fontId="10" fillId="0" borderId="90" xfId="0" applyFont="1" applyFill="1" applyBorder="1" applyAlignment="1">
      <alignment horizontal="center" vertical="center" wrapText="1"/>
    </xf>
    <xf numFmtId="0" fontId="11" fillId="46" borderId="22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textRotation="255" wrapText="1"/>
    </xf>
    <xf numFmtId="0" fontId="13" fillId="52" borderId="6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right" vertical="center" wrapText="1"/>
    </xf>
    <xf numFmtId="0" fontId="10" fillId="50" borderId="11" xfId="0" applyFont="1" applyFill="1" applyBorder="1" applyAlignment="1">
      <alignment horizontal="center" vertical="center" shrinkToFit="1"/>
    </xf>
    <xf numFmtId="0" fontId="10" fillId="35" borderId="12" xfId="0" applyFont="1" applyFill="1" applyBorder="1" applyAlignment="1">
      <alignment horizontal="center" vertical="center" shrinkToFit="1"/>
    </xf>
    <xf numFmtId="0" fontId="10" fillId="36" borderId="12" xfId="0" applyFont="1" applyFill="1" applyBorder="1" applyAlignment="1">
      <alignment horizontal="center" vertical="center" textRotation="255" shrinkToFit="1"/>
    </xf>
    <xf numFmtId="0" fontId="10" fillId="47" borderId="12" xfId="0" applyFont="1" applyFill="1" applyBorder="1" applyAlignment="1">
      <alignment horizontal="center" vertical="center" textRotation="255" shrinkToFit="1"/>
    </xf>
    <xf numFmtId="49" fontId="10" fillId="50" borderId="12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wrapText="1"/>
    </xf>
    <xf numFmtId="0" fontId="27" fillId="51" borderId="19" xfId="0" applyFont="1" applyFill="1" applyBorder="1" applyAlignment="1">
      <alignment horizontal="center" vertical="center"/>
    </xf>
    <xf numFmtId="0" fontId="16" fillId="0" borderId="92" xfId="0" applyFont="1" applyFill="1" applyBorder="1" applyAlignment="1">
      <alignment horizontal="right" vertical="center" wrapText="1"/>
    </xf>
    <xf numFmtId="0" fontId="9" fillId="50" borderId="90" xfId="0" applyFont="1" applyFill="1" applyBorder="1" applyAlignment="1">
      <alignment horizontal="center" vertical="center" shrinkToFit="1"/>
    </xf>
    <xf numFmtId="0" fontId="9" fillId="35" borderId="91" xfId="0" applyFont="1" applyFill="1" applyBorder="1" applyAlignment="1">
      <alignment horizontal="center" vertical="center" shrinkToFit="1"/>
    </xf>
    <xf numFmtId="0" fontId="9" fillId="36" borderId="91" xfId="0" applyFont="1" applyFill="1" applyBorder="1" applyAlignment="1">
      <alignment horizontal="left" vertical="center" shrinkToFit="1"/>
    </xf>
    <xf numFmtId="0" fontId="9" fillId="37" borderId="91" xfId="0" applyFont="1" applyFill="1" applyBorder="1" applyAlignment="1">
      <alignment horizontal="center" vertical="center" shrinkToFit="1"/>
    </xf>
    <xf numFmtId="0" fontId="9" fillId="50" borderId="12" xfId="0" applyFont="1" applyFill="1" applyBorder="1" applyAlignment="1">
      <alignment horizontal="center" vertical="center" shrinkToFit="1"/>
    </xf>
    <xf numFmtId="0" fontId="9" fillId="0" borderId="73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9" fillId="34" borderId="15" xfId="0" applyFont="1" applyFill="1" applyBorder="1" applyAlignment="1">
      <alignment horizontal="center" vertical="center" shrinkToFit="1"/>
    </xf>
    <xf numFmtId="0" fontId="9" fillId="0" borderId="66" xfId="0" applyFont="1" applyFill="1" applyBorder="1" applyAlignment="1">
      <alignment horizontal="center" vertical="center" textRotation="255" shrinkToFit="1"/>
    </xf>
    <xf numFmtId="0" fontId="9" fillId="0" borderId="66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textRotation="255" wrapText="1"/>
    </xf>
    <xf numFmtId="0" fontId="7" fillId="0" borderId="66" xfId="0" applyFont="1" applyFill="1" applyBorder="1" applyAlignment="1">
      <alignment horizontal="center" vertical="center" shrinkToFit="1"/>
    </xf>
    <xf numFmtId="0" fontId="10" fillId="0" borderId="93" xfId="0" applyFont="1" applyFill="1" applyBorder="1" applyAlignment="1">
      <alignment horizontal="left" vertical="center" wrapText="1"/>
    </xf>
    <xf numFmtId="0" fontId="10" fillId="0" borderId="9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10" fillId="0" borderId="93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textRotation="255" wrapText="1"/>
    </xf>
    <xf numFmtId="0" fontId="10" fillId="0" borderId="18" xfId="0" applyFont="1" applyFill="1" applyBorder="1" applyAlignment="1">
      <alignment horizontal="center" vertical="center" textRotation="255" wrapText="1"/>
    </xf>
    <xf numFmtId="0" fontId="10" fillId="0" borderId="94" xfId="0" applyFont="1" applyFill="1" applyBorder="1" applyAlignment="1">
      <alignment horizontal="center" vertical="center" textRotation="255" wrapText="1"/>
    </xf>
    <xf numFmtId="0" fontId="10" fillId="0" borderId="14" xfId="0" applyFont="1" applyFill="1" applyBorder="1" applyAlignment="1">
      <alignment horizontal="center" vertical="center" textRotation="255" wrapText="1"/>
    </xf>
    <xf numFmtId="0" fontId="13" fillId="52" borderId="0" xfId="0" applyFont="1" applyFill="1" applyAlignment="1">
      <alignment horizontal="center" vertical="center"/>
    </xf>
    <xf numFmtId="0" fontId="10" fillId="50" borderId="11" xfId="0" applyFont="1" applyFill="1" applyBorder="1" applyAlignment="1">
      <alignment horizontal="center" vertical="center" textRotation="255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50" borderId="12" xfId="0" applyFont="1" applyFill="1" applyBorder="1" applyAlignment="1">
      <alignment horizontal="center" vertical="top" wrapText="1"/>
    </xf>
    <xf numFmtId="0" fontId="16" fillId="36" borderId="15" xfId="0" applyFont="1" applyFill="1" applyBorder="1" applyAlignment="1">
      <alignment horizontal="center" vertical="center" textRotation="255" wrapText="1"/>
    </xf>
    <xf numFmtId="0" fontId="16" fillId="38" borderId="15" xfId="0" applyFont="1" applyFill="1" applyBorder="1" applyAlignment="1">
      <alignment horizontal="center" vertical="center" textRotation="255" wrapText="1"/>
    </xf>
    <xf numFmtId="0" fontId="18" fillId="0" borderId="95" xfId="35" applyFont="1" applyFill="1" applyBorder="1" applyAlignment="1">
      <alignment horizontal="center" vertical="center" textRotation="255" wrapText="1" shrinkToFit="1"/>
      <protection/>
    </xf>
    <xf numFmtId="0" fontId="19" fillId="0" borderId="35" xfId="35" applyFont="1" applyFill="1" applyBorder="1" applyAlignment="1">
      <alignment horizontal="center" vertical="center" textRotation="255" wrapText="1" shrinkToFit="1"/>
      <protection/>
    </xf>
    <xf numFmtId="0" fontId="11" fillId="48" borderId="96" xfId="35" applyFont="1" applyFill="1" applyBorder="1" applyAlignment="1">
      <alignment horizontal="center" vertical="center" wrapText="1"/>
      <protection/>
    </xf>
    <xf numFmtId="0" fontId="11" fillId="48" borderId="97" xfId="35" applyFont="1" applyFill="1" applyBorder="1" applyAlignment="1">
      <alignment horizontal="center" vertical="center" wrapText="1"/>
      <protection/>
    </xf>
    <xf numFmtId="0" fontId="10" fillId="0" borderId="98" xfId="35" applyFont="1" applyFill="1" applyBorder="1" applyAlignment="1">
      <alignment horizontal="justify" vertical="center" wrapText="1"/>
      <protection/>
    </xf>
    <xf numFmtId="0" fontId="10" fillId="0" borderId="99" xfId="35" applyFont="1" applyFill="1" applyBorder="1" applyAlignment="1">
      <alignment horizontal="justify" vertical="center" wrapText="1"/>
      <protection/>
    </xf>
    <xf numFmtId="0" fontId="10" fillId="0" borderId="100" xfId="35" applyFont="1" applyFill="1" applyBorder="1" applyAlignment="1">
      <alignment horizontal="justify" vertical="center" wrapText="1"/>
      <protection/>
    </xf>
    <xf numFmtId="0" fontId="9" fillId="0" borderId="95" xfId="35" applyFont="1" applyFill="1" applyBorder="1" applyAlignment="1">
      <alignment horizontal="center" vertical="center" textRotation="255" wrapText="1"/>
      <protection/>
    </xf>
    <xf numFmtId="0" fontId="9" fillId="0" borderId="35" xfId="35" applyFont="1" applyFill="1" applyBorder="1" applyAlignment="1">
      <alignment horizontal="center" vertical="center" textRotation="255" wrapText="1"/>
      <protection/>
    </xf>
    <xf numFmtId="0" fontId="9" fillId="0" borderId="41" xfId="35" applyFont="1" applyFill="1" applyBorder="1" applyAlignment="1">
      <alignment horizontal="center" vertical="center" textRotation="255" wrapText="1"/>
      <protection/>
    </xf>
    <xf numFmtId="49" fontId="10" fillId="39" borderId="29" xfId="35" applyNumberFormat="1" applyFont="1" applyFill="1" applyBorder="1" applyAlignment="1">
      <alignment horizontal="center" vertical="center" shrinkToFit="1"/>
      <protection/>
    </xf>
    <xf numFmtId="49" fontId="10" fillId="40" borderId="29" xfId="35" applyNumberFormat="1" applyFont="1" applyFill="1" applyBorder="1" applyAlignment="1">
      <alignment horizontal="center" vertical="center" shrinkToFit="1"/>
      <protection/>
    </xf>
    <xf numFmtId="0" fontId="10" fillId="0" borderId="82" xfId="35" applyFont="1" applyFill="1" applyBorder="1" applyAlignment="1">
      <alignment horizontal="center" vertical="center" textRotation="255" wrapText="1"/>
      <protection/>
    </xf>
    <xf numFmtId="0" fontId="10" fillId="0" borderId="84" xfId="35" applyFont="1" applyFill="1" applyBorder="1" applyAlignment="1">
      <alignment horizontal="center" vertical="center" textRotation="255" wrapText="1"/>
      <protection/>
    </xf>
    <xf numFmtId="0" fontId="10" fillId="0" borderId="71" xfId="35" applyFont="1" applyFill="1" applyBorder="1" applyAlignment="1">
      <alignment horizontal="center" vertical="center" textRotation="255" wrapText="1"/>
      <protection/>
    </xf>
    <xf numFmtId="0" fontId="10" fillId="0" borderId="85" xfId="35" applyFont="1" applyFill="1" applyBorder="1" applyAlignment="1">
      <alignment horizontal="center" vertical="center" textRotation="255" wrapText="1"/>
      <protection/>
    </xf>
    <xf numFmtId="0" fontId="10" fillId="0" borderId="76" xfId="35" applyFont="1" applyFill="1" applyBorder="1" applyAlignment="1">
      <alignment horizontal="center" vertical="center" textRotation="255" wrapText="1"/>
      <protection/>
    </xf>
    <xf numFmtId="0" fontId="10" fillId="0" borderId="101" xfId="35" applyFont="1" applyFill="1" applyBorder="1" applyAlignment="1">
      <alignment horizontal="center" vertical="center" textRotation="255" wrapText="1"/>
      <protection/>
    </xf>
    <xf numFmtId="0" fontId="9" fillId="0" borderId="102" xfId="35" applyFont="1" applyFill="1" applyBorder="1" applyAlignment="1">
      <alignment horizontal="center" vertical="center" wrapText="1"/>
      <protection/>
    </xf>
    <xf numFmtId="0" fontId="10" fillId="0" borderId="71" xfId="35" applyFont="1" applyFill="1" applyBorder="1" applyAlignment="1">
      <alignment horizontal="center" vertical="center" wrapText="1"/>
      <protection/>
    </xf>
    <xf numFmtId="0" fontId="10" fillId="0" borderId="76" xfId="35" applyFont="1" applyFill="1" applyBorder="1" applyAlignment="1">
      <alignment horizontal="center" vertical="center" wrapText="1"/>
      <protection/>
    </xf>
    <xf numFmtId="0" fontId="13" fillId="55" borderId="102" xfId="35" applyFont="1" applyFill="1" applyBorder="1" applyAlignment="1">
      <alignment horizontal="center" vertical="center"/>
      <protection/>
    </xf>
    <xf numFmtId="0" fontId="15" fillId="55" borderId="103" xfId="35" applyFont="1" applyFill="1" applyBorder="1" applyAlignment="1">
      <alignment horizontal="center" vertical="center"/>
      <protection/>
    </xf>
    <xf numFmtId="0" fontId="15" fillId="55" borderId="104" xfId="35" applyFont="1" applyFill="1" applyBorder="1" applyAlignment="1">
      <alignment horizontal="center" vertical="center"/>
      <protection/>
    </xf>
    <xf numFmtId="0" fontId="17" fillId="0" borderId="71" xfId="35" applyFont="1" applyFill="1" applyBorder="1" applyAlignment="1">
      <alignment horizontal="right" vertical="center" wrapText="1"/>
      <protection/>
    </xf>
    <xf numFmtId="0" fontId="16" fillId="0" borderId="30" xfId="35" applyFont="1" applyFill="1" applyBorder="1" applyAlignment="1">
      <alignment horizontal="right" vertical="center"/>
      <protection/>
    </xf>
    <xf numFmtId="0" fontId="10" fillId="53" borderId="88" xfId="35" applyFont="1" applyFill="1" applyBorder="1" applyAlignment="1">
      <alignment horizontal="center" vertical="center" shrinkToFit="1"/>
      <protection/>
    </xf>
    <xf numFmtId="0" fontId="10" fillId="53" borderId="79" xfId="35" applyFont="1" applyFill="1" applyBorder="1" applyAlignment="1">
      <alignment horizontal="center" vertical="center" shrinkToFit="1"/>
      <protection/>
    </xf>
    <xf numFmtId="0" fontId="10" fillId="53" borderId="81" xfId="35" applyFont="1" applyFill="1" applyBorder="1" applyAlignment="1">
      <alignment horizontal="center" vertical="center" shrinkToFit="1"/>
      <protection/>
    </xf>
    <xf numFmtId="0" fontId="10" fillId="53" borderId="29" xfId="35" applyFont="1" applyFill="1" applyBorder="1" applyAlignment="1">
      <alignment horizontal="center" vertical="center" shrinkToFit="1"/>
      <protection/>
    </xf>
    <xf numFmtId="0" fontId="10" fillId="41" borderId="79" xfId="35" applyFont="1" applyFill="1" applyBorder="1" applyAlignment="1">
      <alignment horizontal="center" vertical="center" shrinkToFit="1"/>
      <protection/>
    </xf>
    <xf numFmtId="0" fontId="10" fillId="41" borderId="29" xfId="35" applyFont="1" applyFill="1" applyBorder="1" applyAlignment="1">
      <alignment horizontal="center" vertical="center" shrinkToFit="1"/>
      <protection/>
    </xf>
    <xf numFmtId="0" fontId="10" fillId="42" borderId="79" xfId="35" applyNumberFormat="1" applyFont="1" applyFill="1" applyBorder="1" applyAlignment="1">
      <alignment horizontal="center" vertical="center" textRotation="255" shrinkToFit="1"/>
      <protection/>
    </xf>
    <xf numFmtId="0" fontId="10" fillId="42" borderId="29" xfId="35" applyNumberFormat="1" applyFont="1" applyFill="1" applyBorder="1" applyAlignment="1">
      <alignment horizontal="center" vertical="center" textRotation="255" shrinkToFit="1"/>
      <protection/>
    </xf>
    <xf numFmtId="0" fontId="10" fillId="43" borderId="79" xfId="35" applyFont="1" applyFill="1" applyBorder="1" applyAlignment="1">
      <alignment horizontal="center" vertical="center" textRotation="255" shrinkToFit="1"/>
      <protection/>
    </xf>
    <xf numFmtId="0" fontId="10" fillId="43" borderId="29" xfId="35" applyFont="1" applyFill="1" applyBorder="1" applyAlignment="1">
      <alignment horizontal="center" vertical="center" textRotation="255" shrinkToFit="1"/>
      <protection/>
    </xf>
    <xf numFmtId="49" fontId="10" fillId="53" borderId="79" xfId="35" applyNumberFormat="1" applyFont="1" applyFill="1" applyBorder="1" applyAlignment="1">
      <alignment horizontal="center" vertical="center" shrinkToFit="1"/>
      <protection/>
    </xf>
    <xf numFmtId="0" fontId="10" fillId="0" borderId="80" xfId="35" applyFont="1" applyFill="1" applyBorder="1" applyAlignment="1">
      <alignment horizontal="center" vertical="center" wrapText="1"/>
      <protection/>
    </xf>
    <xf numFmtId="0" fontId="10" fillId="0" borderId="32" xfId="35" applyFont="1" applyFill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Sheet1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6">
      <selection activeCell="P10" sqref="P10"/>
    </sheetView>
  </sheetViews>
  <sheetFormatPr defaultColWidth="9.00390625" defaultRowHeight="16.5"/>
  <cols>
    <col min="1" max="1" width="5.875" style="0" customWidth="1"/>
    <col min="2" max="2" width="26.50390625" style="0" customWidth="1"/>
    <col min="3" max="12" width="5.00390625" style="0" customWidth="1"/>
    <col min="13" max="13" width="20.375" style="0" customWidth="1"/>
    <col min="14" max="14" width="8.875" style="0" customWidth="1"/>
  </cols>
  <sheetData>
    <row r="1" spans="1:13" ht="21.75" thickBo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ht="45" customHeight="1" thickBot="1">
      <c r="A2" s="368" t="s">
        <v>305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3" spans="1:13" ht="17.25" thickBot="1">
      <c r="A3" s="369" t="s">
        <v>1</v>
      </c>
      <c r="B3" s="370" t="s">
        <v>2</v>
      </c>
      <c r="C3" s="371" t="s">
        <v>3</v>
      </c>
      <c r="D3" s="371"/>
      <c r="E3" s="371"/>
      <c r="F3" s="371"/>
      <c r="G3" s="371"/>
      <c r="H3" s="371"/>
      <c r="I3" s="371"/>
      <c r="J3" s="371"/>
      <c r="K3" s="371"/>
      <c r="L3" s="371"/>
      <c r="M3" s="372" t="s">
        <v>4</v>
      </c>
    </row>
    <row r="4" spans="1:13" ht="17.25" thickBot="1">
      <c r="A4" s="369"/>
      <c r="B4" s="370"/>
      <c r="C4" s="373" t="s">
        <v>5</v>
      </c>
      <c r="D4" s="374" t="s">
        <v>6</v>
      </c>
      <c r="E4" s="364" t="s">
        <v>7</v>
      </c>
      <c r="F4" s="364"/>
      <c r="G4" s="364"/>
      <c r="H4" s="364"/>
      <c r="I4" s="364" t="s">
        <v>8</v>
      </c>
      <c r="J4" s="364"/>
      <c r="K4" s="364"/>
      <c r="L4" s="364"/>
      <c r="M4" s="372"/>
    </row>
    <row r="5" spans="1:13" ht="17.25" thickBot="1">
      <c r="A5" s="369"/>
      <c r="B5" s="370"/>
      <c r="C5" s="373"/>
      <c r="D5" s="374"/>
      <c r="E5" s="364" t="s">
        <v>9</v>
      </c>
      <c r="F5" s="364"/>
      <c r="G5" s="365" t="s">
        <v>10</v>
      </c>
      <c r="H5" s="365"/>
      <c r="I5" s="364" t="s">
        <v>9</v>
      </c>
      <c r="J5" s="364"/>
      <c r="K5" s="365" t="s">
        <v>10</v>
      </c>
      <c r="L5" s="365"/>
      <c r="M5" s="372"/>
    </row>
    <row r="6" spans="1:13" ht="68.25" thickBot="1">
      <c r="A6" s="369"/>
      <c r="B6" s="370"/>
      <c r="C6" s="373"/>
      <c r="D6" s="374"/>
      <c r="E6" s="1" t="s">
        <v>11</v>
      </c>
      <c r="F6" s="1" t="s">
        <v>3</v>
      </c>
      <c r="G6" s="2" t="s">
        <v>11</v>
      </c>
      <c r="H6" s="2" t="s">
        <v>3</v>
      </c>
      <c r="I6" s="1" t="s">
        <v>11</v>
      </c>
      <c r="J6" s="1" t="s">
        <v>3</v>
      </c>
      <c r="K6" s="2" t="s">
        <v>11</v>
      </c>
      <c r="L6" s="2" t="s">
        <v>3</v>
      </c>
      <c r="M6" s="372"/>
    </row>
    <row r="7" spans="1:13" ht="24.75" customHeight="1" thickBot="1">
      <c r="A7" s="366" t="s">
        <v>12</v>
      </c>
      <c r="B7" s="3" t="s">
        <v>13</v>
      </c>
      <c r="C7" s="4">
        <v>3</v>
      </c>
      <c r="D7" s="5">
        <v>3</v>
      </c>
      <c r="E7" s="6">
        <v>3</v>
      </c>
      <c r="F7" s="6">
        <v>3</v>
      </c>
      <c r="G7" s="7"/>
      <c r="H7" s="7"/>
      <c r="I7" s="8"/>
      <c r="J7" s="8"/>
      <c r="K7" s="7"/>
      <c r="L7" s="7"/>
      <c r="M7" s="9"/>
    </row>
    <row r="8" spans="1:13" ht="24.75" customHeight="1" thickBot="1">
      <c r="A8" s="366"/>
      <c r="B8" s="10" t="s">
        <v>14</v>
      </c>
      <c r="C8" s="11">
        <v>3</v>
      </c>
      <c r="D8" s="12">
        <v>3</v>
      </c>
      <c r="E8" s="13"/>
      <c r="F8" s="13"/>
      <c r="G8" s="14">
        <v>3</v>
      </c>
      <c r="H8" s="14">
        <v>3</v>
      </c>
      <c r="I8" s="13"/>
      <c r="J8" s="13"/>
      <c r="K8" s="15"/>
      <c r="L8" s="15"/>
      <c r="M8" s="16"/>
    </row>
    <row r="9" spans="1:13" ht="24.75" customHeight="1" thickBot="1">
      <c r="A9" s="366"/>
      <c r="B9" s="17" t="s">
        <v>15</v>
      </c>
      <c r="C9" s="11">
        <v>3</v>
      </c>
      <c r="D9" s="12">
        <v>3</v>
      </c>
      <c r="E9" s="13"/>
      <c r="F9" s="13"/>
      <c r="G9" s="15"/>
      <c r="H9" s="15"/>
      <c r="I9" s="18">
        <v>3</v>
      </c>
      <c r="J9" s="18">
        <v>3</v>
      </c>
      <c r="K9" s="15"/>
      <c r="L9" s="15"/>
      <c r="M9" s="16"/>
    </row>
    <row r="10" spans="1:13" ht="24.75" customHeight="1" thickBot="1">
      <c r="A10" s="366"/>
      <c r="B10" s="17" t="s">
        <v>16</v>
      </c>
      <c r="C10" s="11">
        <v>3</v>
      </c>
      <c r="D10" s="12">
        <v>3</v>
      </c>
      <c r="E10" s="13"/>
      <c r="F10" s="13"/>
      <c r="G10" s="15"/>
      <c r="H10" s="15"/>
      <c r="I10" s="18">
        <v>3</v>
      </c>
      <c r="J10" s="18">
        <v>3</v>
      </c>
      <c r="K10" s="19" t="s">
        <v>17</v>
      </c>
      <c r="L10" s="19" t="s">
        <v>17</v>
      </c>
      <c r="M10" s="20" t="s">
        <v>18</v>
      </c>
    </row>
    <row r="11" spans="1:13" ht="24.75" customHeight="1" thickBot="1">
      <c r="A11" s="366"/>
      <c r="B11" s="21" t="s">
        <v>19</v>
      </c>
      <c r="C11" s="22">
        <v>0</v>
      </c>
      <c r="D11" s="23">
        <v>0</v>
      </c>
      <c r="E11" s="24"/>
      <c r="F11" s="24"/>
      <c r="G11" s="25"/>
      <c r="H11" s="25"/>
      <c r="I11" s="24"/>
      <c r="J11" s="24"/>
      <c r="K11" s="26">
        <v>0</v>
      </c>
      <c r="L11" s="26">
        <v>0</v>
      </c>
      <c r="M11" s="27"/>
    </row>
    <row r="12" spans="1:13" ht="24.75" customHeight="1" thickBot="1">
      <c r="A12" s="366"/>
      <c r="B12" s="28" t="s">
        <v>20</v>
      </c>
      <c r="C12" s="29">
        <v>12</v>
      </c>
      <c r="D12" s="30">
        <v>12</v>
      </c>
      <c r="E12" s="31">
        <v>3</v>
      </c>
      <c r="F12" s="31">
        <v>3</v>
      </c>
      <c r="G12" s="32">
        <v>3</v>
      </c>
      <c r="H12" s="32">
        <v>3</v>
      </c>
      <c r="I12" s="31">
        <v>3</v>
      </c>
      <c r="J12" s="31">
        <v>3</v>
      </c>
      <c r="K12" s="32">
        <v>3</v>
      </c>
      <c r="L12" s="32">
        <v>3</v>
      </c>
      <c r="M12" s="33"/>
    </row>
    <row r="13" spans="1:13" ht="24.75" customHeight="1" thickBot="1">
      <c r="A13" s="366" t="s">
        <v>21</v>
      </c>
      <c r="B13" s="3" t="s">
        <v>22</v>
      </c>
      <c r="C13" s="4">
        <v>3</v>
      </c>
      <c r="D13" s="5">
        <v>3</v>
      </c>
      <c r="E13" s="6">
        <v>3</v>
      </c>
      <c r="F13" s="6">
        <v>3</v>
      </c>
      <c r="G13" s="7"/>
      <c r="H13" s="7"/>
      <c r="I13" s="8"/>
      <c r="J13" s="8"/>
      <c r="K13" s="7"/>
      <c r="L13" s="7"/>
      <c r="M13" s="34"/>
    </row>
    <row r="14" spans="1:13" ht="24.75" customHeight="1" thickBot="1">
      <c r="A14" s="366"/>
      <c r="B14" s="17" t="s">
        <v>23</v>
      </c>
      <c r="C14" s="11">
        <v>3</v>
      </c>
      <c r="D14" s="12">
        <v>3</v>
      </c>
      <c r="E14" s="18">
        <v>3</v>
      </c>
      <c r="F14" s="18">
        <v>3</v>
      </c>
      <c r="G14" s="15"/>
      <c r="H14" s="15"/>
      <c r="I14" s="13"/>
      <c r="J14" s="13"/>
      <c r="K14" s="15"/>
      <c r="L14" s="15"/>
      <c r="M14" s="35"/>
    </row>
    <row r="15" spans="1:13" ht="24.75" customHeight="1" thickBot="1">
      <c r="A15" s="366"/>
      <c r="B15" s="17" t="s">
        <v>24</v>
      </c>
      <c r="C15" s="11">
        <v>3</v>
      </c>
      <c r="D15" s="12">
        <v>3</v>
      </c>
      <c r="E15" s="18">
        <v>3</v>
      </c>
      <c r="F15" s="18">
        <v>3</v>
      </c>
      <c r="G15" s="15"/>
      <c r="H15" s="15"/>
      <c r="I15" s="13"/>
      <c r="J15" s="13"/>
      <c r="K15" s="15"/>
      <c r="L15" s="15"/>
      <c r="M15" s="35"/>
    </row>
    <row r="16" spans="1:13" ht="24.75" customHeight="1" thickBot="1">
      <c r="A16" s="366"/>
      <c r="B16" s="17" t="s">
        <v>25</v>
      </c>
      <c r="C16" s="11">
        <v>3</v>
      </c>
      <c r="D16" s="12">
        <v>3</v>
      </c>
      <c r="E16" s="13"/>
      <c r="F16" s="13"/>
      <c r="G16" s="14">
        <v>3</v>
      </c>
      <c r="H16" s="14">
        <v>3</v>
      </c>
      <c r="I16" s="13"/>
      <c r="J16" s="13"/>
      <c r="K16" s="15"/>
      <c r="L16" s="15"/>
      <c r="M16" s="35"/>
    </row>
    <row r="17" spans="1:13" ht="24.75" customHeight="1" thickBot="1">
      <c r="A17" s="366"/>
      <c r="B17" s="17" t="s">
        <v>26</v>
      </c>
      <c r="C17" s="11">
        <v>3</v>
      </c>
      <c r="D17" s="12">
        <v>3</v>
      </c>
      <c r="E17" s="13"/>
      <c r="F17" s="13"/>
      <c r="G17" s="14">
        <v>3</v>
      </c>
      <c r="H17" s="14">
        <v>3</v>
      </c>
      <c r="I17" s="13"/>
      <c r="J17" s="13"/>
      <c r="K17" s="15"/>
      <c r="L17" s="15"/>
      <c r="M17" s="35"/>
    </row>
    <row r="18" spans="1:13" ht="24.75" customHeight="1" thickBot="1">
      <c r="A18" s="366"/>
      <c r="B18" s="17" t="s">
        <v>27</v>
      </c>
      <c r="C18" s="11">
        <v>3</v>
      </c>
      <c r="D18" s="12">
        <v>3</v>
      </c>
      <c r="E18" s="13"/>
      <c r="F18" s="13"/>
      <c r="G18" s="14">
        <v>3</v>
      </c>
      <c r="H18" s="14">
        <v>3</v>
      </c>
      <c r="I18" s="13"/>
      <c r="J18" s="13"/>
      <c r="K18" s="15"/>
      <c r="L18" s="15"/>
      <c r="M18" s="35"/>
    </row>
    <row r="19" spans="1:13" ht="24.75" customHeight="1" thickBot="1">
      <c r="A19" s="366"/>
      <c r="B19" s="17" t="s">
        <v>28</v>
      </c>
      <c r="C19" s="11">
        <v>3</v>
      </c>
      <c r="D19" s="12">
        <v>3</v>
      </c>
      <c r="E19" s="13"/>
      <c r="F19" s="13"/>
      <c r="G19" s="14">
        <v>3</v>
      </c>
      <c r="H19" s="14">
        <v>3</v>
      </c>
      <c r="I19" s="13"/>
      <c r="J19" s="13"/>
      <c r="K19" s="15"/>
      <c r="L19" s="15"/>
      <c r="M19" s="35"/>
    </row>
    <row r="20" spans="1:13" ht="24.75" customHeight="1" thickBot="1">
      <c r="A20" s="366"/>
      <c r="B20" s="17" t="s">
        <v>29</v>
      </c>
      <c r="C20" s="11">
        <v>3</v>
      </c>
      <c r="D20" s="12">
        <v>3</v>
      </c>
      <c r="E20" s="13"/>
      <c r="F20" s="13"/>
      <c r="G20" s="15"/>
      <c r="H20" s="15"/>
      <c r="I20" s="18">
        <v>3</v>
      </c>
      <c r="J20" s="18">
        <v>3</v>
      </c>
      <c r="K20" s="15"/>
      <c r="L20" s="15"/>
      <c r="M20" s="35"/>
    </row>
    <row r="21" spans="1:13" ht="24.75" customHeight="1" thickBot="1">
      <c r="A21" s="366"/>
      <c r="B21" s="17" t="s">
        <v>30</v>
      </c>
      <c r="C21" s="11">
        <v>3</v>
      </c>
      <c r="D21" s="12">
        <v>3</v>
      </c>
      <c r="E21" s="13"/>
      <c r="F21" s="13"/>
      <c r="G21" s="15"/>
      <c r="H21" s="15"/>
      <c r="I21" s="18">
        <v>3</v>
      </c>
      <c r="J21" s="18">
        <v>3</v>
      </c>
      <c r="K21" s="15"/>
      <c r="L21" s="15"/>
      <c r="M21" s="36"/>
    </row>
    <row r="22" spans="1:13" ht="24.75" customHeight="1" thickBot="1">
      <c r="A22" s="366"/>
      <c r="B22" s="17" t="s">
        <v>31</v>
      </c>
      <c r="C22" s="11">
        <v>3</v>
      </c>
      <c r="D22" s="12">
        <v>3</v>
      </c>
      <c r="E22" s="13"/>
      <c r="F22" s="13"/>
      <c r="G22" s="15"/>
      <c r="H22" s="15"/>
      <c r="I22" s="18">
        <v>3</v>
      </c>
      <c r="J22" s="18">
        <v>3</v>
      </c>
      <c r="K22" s="15"/>
      <c r="L22" s="15"/>
      <c r="M22" s="36"/>
    </row>
    <row r="23" spans="1:13" ht="24.75" customHeight="1" thickBot="1">
      <c r="A23" s="366"/>
      <c r="B23" s="17" t="s">
        <v>32</v>
      </c>
      <c r="C23" s="11">
        <v>3</v>
      </c>
      <c r="D23" s="12">
        <v>3</v>
      </c>
      <c r="E23" s="13"/>
      <c r="F23" s="13"/>
      <c r="G23" s="15"/>
      <c r="H23" s="15"/>
      <c r="I23" s="18">
        <v>3</v>
      </c>
      <c r="J23" s="18">
        <v>3</v>
      </c>
      <c r="K23" s="14" t="s">
        <v>17</v>
      </c>
      <c r="L23" s="14" t="s">
        <v>17</v>
      </c>
      <c r="M23" s="20" t="s">
        <v>18</v>
      </c>
    </row>
    <row r="24" spans="1:13" ht="24.75" customHeight="1" thickBot="1">
      <c r="A24" s="366"/>
      <c r="B24" s="28" t="s">
        <v>20</v>
      </c>
      <c r="C24" s="29">
        <v>33</v>
      </c>
      <c r="D24" s="30">
        <v>33</v>
      </c>
      <c r="E24" s="31">
        <v>9</v>
      </c>
      <c r="F24" s="31">
        <v>9</v>
      </c>
      <c r="G24" s="32">
        <v>12</v>
      </c>
      <c r="H24" s="32">
        <v>12</v>
      </c>
      <c r="I24" s="31">
        <v>12</v>
      </c>
      <c r="J24" s="31">
        <v>12</v>
      </c>
      <c r="K24" s="32">
        <v>0</v>
      </c>
      <c r="L24" s="32">
        <v>0</v>
      </c>
      <c r="M24" s="37"/>
    </row>
    <row r="25" spans="1:13" ht="88.5" customHeight="1" thickBot="1">
      <c r="A25" s="363" t="s">
        <v>33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</row>
  </sheetData>
  <sheetProtection/>
  <mergeCells count="17">
    <mergeCell ref="A1:M1"/>
    <mergeCell ref="A2:M2"/>
    <mergeCell ref="A3:A6"/>
    <mergeCell ref="B3:B6"/>
    <mergeCell ref="C3:L3"/>
    <mergeCell ref="M3:M6"/>
    <mergeCell ref="C4:C6"/>
    <mergeCell ref="D4:D6"/>
    <mergeCell ref="E4:H4"/>
    <mergeCell ref="I4:L4"/>
    <mergeCell ref="A25:M25"/>
    <mergeCell ref="E5:F5"/>
    <mergeCell ref="G5:H5"/>
    <mergeCell ref="I5:J5"/>
    <mergeCell ref="K5:L5"/>
    <mergeCell ref="A7:A12"/>
    <mergeCell ref="A13:A24"/>
  </mergeCells>
  <printOptions horizontalCentered="1"/>
  <pageMargins left="0.38" right="0.36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B3" sqref="B3:B6"/>
    </sheetView>
  </sheetViews>
  <sheetFormatPr defaultColWidth="9.00390625" defaultRowHeight="16.5"/>
  <cols>
    <col min="1" max="1" width="6.25390625" style="113" customWidth="1"/>
    <col min="2" max="2" width="25.50390625" style="113" customWidth="1"/>
    <col min="3" max="12" width="6.50390625" style="113" customWidth="1"/>
    <col min="13" max="13" width="16.625" style="113" customWidth="1"/>
    <col min="14" max="14" width="9.00390625" style="113" customWidth="1"/>
    <col min="15" max="16384" width="9.00390625" style="113" customWidth="1"/>
  </cols>
  <sheetData>
    <row r="1" spans="1:13" ht="33" customHeight="1">
      <c r="A1" s="375" t="s">
        <v>115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 ht="42" customHeight="1" thickBot="1">
      <c r="A2" s="376" t="s">
        <v>170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</row>
    <row r="3" spans="1:13" ht="18.75" customHeight="1" thickBot="1">
      <c r="A3" s="377" t="s">
        <v>116</v>
      </c>
      <c r="B3" s="378" t="s">
        <v>117</v>
      </c>
      <c r="C3" s="379" t="s">
        <v>118</v>
      </c>
      <c r="D3" s="380" t="s">
        <v>103</v>
      </c>
      <c r="E3" s="382" t="s">
        <v>104</v>
      </c>
      <c r="F3" s="382"/>
      <c r="G3" s="382"/>
      <c r="H3" s="382"/>
      <c r="I3" s="382"/>
      <c r="J3" s="382"/>
      <c r="K3" s="382"/>
      <c r="L3" s="382"/>
      <c r="M3" s="386" t="s">
        <v>119</v>
      </c>
    </row>
    <row r="4" spans="1:13" ht="18" customHeight="1" thickBot="1">
      <c r="A4" s="377"/>
      <c r="B4" s="378"/>
      <c r="C4" s="379"/>
      <c r="D4" s="380"/>
      <c r="E4" s="381" t="s">
        <v>105</v>
      </c>
      <c r="F4" s="381"/>
      <c r="G4" s="381"/>
      <c r="H4" s="381"/>
      <c r="I4" s="381" t="s">
        <v>120</v>
      </c>
      <c r="J4" s="381"/>
      <c r="K4" s="381"/>
      <c r="L4" s="381"/>
      <c r="M4" s="386"/>
    </row>
    <row r="5" spans="1:13" ht="15.75" customHeight="1" thickBot="1">
      <c r="A5" s="377"/>
      <c r="B5" s="378"/>
      <c r="C5" s="379"/>
      <c r="D5" s="380"/>
      <c r="E5" s="381" t="s">
        <v>106</v>
      </c>
      <c r="F5" s="381"/>
      <c r="G5" s="388" t="s">
        <v>107</v>
      </c>
      <c r="H5" s="388"/>
      <c r="I5" s="381" t="s">
        <v>106</v>
      </c>
      <c r="J5" s="381"/>
      <c r="K5" s="388" t="s">
        <v>107</v>
      </c>
      <c r="L5" s="388"/>
      <c r="M5" s="386"/>
    </row>
    <row r="6" spans="1:13" ht="55.5" customHeight="1" thickBot="1">
      <c r="A6" s="377"/>
      <c r="B6" s="378"/>
      <c r="C6" s="379"/>
      <c r="D6" s="380"/>
      <c r="E6" s="114" t="s">
        <v>118</v>
      </c>
      <c r="F6" s="114" t="s">
        <v>121</v>
      </c>
      <c r="G6" s="115" t="s">
        <v>118</v>
      </c>
      <c r="H6" s="115" t="s">
        <v>121</v>
      </c>
      <c r="I6" s="114" t="s">
        <v>118</v>
      </c>
      <c r="J6" s="114" t="s">
        <v>121</v>
      </c>
      <c r="K6" s="115" t="s">
        <v>118</v>
      </c>
      <c r="L6" s="115" t="s">
        <v>121</v>
      </c>
      <c r="M6" s="386"/>
    </row>
    <row r="7" spans="1:13" ht="26.25" customHeight="1" thickBot="1">
      <c r="A7" s="385" t="s">
        <v>122</v>
      </c>
      <c r="B7" s="116" t="s">
        <v>123</v>
      </c>
      <c r="C7" s="117">
        <v>3</v>
      </c>
      <c r="D7" s="118">
        <v>3</v>
      </c>
      <c r="E7" s="119">
        <v>3</v>
      </c>
      <c r="F7" s="120">
        <v>3</v>
      </c>
      <c r="G7" s="121"/>
      <c r="H7" s="122"/>
      <c r="I7" s="120"/>
      <c r="J7" s="120"/>
      <c r="K7" s="122"/>
      <c r="L7" s="122"/>
      <c r="M7" s="123" t="s">
        <v>124</v>
      </c>
    </row>
    <row r="8" spans="1:13" ht="26.25" customHeight="1" thickBot="1">
      <c r="A8" s="385"/>
      <c r="B8" s="116" t="s">
        <v>125</v>
      </c>
      <c r="C8" s="117">
        <v>3</v>
      </c>
      <c r="D8" s="118">
        <v>3</v>
      </c>
      <c r="E8" s="119">
        <v>3</v>
      </c>
      <c r="F8" s="120">
        <v>3</v>
      </c>
      <c r="G8" s="121"/>
      <c r="H8" s="122"/>
      <c r="I8" s="120"/>
      <c r="J8" s="120"/>
      <c r="K8" s="122"/>
      <c r="L8" s="122"/>
      <c r="M8" s="123" t="s">
        <v>126</v>
      </c>
    </row>
    <row r="9" spans="1:13" ht="26.25" customHeight="1" thickBot="1">
      <c r="A9" s="385"/>
      <c r="B9" s="116" t="s">
        <v>127</v>
      </c>
      <c r="C9" s="117">
        <v>2</v>
      </c>
      <c r="D9" s="118">
        <v>2</v>
      </c>
      <c r="E9" s="120">
        <v>2</v>
      </c>
      <c r="F9" s="120">
        <v>2</v>
      </c>
      <c r="G9" s="124"/>
      <c r="H9" s="122"/>
      <c r="I9" s="120"/>
      <c r="J9" s="120"/>
      <c r="K9" s="122"/>
      <c r="L9" s="122"/>
      <c r="M9" s="123" t="s">
        <v>124</v>
      </c>
    </row>
    <row r="10" spans="1:13" ht="26.25" customHeight="1" thickBot="1">
      <c r="A10" s="385"/>
      <c r="B10" s="116" t="s">
        <v>128</v>
      </c>
      <c r="C10" s="117">
        <v>2</v>
      </c>
      <c r="D10" s="118">
        <v>2</v>
      </c>
      <c r="E10" s="120">
        <v>2</v>
      </c>
      <c r="F10" s="120">
        <v>2</v>
      </c>
      <c r="G10" s="124"/>
      <c r="H10" s="122"/>
      <c r="I10" s="120"/>
      <c r="J10" s="120"/>
      <c r="K10" s="125"/>
      <c r="L10" s="125"/>
      <c r="M10" s="123" t="s">
        <v>126</v>
      </c>
    </row>
    <row r="11" spans="1:13" ht="26.25" customHeight="1" thickBot="1">
      <c r="A11" s="385"/>
      <c r="B11" s="116" t="s">
        <v>129</v>
      </c>
      <c r="C11" s="117">
        <v>2</v>
      </c>
      <c r="D11" s="118">
        <v>2</v>
      </c>
      <c r="E11" s="120"/>
      <c r="F11" s="120"/>
      <c r="G11" s="124">
        <v>2</v>
      </c>
      <c r="H11" s="122">
        <v>2</v>
      </c>
      <c r="I11" s="120"/>
      <c r="J11" s="120"/>
      <c r="K11" s="125"/>
      <c r="L11" s="125"/>
      <c r="M11" s="123" t="s">
        <v>124</v>
      </c>
    </row>
    <row r="12" spans="1:13" ht="26.25" customHeight="1" thickBot="1">
      <c r="A12" s="385"/>
      <c r="B12" s="116" t="s">
        <v>130</v>
      </c>
      <c r="C12" s="117">
        <v>2</v>
      </c>
      <c r="D12" s="118">
        <v>2</v>
      </c>
      <c r="E12" s="120"/>
      <c r="F12" s="120"/>
      <c r="G12" s="124">
        <v>2</v>
      </c>
      <c r="H12" s="122">
        <v>2</v>
      </c>
      <c r="I12" s="120"/>
      <c r="J12" s="120"/>
      <c r="K12" s="125"/>
      <c r="L12" s="125"/>
      <c r="M12" s="123" t="s">
        <v>126</v>
      </c>
    </row>
    <row r="13" spans="1:13" ht="26.25" customHeight="1" thickBot="1">
      <c r="A13" s="385"/>
      <c r="B13" s="116" t="s">
        <v>131</v>
      </c>
      <c r="C13" s="117">
        <v>2</v>
      </c>
      <c r="D13" s="118">
        <v>2</v>
      </c>
      <c r="E13" s="120"/>
      <c r="F13" s="120"/>
      <c r="G13" s="126">
        <v>2</v>
      </c>
      <c r="H13" s="122">
        <v>2</v>
      </c>
      <c r="I13" s="120"/>
      <c r="J13" s="120"/>
      <c r="K13" s="125"/>
      <c r="L13" s="125"/>
      <c r="M13" s="123" t="s">
        <v>124</v>
      </c>
    </row>
    <row r="14" spans="1:13" ht="26.25" customHeight="1" thickBot="1">
      <c r="A14" s="385"/>
      <c r="B14" s="116" t="s">
        <v>132</v>
      </c>
      <c r="C14" s="117">
        <v>2</v>
      </c>
      <c r="D14" s="118">
        <v>2</v>
      </c>
      <c r="E14" s="120"/>
      <c r="F14" s="120"/>
      <c r="G14" s="126">
        <v>2</v>
      </c>
      <c r="H14" s="122">
        <v>2</v>
      </c>
      <c r="I14" s="120"/>
      <c r="J14" s="120"/>
      <c r="K14" s="125"/>
      <c r="L14" s="125"/>
      <c r="M14" s="123" t="s">
        <v>126</v>
      </c>
    </row>
    <row r="15" spans="1:13" ht="26.25" customHeight="1" thickBot="1">
      <c r="A15" s="385"/>
      <c r="B15" s="127" t="s">
        <v>133</v>
      </c>
      <c r="C15" s="117">
        <v>2</v>
      </c>
      <c r="D15" s="118">
        <v>2</v>
      </c>
      <c r="E15" s="120"/>
      <c r="F15" s="120"/>
      <c r="G15" s="126">
        <v>2</v>
      </c>
      <c r="H15" s="122">
        <v>2</v>
      </c>
      <c r="I15" s="120"/>
      <c r="J15" s="120"/>
      <c r="K15" s="125"/>
      <c r="L15" s="125"/>
      <c r="M15" s="123" t="s">
        <v>124</v>
      </c>
    </row>
    <row r="16" spans="1:13" ht="26.25" customHeight="1" thickBot="1">
      <c r="A16" s="385"/>
      <c r="B16" s="127" t="s">
        <v>134</v>
      </c>
      <c r="C16" s="117">
        <v>2</v>
      </c>
      <c r="D16" s="118">
        <v>2</v>
      </c>
      <c r="E16" s="120"/>
      <c r="F16" s="120"/>
      <c r="G16" s="126">
        <v>2</v>
      </c>
      <c r="H16" s="122">
        <v>2</v>
      </c>
      <c r="I16" s="120"/>
      <c r="J16" s="120"/>
      <c r="K16" s="125"/>
      <c r="L16" s="125"/>
      <c r="M16" s="123" t="s">
        <v>126</v>
      </c>
    </row>
    <row r="17" spans="1:13" ht="26.25" customHeight="1" thickBot="1">
      <c r="A17" s="385"/>
      <c r="B17" s="127" t="s">
        <v>135</v>
      </c>
      <c r="C17" s="117">
        <v>2</v>
      </c>
      <c r="D17" s="118">
        <v>2</v>
      </c>
      <c r="E17" s="120"/>
      <c r="F17" s="120"/>
      <c r="G17" s="126">
        <v>2</v>
      </c>
      <c r="H17" s="122">
        <v>2</v>
      </c>
      <c r="I17" s="120"/>
      <c r="J17" s="120"/>
      <c r="K17" s="125"/>
      <c r="L17" s="125"/>
      <c r="M17" s="123" t="s">
        <v>124</v>
      </c>
    </row>
    <row r="18" spans="1:13" ht="26.25" customHeight="1" thickBot="1">
      <c r="A18" s="385"/>
      <c r="B18" s="127" t="s">
        <v>136</v>
      </c>
      <c r="C18" s="117">
        <v>2</v>
      </c>
      <c r="D18" s="118">
        <v>2</v>
      </c>
      <c r="E18" s="120"/>
      <c r="F18" s="120"/>
      <c r="G18" s="126">
        <v>2</v>
      </c>
      <c r="H18" s="122">
        <v>2</v>
      </c>
      <c r="I18" s="120"/>
      <c r="J18" s="120"/>
      <c r="K18" s="125"/>
      <c r="L18" s="125"/>
      <c r="M18" s="123" t="s">
        <v>126</v>
      </c>
    </row>
    <row r="19" spans="1:13" ht="26.25" customHeight="1" thickBot="1">
      <c r="A19" s="385"/>
      <c r="B19" s="127" t="s">
        <v>137</v>
      </c>
      <c r="C19" s="117">
        <v>2</v>
      </c>
      <c r="D19" s="118">
        <v>2</v>
      </c>
      <c r="E19" s="119"/>
      <c r="F19" s="119"/>
      <c r="G19" s="122"/>
      <c r="H19" s="122"/>
      <c r="I19" s="120">
        <v>2</v>
      </c>
      <c r="J19" s="120">
        <v>2</v>
      </c>
      <c r="K19" s="125"/>
      <c r="L19" s="125"/>
      <c r="M19" s="123" t="s">
        <v>124</v>
      </c>
    </row>
    <row r="20" spans="1:13" ht="26.25" customHeight="1" thickBot="1">
      <c r="A20" s="385"/>
      <c r="B20" s="127" t="s">
        <v>138</v>
      </c>
      <c r="C20" s="117">
        <v>2</v>
      </c>
      <c r="D20" s="118">
        <v>2</v>
      </c>
      <c r="E20" s="119"/>
      <c r="F20" s="119"/>
      <c r="G20" s="122"/>
      <c r="H20" s="122"/>
      <c r="I20" s="120">
        <v>2</v>
      </c>
      <c r="J20" s="120">
        <v>2</v>
      </c>
      <c r="K20" s="125"/>
      <c r="L20" s="125"/>
      <c r="M20" s="123" t="s">
        <v>126</v>
      </c>
    </row>
    <row r="21" spans="1:13" ht="26.25" customHeight="1" thickBot="1">
      <c r="A21" s="385"/>
      <c r="B21" s="127" t="s">
        <v>139</v>
      </c>
      <c r="C21" s="117">
        <v>2</v>
      </c>
      <c r="D21" s="118">
        <v>2</v>
      </c>
      <c r="E21" s="119"/>
      <c r="F21" s="119"/>
      <c r="G21" s="122"/>
      <c r="H21" s="122"/>
      <c r="I21" s="120">
        <v>2</v>
      </c>
      <c r="J21" s="120">
        <v>2</v>
      </c>
      <c r="K21" s="125"/>
      <c r="L21" s="125"/>
      <c r="M21" s="123" t="s">
        <v>124</v>
      </c>
    </row>
    <row r="22" spans="1:13" ht="26.25" customHeight="1" thickBot="1">
      <c r="A22" s="385"/>
      <c r="B22" s="127" t="s">
        <v>140</v>
      </c>
      <c r="C22" s="117">
        <v>2</v>
      </c>
      <c r="D22" s="118">
        <v>2</v>
      </c>
      <c r="E22" s="119"/>
      <c r="F22" s="119"/>
      <c r="G22" s="122"/>
      <c r="H22" s="122"/>
      <c r="I22" s="120">
        <v>2</v>
      </c>
      <c r="J22" s="120">
        <v>2</v>
      </c>
      <c r="K22" s="125"/>
      <c r="L22" s="125"/>
      <c r="M22" s="123" t="s">
        <v>126</v>
      </c>
    </row>
    <row r="23" spans="1:13" ht="26.25" customHeight="1" thickBot="1">
      <c r="A23" s="385"/>
      <c r="B23" s="116" t="s">
        <v>141</v>
      </c>
      <c r="C23" s="117">
        <v>3</v>
      </c>
      <c r="D23" s="118">
        <v>3</v>
      </c>
      <c r="E23" s="119">
        <v>3</v>
      </c>
      <c r="F23" s="120">
        <v>3</v>
      </c>
      <c r="G23" s="128"/>
      <c r="H23" s="129"/>
      <c r="I23" s="130"/>
      <c r="J23" s="131"/>
      <c r="K23" s="122"/>
      <c r="L23" s="122"/>
      <c r="M23" s="123" t="s">
        <v>142</v>
      </c>
    </row>
    <row r="24" spans="1:13" ht="26.25" customHeight="1" thickBot="1">
      <c r="A24" s="385"/>
      <c r="B24" s="116" t="s">
        <v>143</v>
      </c>
      <c r="C24" s="117">
        <v>2</v>
      </c>
      <c r="D24" s="118">
        <v>2</v>
      </c>
      <c r="E24" s="120">
        <v>2</v>
      </c>
      <c r="F24" s="120">
        <v>2</v>
      </c>
      <c r="G24" s="122"/>
      <c r="H24" s="122"/>
      <c r="I24" s="130"/>
      <c r="J24" s="131"/>
      <c r="K24" s="122"/>
      <c r="L24" s="122"/>
      <c r="M24" s="132"/>
    </row>
    <row r="25" spans="1:13" ht="26.25" customHeight="1" thickBot="1">
      <c r="A25" s="385"/>
      <c r="B25" s="116" t="s">
        <v>144</v>
      </c>
      <c r="C25" s="117">
        <v>2</v>
      </c>
      <c r="D25" s="118">
        <v>2</v>
      </c>
      <c r="E25" s="133">
        <v>2</v>
      </c>
      <c r="F25" s="120">
        <v>2</v>
      </c>
      <c r="G25" s="122"/>
      <c r="H25" s="122"/>
      <c r="I25" s="130"/>
      <c r="J25" s="131"/>
      <c r="K25" s="122"/>
      <c r="L25" s="122"/>
      <c r="M25" s="132"/>
    </row>
    <row r="26" spans="1:13" ht="26.25" customHeight="1" thickBot="1">
      <c r="A26" s="385"/>
      <c r="B26" s="134" t="s">
        <v>145</v>
      </c>
      <c r="C26" s="117">
        <v>2</v>
      </c>
      <c r="D26" s="118">
        <v>2</v>
      </c>
      <c r="E26" s="120"/>
      <c r="F26" s="120"/>
      <c r="G26" s="122">
        <v>2</v>
      </c>
      <c r="H26" s="122">
        <v>2</v>
      </c>
      <c r="I26" s="130"/>
      <c r="J26" s="131"/>
      <c r="K26" s="122"/>
      <c r="L26" s="122"/>
      <c r="M26" s="132"/>
    </row>
    <row r="27" spans="1:13" ht="26.25" customHeight="1" thickBot="1">
      <c r="A27" s="385"/>
      <c r="B27" s="116" t="s">
        <v>146</v>
      </c>
      <c r="C27" s="117">
        <v>2</v>
      </c>
      <c r="D27" s="118">
        <v>2</v>
      </c>
      <c r="E27" s="120"/>
      <c r="F27" s="120"/>
      <c r="G27" s="122"/>
      <c r="H27" s="122"/>
      <c r="I27" s="119"/>
      <c r="J27" s="120"/>
      <c r="K27" s="122">
        <v>2</v>
      </c>
      <c r="L27" s="122">
        <v>2</v>
      </c>
      <c r="M27" s="132"/>
    </row>
    <row r="28" spans="1:13" ht="26.25" customHeight="1" thickBot="1">
      <c r="A28" s="385"/>
      <c r="B28" s="135" t="s">
        <v>147</v>
      </c>
      <c r="C28" s="136">
        <f>C7+C9+C11+C13+C15+C17+C19+C21+C23+C24+C25+C26+C27</f>
        <v>28</v>
      </c>
      <c r="D28" s="137">
        <f>D7+D9+D11+D13+D15+D17+D19+D21+D23+D24+D25+D26+D27</f>
        <v>28</v>
      </c>
      <c r="E28" s="138">
        <v>12</v>
      </c>
      <c r="F28" s="138">
        <v>12</v>
      </c>
      <c r="G28" s="139">
        <v>10</v>
      </c>
      <c r="H28" s="139">
        <v>10</v>
      </c>
      <c r="I28" s="138">
        <v>4</v>
      </c>
      <c r="J28" s="138">
        <v>4</v>
      </c>
      <c r="K28" s="139">
        <v>2</v>
      </c>
      <c r="L28" s="139">
        <v>2</v>
      </c>
      <c r="M28" s="140"/>
    </row>
    <row r="29" spans="1:13" ht="26.25" customHeight="1" thickBot="1">
      <c r="A29" s="389" t="s">
        <v>148</v>
      </c>
      <c r="B29" s="141" t="s">
        <v>149</v>
      </c>
      <c r="C29" s="117">
        <v>2</v>
      </c>
      <c r="D29" s="118">
        <v>2</v>
      </c>
      <c r="E29" s="120">
        <v>2</v>
      </c>
      <c r="F29" s="120">
        <v>2</v>
      </c>
      <c r="G29" s="142"/>
      <c r="H29" s="142"/>
      <c r="I29" s="143"/>
      <c r="J29" s="143"/>
      <c r="K29" s="142"/>
      <c r="L29" s="142"/>
      <c r="M29" s="123" t="s">
        <v>124</v>
      </c>
    </row>
    <row r="30" spans="1:13" ht="26.25" customHeight="1" thickBot="1">
      <c r="A30" s="389"/>
      <c r="B30" s="141" t="s">
        <v>150</v>
      </c>
      <c r="C30" s="117">
        <v>2</v>
      </c>
      <c r="D30" s="118">
        <v>2</v>
      </c>
      <c r="E30" s="120">
        <v>2</v>
      </c>
      <c r="F30" s="120">
        <v>2</v>
      </c>
      <c r="G30" s="142"/>
      <c r="H30" s="142"/>
      <c r="I30" s="143"/>
      <c r="J30" s="143"/>
      <c r="K30" s="142"/>
      <c r="L30" s="142"/>
      <c r="M30" s="123" t="s">
        <v>126</v>
      </c>
    </row>
    <row r="31" spans="1:13" ht="26.25" customHeight="1" thickBot="1">
      <c r="A31" s="389"/>
      <c r="B31" s="144" t="s">
        <v>151</v>
      </c>
      <c r="C31" s="145">
        <v>2</v>
      </c>
      <c r="D31" s="146">
        <v>2</v>
      </c>
      <c r="E31" s="131"/>
      <c r="F31" s="131"/>
      <c r="G31" s="147">
        <v>2</v>
      </c>
      <c r="H31" s="147">
        <v>2</v>
      </c>
      <c r="I31" s="131"/>
      <c r="J31" s="131"/>
      <c r="K31" s="147"/>
      <c r="L31" s="147"/>
      <c r="M31" s="123" t="s">
        <v>124</v>
      </c>
    </row>
    <row r="32" spans="1:13" ht="26.25" customHeight="1" thickBot="1">
      <c r="A32" s="389"/>
      <c r="B32" s="144" t="s">
        <v>152</v>
      </c>
      <c r="C32" s="145">
        <v>2</v>
      </c>
      <c r="D32" s="146">
        <v>2</v>
      </c>
      <c r="E32" s="131"/>
      <c r="F32" s="131"/>
      <c r="G32" s="147">
        <v>2</v>
      </c>
      <c r="H32" s="147">
        <v>2</v>
      </c>
      <c r="I32" s="131"/>
      <c r="J32" s="131"/>
      <c r="K32" s="147"/>
      <c r="L32" s="147"/>
      <c r="M32" s="123" t="s">
        <v>126</v>
      </c>
    </row>
    <row r="33" spans="1:13" ht="26.25" customHeight="1" thickBot="1">
      <c r="A33" s="389"/>
      <c r="B33" s="148" t="s">
        <v>153</v>
      </c>
      <c r="C33" s="149">
        <v>2</v>
      </c>
      <c r="D33" s="150">
        <v>2</v>
      </c>
      <c r="E33" s="151"/>
      <c r="F33" s="151"/>
      <c r="G33" s="142"/>
      <c r="H33" s="142"/>
      <c r="I33" s="131">
        <v>2</v>
      </c>
      <c r="J33" s="131">
        <v>2</v>
      </c>
      <c r="K33" s="147"/>
      <c r="L33" s="147"/>
      <c r="M33" s="152"/>
    </row>
    <row r="34" spans="1:13" ht="26.25" customHeight="1" thickBot="1">
      <c r="A34" s="389"/>
      <c r="B34" s="148" t="s">
        <v>154</v>
      </c>
      <c r="C34" s="149">
        <v>2</v>
      </c>
      <c r="D34" s="150">
        <v>2</v>
      </c>
      <c r="E34" s="151"/>
      <c r="F34" s="151"/>
      <c r="G34" s="142"/>
      <c r="H34" s="142"/>
      <c r="I34" s="151">
        <v>2</v>
      </c>
      <c r="J34" s="151">
        <v>2</v>
      </c>
      <c r="K34" s="142"/>
      <c r="L34" s="142"/>
      <c r="M34" s="152"/>
    </row>
    <row r="35" spans="1:13" ht="26.25" customHeight="1" thickBot="1">
      <c r="A35" s="389"/>
      <c r="B35" s="148" t="s">
        <v>155</v>
      </c>
      <c r="C35" s="149">
        <v>2</v>
      </c>
      <c r="D35" s="150">
        <v>2</v>
      </c>
      <c r="E35" s="151"/>
      <c r="F35" s="151"/>
      <c r="G35" s="142"/>
      <c r="H35" s="142"/>
      <c r="I35" s="151">
        <v>2</v>
      </c>
      <c r="J35" s="151">
        <v>2</v>
      </c>
      <c r="K35" s="142"/>
      <c r="L35" s="142"/>
      <c r="M35" s="152"/>
    </row>
    <row r="36" spans="1:13" ht="26.25" customHeight="1" thickBot="1">
      <c r="A36" s="389"/>
      <c r="B36" s="144" t="s">
        <v>156</v>
      </c>
      <c r="C36" s="145">
        <v>2</v>
      </c>
      <c r="D36" s="146">
        <v>2</v>
      </c>
      <c r="E36" s="131"/>
      <c r="F36" s="130"/>
      <c r="G36" s="128"/>
      <c r="H36" s="129"/>
      <c r="I36" s="130">
        <v>2</v>
      </c>
      <c r="J36" s="131">
        <v>2</v>
      </c>
      <c r="K36" s="147"/>
      <c r="L36" s="147"/>
      <c r="M36" s="132"/>
    </row>
    <row r="37" spans="1:13" ht="26.25" customHeight="1" thickBot="1">
      <c r="A37" s="389"/>
      <c r="B37" s="153" t="s">
        <v>157</v>
      </c>
      <c r="C37" s="145">
        <v>2</v>
      </c>
      <c r="D37" s="146">
        <v>2</v>
      </c>
      <c r="E37" s="131"/>
      <c r="F37" s="130"/>
      <c r="G37" s="128"/>
      <c r="H37" s="129"/>
      <c r="I37" s="130">
        <v>2</v>
      </c>
      <c r="J37" s="131">
        <v>2</v>
      </c>
      <c r="K37" s="147"/>
      <c r="L37" s="147"/>
      <c r="M37" s="132"/>
    </row>
    <row r="38" spans="1:13" ht="26.25" customHeight="1" thickBot="1">
      <c r="A38" s="389"/>
      <c r="B38" s="144" t="s">
        <v>158</v>
      </c>
      <c r="C38" s="145">
        <v>2</v>
      </c>
      <c r="D38" s="146">
        <v>2</v>
      </c>
      <c r="E38" s="131"/>
      <c r="F38" s="130"/>
      <c r="G38" s="128"/>
      <c r="H38" s="147"/>
      <c r="I38" s="131">
        <v>2</v>
      </c>
      <c r="J38" s="131">
        <v>2</v>
      </c>
      <c r="K38" s="147"/>
      <c r="L38" s="147"/>
      <c r="M38" s="123" t="s">
        <v>124</v>
      </c>
    </row>
    <row r="39" spans="1:13" ht="26.25" customHeight="1" thickBot="1">
      <c r="A39" s="389"/>
      <c r="B39" s="144" t="s">
        <v>159</v>
      </c>
      <c r="C39" s="145">
        <v>2</v>
      </c>
      <c r="D39" s="146">
        <v>2</v>
      </c>
      <c r="E39" s="131"/>
      <c r="F39" s="130"/>
      <c r="G39" s="128"/>
      <c r="H39" s="147"/>
      <c r="I39" s="131">
        <v>2</v>
      </c>
      <c r="J39" s="131">
        <v>2</v>
      </c>
      <c r="K39" s="147"/>
      <c r="L39" s="147"/>
      <c r="M39" s="123" t="s">
        <v>126</v>
      </c>
    </row>
    <row r="40" spans="1:13" ht="26.25" customHeight="1" thickBot="1">
      <c r="A40" s="389"/>
      <c r="B40" s="144" t="s">
        <v>160</v>
      </c>
      <c r="C40" s="145">
        <v>2</v>
      </c>
      <c r="D40" s="146" t="s">
        <v>34</v>
      </c>
      <c r="E40" s="131"/>
      <c r="F40" s="130"/>
      <c r="G40" s="128"/>
      <c r="H40" s="147"/>
      <c r="I40" s="131">
        <v>2</v>
      </c>
      <c r="J40" s="131" t="s">
        <v>34</v>
      </c>
      <c r="K40" s="147"/>
      <c r="L40" s="147"/>
      <c r="M40" s="123" t="s">
        <v>161</v>
      </c>
    </row>
    <row r="41" spans="1:13" ht="26.25" customHeight="1" thickBot="1">
      <c r="A41" s="389"/>
      <c r="B41" s="116" t="s">
        <v>162</v>
      </c>
      <c r="C41" s="117">
        <v>4</v>
      </c>
      <c r="D41" s="154" t="s">
        <v>34</v>
      </c>
      <c r="E41" s="155"/>
      <c r="F41" s="155"/>
      <c r="G41" s="156"/>
      <c r="H41" s="157"/>
      <c r="I41" s="133">
        <v>4</v>
      </c>
      <c r="J41" s="120" t="s">
        <v>34</v>
      </c>
      <c r="K41" s="158"/>
      <c r="L41" s="157"/>
      <c r="M41" s="170" t="s">
        <v>163</v>
      </c>
    </row>
    <row r="42" spans="1:13" ht="26.25" customHeight="1" thickBot="1">
      <c r="A42" s="389"/>
      <c r="B42" s="159" t="s">
        <v>147</v>
      </c>
      <c r="C42" s="160">
        <v>26</v>
      </c>
      <c r="D42" s="161">
        <v>22</v>
      </c>
      <c r="E42" s="162">
        <v>4</v>
      </c>
      <c r="F42" s="162">
        <v>4</v>
      </c>
      <c r="G42" s="163">
        <v>4</v>
      </c>
      <c r="H42" s="163">
        <v>4</v>
      </c>
      <c r="I42" s="162">
        <v>18</v>
      </c>
      <c r="J42" s="162">
        <v>14</v>
      </c>
      <c r="K42" s="163"/>
      <c r="L42" s="163" t="s">
        <v>35</v>
      </c>
      <c r="M42" s="140"/>
    </row>
    <row r="43" spans="1:13" ht="18" customHeight="1">
      <c r="A43" s="164">
        <v>1</v>
      </c>
      <c r="B43" s="390" t="s">
        <v>164</v>
      </c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</row>
    <row r="44" spans="1:13" ht="18" customHeight="1">
      <c r="A44" s="165">
        <v>2</v>
      </c>
      <c r="B44" s="166" t="s">
        <v>165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7"/>
    </row>
    <row r="45" spans="1:13" ht="18" customHeight="1">
      <c r="A45" s="168">
        <v>3</v>
      </c>
      <c r="B45" s="383" t="s">
        <v>166</v>
      </c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</row>
    <row r="46" spans="1:13" ht="15" customHeight="1">
      <c r="A46" s="168">
        <v>4</v>
      </c>
      <c r="B46" s="383" t="s">
        <v>167</v>
      </c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</row>
    <row r="47" spans="1:13" ht="18" customHeight="1">
      <c r="A47" s="168">
        <v>5</v>
      </c>
      <c r="B47" s="384" t="s">
        <v>168</v>
      </c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</row>
    <row r="48" spans="1:13" ht="18" customHeight="1" thickBot="1">
      <c r="A48" s="169">
        <v>6</v>
      </c>
      <c r="B48" s="387" t="s">
        <v>169</v>
      </c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</row>
  </sheetData>
  <sheetProtection/>
  <mergeCells count="21">
    <mergeCell ref="B48:M48"/>
    <mergeCell ref="E5:F5"/>
    <mergeCell ref="G5:H5"/>
    <mergeCell ref="I5:J5"/>
    <mergeCell ref="K5:L5"/>
    <mergeCell ref="A29:A42"/>
    <mergeCell ref="B43:M43"/>
    <mergeCell ref="B46:M46"/>
    <mergeCell ref="B47:M47"/>
    <mergeCell ref="A7:A28"/>
    <mergeCell ref="I4:L4"/>
    <mergeCell ref="M3:M6"/>
    <mergeCell ref="B45:M45"/>
    <mergeCell ref="A1:M1"/>
    <mergeCell ref="A2:M2"/>
    <mergeCell ref="A3:A6"/>
    <mergeCell ref="B3:B6"/>
    <mergeCell ref="C3:C6"/>
    <mergeCell ref="D3:D6"/>
    <mergeCell ref="E4:H4"/>
    <mergeCell ref="E3:L3"/>
  </mergeCells>
  <printOptions horizontalCentered="1"/>
  <pageMargins left="0.354330708661417" right="0.354330708661417" top="0.39370078740157505" bottom="0.39370078740157505" header="0.39370078740157505" footer="0.39370078740157505"/>
  <pageSetup fitToHeight="0" fitToWidth="0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P33" sqref="P33"/>
    </sheetView>
  </sheetViews>
  <sheetFormatPr defaultColWidth="9.00390625" defaultRowHeight="16.5"/>
  <cols>
    <col min="1" max="1" width="4.625" style="192" customWidth="1"/>
    <col min="2" max="2" width="33.25390625" style="192" customWidth="1"/>
    <col min="3" max="12" width="4.625" style="192" customWidth="1"/>
    <col min="13" max="13" width="17.25390625" style="192" customWidth="1"/>
    <col min="14" max="14" width="9.00390625" style="113" customWidth="1"/>
    <col min="15" max="16384" width="9.00390625" style="113" customWidth="1"/>
  </cols>
  <sheetData>
    <row r="1" spans="1:13" ht="26.25" customHeight="1" thickBot="1">
      <c r="A1" s="396" t="s">
        <v>36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ht="30" customHeight="1" thickBot="1">
      <c r="A2" s="397" t="s">
        <v>326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</row>
    <row r="3" spans="1:13" ht="15.75" customHeight="1" thickBot="1">
      <c r="A3" s="398" t="s">
        <v>171</v>
      </c>
      <c r="B3" s="399" t="s">
        <v>172</v>
      </c>
      <c r="C3" s="400" t="s">
        <v>173</v>
      </c>
      <c r="D3" s="400"/>
      <c r="E3" s="400"/>
      <c r="F3" s="400"/>
      <c r="G3" s="400"/>
      <c r="H3" s="400"/>
      <c r="I3" s="400"/>
      <c r="J3" s="400"/>
      <c r="K3" s="400"/>
      <c r="L3" s="400"/>
      <c r="M3" s="401" t="s">
        <v>174</v>
      </c>
    </row>
    <row r="4" spans="1:13" ht="15.75" customHeight="1" thickBot="1">
      <c r="A4" s="398"/>
      <c r="B4" s="399"/>
      <c r="C4" s="402" t="s">
        <v>175</v>
      </c>
      <c r="D4" s="403" t="s">
        <v>176</v>
      </c>
      <c r="E4" s="404" t="s">
        <v>177</v>
      </c>
      <c r="F4" s="404"/>
      <c r="G4" s="404"/>
      <c r="H4" s="404"/>
      <c r="I4" s="404" t="s">
        <v>178</v>
      </c>
      <c r="J4" s="404"/>
      <c r="K4" s="404"/>
      <c r="L4" s="404"/>
      <c r="M4" s="401"/>
    </row>
    <row r="5" spans="1:13" ht="15.75" customHeight="1" thickBot="1">
      <c r="A5" s="398"/>
      <c r="B5" s="399"/>
      <c r="C5" s="402"/>
      <c r="D5" s="403"/>
      <c r="E5" s="381" t="s">
        <v>179</v>
      </c>
      <c r="F5" s="381"/>
      <c r="G5" s="394" t="s">
        <v>180</v>
      </c>
      <c r="H5" s="394"/>
      <c r="I5" s="395" t="s">
        <v>179</v>
      </c>
      <c r="J5" s="395"/>
      <c r="K5" s="394" t="s">
        <v>180</v>
      </c>
      <c r="L5" s="394"/>
      <c r="M5" s="401"/>
    </row>
    <row r="6" spans="1:13" ht="52.5" customHeight="1" thickBot="1">
      <c r="A6" s="398"/>
      <c r="B6" s="399"/>
      <c r="C6" s="402"/>
      <c r="D6" s="403"/>
      <c r="E6" s="114" t="s">
        <v>175</v>
      </c>
      <c r="F6" s="114" t="s">
        <v>176</v>
      </c>
      <c r="G6" s="171" t="s">
        <v>175</v>
      </c>
      <c r="H6" s="172" t="s">
        <v>176</v>
      </c>
      <c r="I6" s="173" t="s">
        <v>175</v>
      </c>
      <c r="J6" s="173" t="s">
        <v>176</v>
      </c>
      <c r="K6" s="171" t="s">
        <v>176</v>
      </c>
      <c r="L6" s="172" t="s">
        <v>176</v>
      </c>
      <c r="M6" s="401"/>
    </row>
    <row r="7" spans="1:13" ht="18.75" customHeight="1" thickBot="1">
      <c r="A7" s="391" t="s">
        <v>181</v>
      </c>
      <c r="B7" s="116" t="s">
        <v>182</v>
      </c>
      <c r="C7" s="174">
        <v>3</v>
      </c>
      <c r="D7" s="175">
        <v>3</v>
      </c>
      <c r="E7" s="119">
        <v>3</v>
      </c>
      <c r="F7" s="120">
        <v>3</v>
      </c>
      <c r="G7" s="126"/>
      <c r="H7" s="122"/>
      <c r="I7" s="120"/>
      <c r="J7" s="120"/>
      <c r="K7" s="126"/>
      <c r="L7" s="122"/>
      <c r="M7" s="392"/>
    </row>
    <row r="8" spans="1:13" ht="18.75" customHeight="1" thickBot="1">
      <c r="A8" s="391"/>
      <c r="B8" s="116" t="s">
        <v>183</v>
      </c>
      <c r="C8" s="117">
        <v>2</v>
      </c>
      <c r="D8" s="118">
        <v>2</v>
      </c>
      <c r="E8" s="119">
        <v>2</v>
      </c>
      <c r="F8" s="120">
        <v>2</v>
      </c>
      <c r="G8" s="126"/>
      <c r="H8" s="122"/>
      <c r="I8" s="120"/>
      <c r="J8" s="120"/>
      <c r="K8" s="126"/>
      <c r="L8" s="122"/>
      <c r="M8" s="392"/>
    </row>
    <row r="9" spans="1:13" ht="18.75" customHeight="1" thickBot="1">
      <c r="A9" s="391"/>
      <c r="B9" s="116" t="s">
        <v>184</v>
      </c>
      <c r="C9" s="117">
        <v>2</v>
      </c>
      <c r="D9" s="118">
        <v>2</v>
      </c>
      <c r="E9" s="120"/>
      <c r="F9" s="120"/>
      <c r="G9" s="126">
        <v>2</v>
      </c>
      <c r="H9" s="122">
        <v>2</v>
      </c>
      <c r="I9" s="120"/>
      <c r="J9" s="120"/>
      <c r="K9" s="126"/>
      <c r="L9" s="122"/>
      <c r="M9" s="392"/>
    </row>
    <row r="10" spans="1:13" ht="18.75" customHeight="1" thickBot="1">
      <c r="A10" s="391"/>
      <c r="B10" s="116" t="s">
        <v>185</v>
      </c>
      <c r="C10" s="117">
        <v>3</v>
      </c>
      <c r="D10" s="118">
        <v>3</v>
      </c>
      <c r="E10" s="120"/>
      <c r="F10" s="120"/>
      <c r="G10" s="126"/>
      <c r="H10" s="122"/>
      <c r="I10" s="120">
        <v>3</v>
      </c>
      <c r="J10" s="120">
        <v>3</v>
      </c>
      <c r="K10" s="126"/>
      <c r="L10" s="122"/>
      <c r="M10" s="392"/>
    </row>
    <row r="11" spans="1:13" ht="18.75" customHeight="1" thickBot="1">
      <c r="A11" s="391"/>
      <c r="B11" s="116" t="s">
        <v>186</v>
      </c>
      <c r="C11" s="117">
        <v>2</v>
      </c>
      <c r="D11" s="118">
        <v>2</v>
      </c>
      <c r="E11" s="120"/>
      <c r="F11" s="120"/>
      <c r="G11" s="126"/>
      <c r="H11" s="122"/>
      <c r="I11" s="119"/>
      <c r="J11" s="120"/>
      <c r="K11" s="126">
        <v>2</v>
      </c>
      <c r="L11" s="122">
        <v>2</v>
      </c>
      <c r="M11" s="392"/>
    </row>
    <row r="12" spans="1:13" ht="18.75" customHeight="1" thickBot="1">
      <c r="A12" s="391"/>
      <c r="B12" s="116" t="s">
        <v>187</v>
      </c>
      <c r="C12" s="117">
        <v>3</v>
      </c>
      <c r="D12" s="118">
        <v>3</v>
      </c>
      <c r="E12" s="120">
        <v>3</v>
      </c>
      <c r="F12" s="120">
        <v>3</v>
      </c>
      <c r="G12" s="126"/>
      <c r="H12" s="122"/>
      <c r="I12" s="120"/>
      <c r="J12" s="120"/>
      <c r="K12" s="126"/>
      <c r="L12" s="122"/>
      <c r="M12" s="392"/>
    </row>
    <row r="13" spans="1:13" ht="18.75" customHeight="1" thickBot="1">
      <c r="A13" s="391"/>
      <c r="B13" s="116" t="s">
        <v>188</v>
      </c>
      <c r="C13" s="117">
        <v>2</v>
      </c>
      <c r="D13" s="118">
        <v>2</v>
      </c>
      <c r="E13" s="120"/>
      <c r="F13" s="120"/>
      <c r="G13" s="126">
        <v>2</v>
      </c>
      <c r="H13" s="122">
        <v>2</v>
      </c>
      <c r="I13" s="120"/>
      <c r="J13" s="120"/>
      <c r="K13" s="126"/>
      <c r="L13" s="122"/>
      <c r="M13" s="392"/>
    </row>
    <row r="14" spans="1:13" ht="18.75" customHeight="1" thickBot="1">
      <c r="A14" s="391"/>
      <c r="B14" s="116" t="s">
        <v>189</v>
      </c>
      <c r="C14" s="117">
        <v>3</v>
      </c>
      <c r="D14" s="118">
        <v>3</v>
      </c>
      <c r="E14" s="120"/>
      <c r="F14" s="120"/>
      <c r="G14" s="126">
        <v>3</v>
      </c>
      <c r="H14" s="122">
        <v>3</v>
      </c>
      <c r="I14" s="120"/>
      <c r="J14" s="120"/>
      <c r="K14" s="126"/>
      <c r="L14" s="122"/>
      <c r="M14" s="392"/>
    </row>
    <row r="15" spans="1:13" ht="18.75" customHeight="1" thickBot="1">
      <c r="A15" s="391"/>
      <c r="B15" s="127" t="s">
        <v>190</v>
      </c>
      <c r="C15" s="117">
        <v>3</v>
      </c>
      <c r="D15" s="118">
        <v>3</v>
      </c>
      <c r="E15" s="120"/>
      <c r="F15" s="120"/>
      <c r="G15" s="126"/>
      <c r="H15" s="122"/>
      <c r="I15" s="120">
        <v>3</v>
      </c>
      <c r="J15" s="120">
        <v>3</v>
      </c>
      <c r="K15" s="126"/>
      <c r="L15" s="122"/>
      <c r="M15" s="392"/>
    </row>
    <row r="16" spans="1:13" ht="18.75" customHeight="1" thickBot="1">
      <c r="A16" s="391"/>
      <c r="B16" s="176" t="s">
        <v>147</v>
      </c>
      <c r="C16" s="177">
        <f aca="true" t="shared" si="0" ref="C16:L16">SUM(C7:C15)</f>
        <v>23</v>
      </c>
      <c r="D16" s="178">
        <f t="shared" si="0"/>
        <v>23</v>
      </c>
      <c r="E16" s="138">
        <f t="shared" si="0"/>
        <v>8</v>
      </c>
      <c r="F16" s="138">
        <f t="shared" si="0"/>
        <v>8</v>
      </c>
      <c r="G16" s="179">
        <f t="shared" si="0"/>
        <v>7</v>
      </c>
      <c r="H16" s="139">
        <f t="shared" si="0"/>
        <v>7</v>
      </c>
      <c r="I16" s="138">
        <f t="shared" si="0"/>
        <v>6</v>
      </c>
      <c r="J16" s="138">
        <f t="shared" si="0"/>
        <v>6</v>
      </c>
      <c r="K16" s="179">
        <f t="shared" si="0"/>
        <v>2</v>
      </c>
      <c r="L16" s="139">
        <f t="shared" si="0"/>
        <v>2</v>
      </c>
      <c r="M16" s="392"/>
    </row>
    <row r="17" spans="1:13" ht="18.75" customHeight="1" thickBot="1">
      <c r="A17" s="391" t="s">
        <v>191</v>
      </c>
      <c r="B17" s="180" t="s">
        <v>192</v>
      </c>
      <c r="C17" s="181">
        <v>3</v>
      </c>
      <c r="D17" s="182">
        <v>3</v>
      </c>
      <c r="E17" s="183">
        <v>3</v>
      </c>
      <c r="F17" s="183">
        <v>3</v>
      </c>
      <c r="G17" s="184"/>
      <c r="H17" s="185"/>
      <c r="I17" s="186"/>
      <c r="J17" s="186"/>
      <c r="K17" s="184"/>
      <c r="L17" s="185"/>
      <c r="M17" s="392"/>
    </row>
    <row r="18" spans="1:13" ht="18.75" customHeight="1" thickBot="1">
      <c r="A18" s="391"/>
      <c r="B18" s="127" t="s">
        <v>193</v>
      </c>
      <c r="C18" s="117">
        <v>3</v>
      </c>
      <c r="D18" s="118">
        <v>3</v>
      </c>
      <c r="E18" s="119">
        <v>3</v>
      </c>
      <c r="F18" s="119">
        <v>3</v>
      </c>
      <c r="G18" s="126"/>
      <c r="H18" s="122"/>
      <c r="I18" s="120"/>
      <c r="J18" s="120"/>
      <c r="K18" s="126"/>
      <c r="L18" s="122"/>
      <c r="M18" s="392"/>
    </row>
    <row r="19" spans="1:13" ht="18.75" customHeight="1" thickBot="1">
      <c r="A19" s="391"/>
      <c r="B19" s="127" t="s">
        <v>194</v>
      </c>
      <c r="C19" s="117">
        <v>3</v>
      </c>
      <c r="D19" s="118">
        <v>3</v>
      </c>
      <c r="E19" s="119"/>
      <c r="F19" s="119"/>
      <c r="G19" s="126">
        <v>3</v>
      </c>
      <c r="H19" s="122">
        <v>3</v>
      </c>
      <c r="I19" s="120"/>
      <c r="J19" s="120"/>
      <c r="K19" s="126"/>
      <c r="L19" s="122"/>
      <c r="M19" s="392"/>
    </row>
    <row r="20" spans="1:13" ht="18.75" customHeight="1" thickBot="1">
      <c r="A20" s="391"/>
      <c r="B20" s="127" t="s">
        <v>195</v>
      </c>
      <c r="C20" s="117">
        <v>3</v>
      </c>
      <c r="D20" s="118">
        <v>3</v>
      </c>
      <c r="E20" s="119"/>
      <c r="F20" s="119"/>
      <c r="G20" s="126">
        <v>3</v>
      </c>
      <c r="H20" s="122">
        <v>3</v>
      </c>
      <c r="I20" s="120"/>
      <c r="J20" s="120"/>
      <c r="K20" s="126"/>
      <c r="L20" s="122"/>
      <c r="M20" s="392"/>
    </row>
    <row r="21" spans="1:13" ht="18.75" customHeight="1" thickBot="1">
      <c r="A21" s="391"/>
      <c r="B21" s="187" t="s">
        <v>37</v>
      </c>
      <c r="C21" s="117">
        <v>3</v>
      </c>
      <c r="D21" s="118">
        <v>3</v>
      </c>
      <c r="E21" s="119"/>
      <c r="F21" s="120"/>
      <c r="G21" s="126">
        <v>3</v>
      </c>
      <c r="H21" s="122">
        <v>3</v>
      </c>
      <c r="I21" s="119"/>
      <c r="J21" s="120"/>
      <c r="K21" s="126"/>
      <c r="L21" s="122"/>
      <c r="M21" s="392"/>
    </row>
    <row r="22" spans="1:13" ht="18.75" customHeight="1" thickBot="1">
      <c r="A22" s="391"/>
      <c r="B22" s="187" t="s">
        <v>38</v>
      </c>
      <c r="C22" s="117">
        <v>3</v>
      </c>
      <c r="D22" s="118">
        <v>3</v>
      </c>
      <c r="E22" s="120"/>
      <c r="F22" s="120"/>
      <c r="G22" s="126"/>
      <c r="H22" s="122"/>
      <c r="I22" s="120">
        <v>3</v>
      </c>
      <c r="J22" s="120">
        <v>3</v>
      </c>
      <c r="K22" s="126"/>
      <c r="L22" s="122"/>
      <c r="M22" s="392"/>
    </row>
    <row r="23" spans="1:13" ht="18.75" customHeight="1" thickBot="1">
      <c r="A23" s="391"/>
      <c r="B23" s="187" t="s">
        <v>39</v>
      </c>
      <c r="C23" s="117">
        <v>3</v>
      </c>
      <c r="D23" s="118">
        <v>3</v>
      </c>
      <c r="E23" s="133"/>
      <c r="F23" s="120"/>
      <c r="G23" s="126"/>
      <c r="H23" s="122"/>
      <c r="I23" s="120"/>
      <c r="J23" s="120"/>
      <c r="K23" s="126">
        <v>3</v>
      </c>
      <c r="L23" s="122">
        <v>3</v>
      </c>
      <c r="M23" s="392"/>
    </row>
    <row r="24" spans="1:13" ht="18.75" customHeight="1" thickBot="1">
      <c r="A24" s="391"/>
      <c r="B24" s="188" t="s">
        <v>40</v>
      </c>
      <c r="C24" s="117">
        <v>3</v>
      </c>
      <c r="D24" s="118">
        <v>3</v>
      </c>
      <c r="E24" s="133">
        <v>3</v>
      </c>
      <c r="F24" s="120">
        <v>3</v>
      </c>
      <c r="G24" s="126"/>
      <c r="H24" s="122"/>
      <c r="I24" s="120"/>
      <c r="J24" s="120"/>
      <c r="K24" s="126"/>
      <c r="L24" s="122"/>
      <c r="M24" s="392"/>
    </row>
    <row r="25" spans="1:13" ht="18.75" customHeight="1" thickBot="1">
      <c r="A25" s="391"/>
      <c r="B25" s="189" t="s">
        <v>196</v>
      </c>
      <c r="C25" s="117">
        <v>3</v>
      </c>
      <c r="D25" s="118">
        <v>3</v>
      </c>
      <c r="E25" s="133"/>
      <c r="F25" s="120"/>
      <c r="G25" s="126"/>
      <c r="H25" s="122"/>
      <c r="I25" s="120">
        <v>3</v>
      </c>
      <c r="J25" s="120">
        <v>3</v>
      </c>
      <c r="K25" s="126"/>
      <c r="L25" s="122"/>
      <c r="M25" s="392"/>
    </row>
    <row r="26" spans="1:13" ht="18.75" customHeight="1" thickBot="1">
      <c r="A26" s="391"/>
      <c r="B26" s="189" t="s">
        <v>197</v>
      </c>
      <c r="C26" s="117">
        <v>3</v>
      </c>
      <c r="D26" s="190">
        <v>3</v>
      </c>
      <c r="E26" s="119"/>
      <c r="F26" s="120"/>
      <c r="G26" s="126"/>
      <c r="H26" s="122"/>
      <c r="I26" s="120">
        <v>3</v>
      </c>
      <c r="J26" s="120">
        <v>3</v>
      </c>
      <c r="K26" s="126"/>
      <c r="L26" s="122"/>
      <c r="M26" s="392"/>
    </row>
    <row r="27" spans="1:13" ht="18.75" customHeight="1" thickBot="1">
      <c r="A27" s="391"/>
      <c r="B27" s="189" t="s">
        <v>198</v>
      </c>
      <c r="C27" s="117">
        <v>3</v>
      </c>
      <c r="D27" s="190">
        <v>3</v>
      </c>
      <c r="E27" s="119"/>
      <c r="F27" s="120"/>
      <c r="G27" s="126"/>
      <c r="H27" s="122"/>
      <c r="I27" s="119"/>
      <c r="J27" s="120"/>
      <c r="K27" s="126">
        <v>3</v>
      </c>
      <c r="L27" s="122">
        <v>3</v>
      </c>
      <c r="M27" s="392"/>
    </row>
    <row r="28" spans="1:13" ht="18.75" customHeight="1" thickBot="1">
      <c r="A28" s="391"/>
      <c r="B28" s="141" t="s">
        <v>199</v>
      </c>
      <c r="C28" s="117">
        <v>3</v>
      </c>
      <c r="D28" s="118">
        <v>3</v>
      </c>
      <c r="E28" s="120"/>
      <c r="F28" s="120"/>
      <c r="G28" s="126"/>
      <c r="H28" s="122"/>
      <c r="I28" s="120"/>
      <c r="J28" s="120"/>
      <c r="K28" s="126">
        <v>3</v>
      </c>
      <c r="L28" s="122">
        <v>3</v>
      </c>
      <c r="M28" s="392"/>
    </row>
    <row r="29" spans="1:13" ht="18.75" customHeight="1" thickBot="1">
      <c r="A29" s="391"/>
      <c r="B29" s="144" t="s">
        <v>200</v>
      </c>
      <c r="C29" s="117">
        <v>2</v>
      </c>
      <c r="D29" s="118">
        <v>2</v>
      </c>
      <c r="E29" s="120"/>
      <c r="F29" s="120"/>
      <c r="G29" s="126"/>
      <c r="H29" s="122"/>
      <c r="I29" s="120">
        <v>2</v>
      </c>
      <c r="J29" s="120">
        <v>2</v>
      </c>
      <c r="K29" s="126"/>
      <c r="L29" s="122"/>
      <c r="M29" s="392"/>
    </row>
    <row r="30" spans="1:13" ht="18.75" customHeight="1" thickBot="1">
      <c r="A30" s="391"/>
      <c r="B30" s="144" t="s">
        <v>201</v>
      </c>
      <c r="C30" s="117">
        <v>2</v>
      </c>
      <c r="D30" s="146">
        <v>2</v>
      </c>
      <c r="E30" s="120"/>
      <c r="F30" s="120"/>
      <c r="G30" s="126"/>
      <c r="H30" s="122"/>
      <c r="I30" s="120"/>
      <c r="J30" s="120"/>
      <c r="K30" s="126">
        <v>2</v>
      </c>
      <c r="L30" s="122">
        <v>2</v>
      </c>
      <c r="M30" s="392"/>
    </row>
    <row r="31" spans="1:13" ht="18.75" customHeight="1" thickBot="1">
      <c r="A31" s="391"/>
      <c r="B31" s="357" t="s">
        <v>327</v>
      </c>
      <c r="C31" s="358">
        <v>1</v>
      </c>
      <c r="D31" s="359">
        <v>1</v>
      </c>
      <c r="E31" s="360"/>
      <c r="F31" s="360"/>
      <c r="G31" s="361"/>
      <c r="H31" s="362"/>
      <c r="I31" s="360">
        <v>1</v>
      </c>
      <c r="J31" s="360">
        <v>1</v>
      </c>
      <c r="K31" s="361"/>
      <c r="L31" s="362"/>
      <c r="M31" s="392"/>
    </row>
    <row r="32" spans="1:13" ht="18.75" customHeight="1" thickBot="1">
      <c r="A32" s="391"/>
      <c r="B32" s="191" t="s">
        <v>147</v>
      </c>
      <c r="C32" s="352">
        <f>SUM(C17:C31)</f>
        <v>41</v>
      </c>
      <c r="D32" s="353">
        <f>SUM(D17:D31)</f>
        <v>41</v>
      </c>
      <c r="E32" s="354">
        <f aca="true" t="shared" si="1" ref="E32:L32">SUM(E17:E30)</f>
        <v>9</v>
      </c>
      <c r="F32" s="354">
        <f t="shared" si="1"/>
        <v>9</v>
      </c>
      <c r="G32" s="355">
        <f t="shared" si="1"/>
        <v>9</v>
      </c>
      <c r="H32" s="356">
        <f t="shared" si="1"/>
        <v>9</v>
      </c>
      <c r="I32" s="354">
        <f>SUM(I17:I31)</f>
        <v>12</v>
      </c>
      <c r="J32" s="354">
        <f>SUM(J17:J31)</f>
        <v>12</v>
      </c>
      <c r="K32" s="355">
        <f t="shared" si="1"/>
        <v>11</v>
      </c>
      <c r="L32" s="356">
        <f t="shared" si="1"/>
        <v>11</v>
      </c>
      <c r="M32" s="392"/>
    </row>
    <row r="33" spans="1:13" ht="156" customHeight="1" thickBot="1">
      <c r="A33" s="393" t="s">
        <v>328</v>
      </c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</row>
    <row r="34" ht="12" customHeight="1"/>
  </sheetData>
  <sheetProtection/>
  <mergeCells count="19">
    <mergeCell ref="A1:M1"/>
    <mergeCell ref="A2:M2"/>
    <mergeCell ref="A3:A6"/>
    <mergeCell ref="B3:B6"/>
    <mergeCell ref="C3:L3"/>
    <mergeCell ref="M3:M6"/>
    <mergeCell ref="C4:C6"/>
    <mergeCell ref="D4:D6"/>
    <mergeCell ref="E4:H4"/>
    <mergeCell ref="I4:L4"/>
    <mergeCell ref="A17:A32"/>
    <mergeCell ref="M17:M32"/>
    <mergeCell ref="A33:M33"/>
    <mergeCell ref="E5:F5"/>
    <mergeCell ref="G5:H5"/>
    <mergeCell ref="I5:J5"/>
    <mergeCell ref="K5:L5"/>
    <mergeCell ref="A7:A16"/>
    <mergeCell ref="M7:M16"/>
  </mergeCells>
  <printOptions horizontalCentered="1"/>
  <pageMargins left="0.48000000000000004" right="0.23622047244094502" top="0.35433070866141764" bottom="0.15748031496063003" header="0.3149606299212601" footer="0.15748031496063003"/>
  <pageSetup fitToHeight="0" fitToWidth="0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115" zoomScaleNormal="115" workbookViewId="0" topLeftCell="A1">
      <selection activeCell="A2" sqref="A2:N2"/>
    </sheetView>
  </sheetViews>
  <sheetFormatPr defaultColWidth="9.00390625" defaultRowHeight="16.5"/>
  <cols>
    <col min="1" max="1" width="3.625" style="318" customWidth="1"/>
    <col min="2" max="2" width="5.25390625" style="318" customWidth="1"/>
    <col min="3" max="3" width="32.00390625" style="318" customWidth="1"/>
    <col min="4" max="13" width="3.875" style="318" customWidth="1"/>
    <col min="14" max="14" width="14.50390625" style="318" customWidth="1"/>
    <col min="15" max="16" width="9.00390625" style="317" customWidth="1"/>
    <col min="17" max="16384" width="9.00390625" style="317" customWidth="1"/>
  </cols>
  <sheetData>
    <row r="1" spans="1:14" ht="27" customHeight="1">
      <c r="A1" s="425" t="s">
        <v>319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</row>
    <row r="2" spans="1:14" ht="45.75" customHeight="1" thickBot="1">
      <c r="A2" s="427" t="s">
        <v>318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</row>
    <row r="3" spans="1:14" ht="19.5" customHeight="1">
      <c r="A3" s="429" t="s">
        <v>202</v>
      </c>
      <c r="B3" s="430"/>
      <c r="C3" s="439" t="s">
        <v>2</v>
      </c>
      <c r="D3" s="408" t="s">
        <v>41</v>
      </c>
      <c r="E3" s="408"/>
      <c r="F3" s="408"/>
      <c r="G3" s="408"/>
      <c r="H3" s="408"/>
      <c r="I3" s="408"/>
      <c r="J3" s="408"/>
      <c r="K3" s="408"/>
      <c r="L3" s="408"/>
      <c r="M3" s="408"/>
      <c r="N3" s="409" t="s">
        <v>317</v>
      </c>
    </row>
    <row r="4" spans="1:14" ht="21" customHeight="1">
      <c r="A4" s="431"/>
      <c r="B4" s="432"/>
      <c r="C4" s="440"/>
      <c r="D4" s="437" t="s">
        <v>11</v>
      </c>
      <c r="E4" s="435" t="s">
        <v>3</v>
      </c>
      <c r="F4" s="417" t="s">
        <v>7</v>
      </c>
      <c r="G4" s="417"/>
      <c r="H4" s="417"/>
      <c r="I4" s="417"/>
      <c r="J4" s="417" t="s">
        <v>8</v>
      </c>
      <c r="K4" s="417"/>
      <c r="L4" s="417"/>
      <c r="M4" s="417"/>
      <c r="N4" s="410"/>
    </row>
    <row r="5" spans="1:14" ht="19.5" customHeight="1">
      <c r="A5" s="431"/>
      <c r="B5" s="432"/>
      <c r="C5" s="440"/>
      <c r="D5" s="437"/>
      <c r="E5" s="435"/>
      <c r="F5" s="417" t="s">
        <v>9</v>
      </c>
      <c r="G5" s="417"/>
      <c r="H5" s="418" t="s">
        <v>10</v>
      </c>
      <c r="I5" s="418"/>
      <c r="J5" s="417" t="s">
        <v>9</v>
      </c>
      <c r="K5" s="417"/>
      <c r="L5" s="418" t="s">
        <v>10</v>
      </c>
      <c r="M5" s="418"/>
      <c r="N5" s="410"/>
    </row>
    <row r="6" spans="1:14" ht="60" customHeight="1">
      <c r="A6" s="433"/>
      <c r="B6" s="434"/>
      <c r="C6" s="441"/>
      <c r="D6" s="438"/>
      <c r="E6" s="436"/>
      <c r="F6" s="351" t="s">
        <v>11</v>
      </c>
      <c r="G6" s="351" t="s">
        <v>316</v>
      </c>
      <c r="H6" s="350" t="s">
        <v>11</v>
      </c>
      <c r="I6" s="350" t="s">
        <v>3</v>
      </c>
      <c r="J6" s="351" t="s">
        <v>11</v>
      </c>
      <c r="K6" s="351" t="s">
        <v>3</v>
      </c>
      <c r="L6" s="350" t="s">
        <v>11</v>
      </c>
      <c r="M6" s="350" t="s">
        <v>3</v>
      </c>
      <c r="N6" s="411"/>
    </row>
    <row r="7" spans="1:14" ht="19.5" customHeight="1">
      <c r="A7" s="412" t="s">
        <v>315</v>
      </c>
      <c r="B7" s="413"/>
      <c r="C7" s="348" t="s">
        <v>43</v>
      </c>
      <c r="D7" s="347">
        <v>3</v>
      </c>
      <c r="E7" s="346">
        <v>3</v>
      </c>
      <c r="F7" s="345">
        <v>3</v>
      </c>
      <c r="G7" s="345">
        <v>3</v>
      </c>
      <c r="H7" s="344"/>
      <c r="I7" s="344"/>
      <c r="J7" s="345"/>
      <c r="K7" s="345"/>
      <c r="L7" s="344"/>
      <c r="M7" s="344"/>
      <c r="N7" s="349"/>
    </row>
    <row r="8" spans="1:14" ht="19.5" customHeight="1">
      <c r="A8" s="412"/>
      <c r="B8" s="413"/>
      <c r="C8" s="332" t="s">
        <v>44</v>
      </c>
      <c r="D8" s="347">
        <v>3</v>
      </c>
      <c r="E8" s="346">
        <v>3</v>
      </c>
      <c r="F8" s="345">
        <v>3</v>
      </c>
      <c r="G8" s="345">
        <v>3</v>
      </c>
      <c r="H8" s="344"/>
      <c r="I8" s="344"/>
      <c r="J8" s="345"/>
      <c r="K8" s="345"/>
      <c r="L8" s="344"/>
      <c r="M8" s="344"/>
      <c r="N8" s="349"/>
    </row>
    <row r="9" spans="1:14" ht="19.5" customHeight="1">
      <c r="A9" s="412"/>
      <c r="B9" s="413"/>
      <c r="C9" s="332" t="s">
        <v>45</v>
      </c>
      <c r="D9" s="347">
        <v>3</v>
      </c>
      <c r="E9" s="346">
        <v>3</v>
      </c>
      <c r="F9" s="345"/>
      <c r="G9" s="345"/>
      <c r="H9" s="344">
        <v>3</v>
      </c>
      <c r="I9" s="344">
        <v>3</v>
      </c>
      <c r="J9" s="345"/>
      <c r="K9" s="345"/>
      <c r="L9" s="344"/>
      <c r="M9" s="344"/>
      <c r="N9" s="66"/>
    </row>
    <row r="10" spans="1:14" ht="19.5" customHeight="1">
      <c r="A10" s="412"/>
      <c r="B10" s="413"/>
      <c r="C10" s="348" t="s">
        <v>46</v>
      </c>
      <c r="D10" s="347">
        <v>3</v>
      </c>
      <c r="E10" s="346">
        <v>3</v>
      </c>
      <c r="F10" s="345"/>
      <c r="G10" s="345"/>
      <c r="H10" s="344">
        <v>3</v>
      </c>
      <c r="I10" s="344">
        <v>3</v>
      </c>
      <c r="J10" s="345"/>
      <c r="K10" s="345"/>
      <c r="L10" s="344"/>
      <c r="M10" s="344"/>
      <c r="N10" s="66"/>
    </row>
    <row r="11" spans="1:14" ht="19.5" customHeight="1">
      <c r="A11" s="412"/>
      <c r="B11" s="413"/>
      <c r="C11" s="332" t="s">
        <v>47</v>
      </c>
      <c r="D11" s="337">
        <v>3</v>
      </c>
      <c r="E11" s="336">
        <v>3</v>
      </c>
      <c r="F11" s="335"/>
      <c r="G11" s="335"/>
      <c r="H11" s="334"/>
      <c r="I11" s="334"/>
      <c r="J11" s="335"/>
      <c r="K11" s="335"/>
      <c r="L11" s="334">
        <v>3</v>
      </c>
      <c r="M11" s="334">
        <v>3</v>
      </c>
      <c r="N11" s="343"/>
    </row>
    <row r="12" spans="1:14" ht="19.5" customHeight="1">
      <c r="A12" s="412"/>
      <c r="B12" s="413"/>
      <c r="C12" s="327" t="s">
        <v>20</v>
      </c>
      <c r="D12" s="342">
        <f aca="true" t="shared" si="0" ref="D12:M12">SUM(D7:D11)</f>
        <v>15</v>
      </c>
      <c r="E12" s="341">
        <f t="shared" si="0"/>
        <v>15</v>
      </c>
      <c r="F12" s="340">
        <f t="shared" si="0"/>
        <v>6</v>
      </c>
      <c r="G12" s="340">
        <f t="shared" si="0"/>
        <v>6</v>
      </c>
      <c r="H12" s="339">
        <f t="shared" si="0"/>
        <v>6</v>
      </c>
      <c r="I12" s="339">
        <f t="shared" si="0"/>
        <v>6</v>
      </c>
      <c r="J12" s="340">
        <f t="shared" si="0"/>
        <v>0</v>
      </c>
      <c r="K12" s="340">
        <f t="shared" si="0"/>
        <v>0</v>
      </c>
      <c r="L12" s="339">
        <f t="shared" si="0"/>
        <v>3</v>
      </c>
      <c r="M12" s="339">
        <f t="shared" si="0"/>
        <v>3</v>
      </c>
      <c r="N12" s="322"/>
    </row>
    <row r="13" spans="1:14" ht="19.5" customHeight="1">
      <c r="A13" s="419" t="s">
        <v>314</v>
      </c>
      <c r="B13" s="420"/>
      <c r="C13" s="332" t="s">
        <v>49</v>
      </c>
      <c r="D13" s="337">
        <v>3</v>
      </c>
      <c r="E13" s="336">
        <v>3</v>
      </c>
      <c r="F13" s="335">
        <v>3</v>
      </c>
      <c r="G13" s="335">
        <v>3</v>
      </c>
      <c r="H13" s="334"/>
      <c r="I13" s="334"/>
      <c r="J13" s="335"/>
      <c r="K13" s="335"/>
      <c r="L13" s="334"/>
      <c r="M13" s="334"/>
      <c r="N13" s="333"/>
    </row>
    <row r="14" spans="1:14" ht="19.5" customHeight="1">
      <c r="A14" s="421"/>
      <c r="B14" s="422"/>
      <c r="C14" s="332" t="s">
        <v>50</v>
      </c>
      <c r="D14" s="331">
        <v>3</v>
      </c>
      <c r="E14" s="330">
        <v>3</v>
      </c>
      <c r="F14" s="329">
        <v>3</v>
      </c>
      <c r="G14" s="329">
        <v>3</v>
      </c>
      <c r="H14" s="328"/>
      <c r="I14" s="328"/>
      <c r="J14" s="329"/>
      <c r="K14" s="329"/>
      <c r="L14" s="339"/>
      <c r="M14" s="339"/>
      <c r="N14" s="322"/>
    </row>
    <row r="15" spans="1:14" ht="19.5" customHeight="1">
      <c r="A15" s="421"/>
      <c r="B15" s="422"/>
      <c r="C15" s="332" t="s">
        <v>313</v>
      </c>
      <c r="D15" s="331">
        <v>3</v>
      </c>
      <c r="E15" s="330">
        <v>3</v>
      </c>
      <c r="F15" s="329">
        <v>3</v>
      </c>
      <c r="G15" s="329">
        <v>3</v>
      </c>
      <c r="H15" s="328"/>
      <c r="I15" s="328"/>
      <c r="J15" s="329"/>
      <c r="K15" s="329"/>
      <c r="L15" s="339"/>
      <c r="M15" s="339"/>
      <c r="N15" s="322"/>
    </row>
    <row r="16" spans="1:14" ht="19.5" customHeight="1">
      <c r="A16" s="421"/>
      <c r="B16" s="422"/>
      <c r="C16" s="332" t="s">
        <v>51</v>
      </c>
      <c r="D16" s="331">
        <v>3</v>
      </c>
      <c r="E16" s="330">
        <v>3</v>
      </c>
      <c r="F16" s="329"/>
      <c r="G16" s="329"/>
      <c r="H16" s="328">
        <v>3</v>
      </c>
      <c r="I16" s="328">
        <v>3</v>
      </c>
      <c r="J16" s="340"/>
      <c r="K16" s="340"/>
      <c r="L16" s="339"/>
      <c r="M16" s="339"/>
      <c r="N16" s="322"/>
    </row>
    <row r="17" spans="1:14" ht="19.5" customHeight="1">
      <c r="A17" s="421"/>
      <c r="B17" s="422"/>
      <c r="C17" s="332" t="s">
        <v>312</v>
      </c>
      <c r="D17" s="331">
        <v>3</v>
      </c>
      <c r="E17" s="330">
        <v>3</v>
      </c>
      <c r="F17" s="329"/>
      <c r="G17" s="329"/>
      <c r="H17" s="328">
        <v>3</v>
      </c>
      <c r="I17" s="328">
        <v>3</v>
      </c>
      <c r="J17" s="329"/>
      <c r="K17" s="329"/>
      <c r="L17" s="328"/>
      <c r="M17" s="328"/>
      <c r="N17" s="322"/>
    </row>
    <row r="18" spans="1:14" ht="19.5" customHeight="1">
      <c r="A18" s="421"/>
      <c r="B18" s="422"/>
      <c r="C18" s="332" t="s">
        <v>52</v>
      </c>
      <c r="D18" s="331">
        <v>3</v>
      </c>
      <c r="E18" s="330">
        <v>3</v>
      </c>
      <c r="F18" s="329"/>
      <c r="G18" s="329"/>
      <c r="H18" s="328">
        <v>3</v>
      </c>
      <c r="I18" s="328">
        <v>3</v>
      </c>
      <c r="J18" s="329"/>
      <c r="K18" s="329"/>
      <c r="L18" s="328"/>
      <c r="M18" s="328"/>
      <c r="N18" s="322"/>
    </row>
    <row r="19" spans="1:14" ht="19.5" customHeight="1">
      <c r="A19" s="421"/>
      <c r="B19" s="422"/>
      <c r="C19" s="332" t="s">
        <v>53</v>
      </c>
      <c r="D19" s="331">
        <v>3</v>
      </c>
      <c r="E19" s="330">
        <v>3</v>
      </c>
      <c r="F19" s="329"/>
      <c r="G19" s="329"/>
      <c r="H19" s="328">
        <v>3</v>
      </c>
      <c r="I19" s="328">
        <v>3</v>
      </c>
      <c r="J19" s="329"/>
      <c r="K19" s="329"/>
      <c r="L19" s="328"/>
      <c r="M19" s="328"/>
      <c r="N19" s="322"/>
    </row>
    <row r="20" spans="1:14" ht="19.5" customHeight="1">
      <c r="A20" s="421"/>
      <c r="B20" s="422"/>
      <c r="C20" s="332" t="s">
        <v>311</v>
      </c>
      <c r="D20" s="331">
        <v>3</v>
      </c>
      <c r="E20" s="330">
        <v>3</v>
      </c>
      <c r="F20" s="329"/>
      <c r="G20" s="329"/>
      <c r="H20" s="328"/>
      <c r="I20" s="328"/>
      <c r="J20" s="329">
        <v>3</v>
      </c>
      <c r="K20" s="329">
        <v>3</v>
      </c>
      <c r="L20" s="328"/>
      <c r="M20" s="328"/>
      <c r="N20" s="322"/>
    </row>
    <row r="21" spans="1:14" ht="19.5" customHeight="1">
      <c r="A21" s="421"/>
      <c r="B21" s="422"/>
      <c r="C21" s="332" t="s">
        <v>54</v>
      </c>
      <c r="D21" s="331">
        <v>3</v>
      </c>
      <c r="E21" s="330">
        <v>3</v>
      </c>
      <c r="F21" s="329"/>
      <c r="G21" s="329"/>
      <c r="H21" s="328"/>
      <c r="I21" s="328"/>
      <c r="J21" s="329">
        <v>3</v>
      </c>
      <c r="K21" s="329">
        <v>3</v>
      </c>
      <c r="L21" s="328"/>
      <c r="M21" s="328"/>
      <c r="N21" s="322"/>
    </row>
    <row r="22" spans="1:14" ht="19.5" customHeight="1">
      <c r="A22" s="421"/>
      <c r="B22" s="422"/>
      <c r="C22" s="332" t="s">
        <v>310</v>
      </c>
      <c r="D22" s="331">
        <v>3</v>
      </c>
      <c r="E22" s="330">
        <v>3</v>
      </c>
      <c r="F22" s="329"/>
      <c r="G22" s="329"/>
      <c r="H22" s="328"/>
      <c r="I22" s="328"/>
      <c r="J22" s="329">
        <v>3</v>
      </c>
      <c r="K22" s="329">
        <v>3</v>
      </c>
      <c r="L22" s="328"/>
      <c r="M22" s="328"/>
      <c r="N22" s="338"/>
    </row>
    <row r="23" spans="1:14" ht="19.5" customHeight="1">
      <c r="A23" s="421"/>
      <c r="B23" s="422"/>
      <c r="C23" s="332" t="s">
        <v>55</v>
      </c>
      <c r="D23" s="337">
        <v>3</v>
      </c>
      <c r="E23" s="336">
        <v>3</v>
      </c>
      <c r="F23" s="335"/>
      <c r="G23" s="335"/>
      <c r="H23" s="334"/>
      <c r="I23" s="334"/>
      <c r="J23" s="335"/>
      <c r="K23" s="335"/>
      <c r="L23" s="334">
        <v>3</v>
      </c>
      <c r="M23" s="334">
        <v>3</v>
      </c>
      <c r="N23" s="333"/>
    </row>
    <row r="24" spans="1:14" ht="19.5" customHeight="1">
      <c r="A24" s="421"/>
      <c r="B24" s="422"/>
      <c r="C24" s="332" t="s">
        <v>56</v>
      </c>
      <c r="D24" s="337">
        <v>3</v>
      </c>
      <c r="E24" s="336">
        <v>3</v>
      </c>
      <c r="F24" s="335"/>
      <c r="G24" s="335"/>
      <c r="H24" s="334"/>
      <c r="I24" s="334"/>
      <c r="J24" s="335"/>
      <c r="K24" s="335"/>
      <c r="L24" s="334">
        <v>3</v>
      </c>
      <c r="M24" s="334">
        <v>3</v>
      </c>
      <c r="N24" s="333"/>
    </row>
    <row r="25" spans="1:14" ht="19.5" customHeight="1">
      <c r="A25" s="421"/>
      <c r="B25" s="422"/>
      <c r="C25" s="332" t="s">
        <v>309</v>
      </c>
      <c r="D25" s="331">
        <v>3</v>
      </c>
      <c r="E25" s="330">
        <v>3</v>
      </c>
      <c r="F25" s="329"/>
      <c r="G25" s="329"/>
      <c r="H25" s="328"/>
      <c r="I25" s="328"/>
      <c r="J25" s="329"/>
      <c r="K25" s="329"/>
      <c r="L25" s="328">
        <v>3</v>
      </c>
      <c r="M25" s="328">
        <v>3</v>
      </c>
      <c r="N25" s="322"/>
    </row>
    <row r="26" spans="1:14" ht="19.5" customHeight="1">
      <c r="A26" s="423"/>
      <c r="B26" s="424"/>
      <c r="C26" s="327" t="s">
        <v>308</v>
      </c>
      <c r="D26" s="326">
        <f>SUM(D13:D25)</f>
        <v>39</v>
      </c>
      <c r="E26" s="325">
        <f>SUM(E13:E25)</f>
        <v>39</v>
      </c>
      <c r="F26" s="324">
        <f>SUM(F13:F15)</f>
        <v>9</v>
      </c>
      <c r="G26" s="324">
        <v>9</v>
      </c>
      <c r="H26" s="323">
        <f>SUM(H16:H19)</f>
        <v>12</v>
      </c>
      <c r="I26" s="323">
        <f>H26</f>
        <v>12</v>
      </c>
      <c r="J26" s="324">
        <f>SUM(J20:J22)</f>
        <v>9</v>
      </c>
      <c r="K26" s="324">
        <f>SUM(K20:K22)</f>
        <v>9</v>
      </c>
      <c r="L26" s="323">
        <f>SUM(L23:L25)</f>
        <v>9</v>
      </c>
      <c r="M26" s="323">
        <f>SUM(M23:M25)</f>
        <v>9</v>
      </c>
      <c r="N26" s="322"/>
    </row>
    <row r="27" spans="1:14" s="53" customFormat="1" ht="18.75" customHeight="1">
      <c r="A27" s="414" t="s">
        <v>307</v>
      </c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  <c r="N27" s="416"/>
    </row>
    <row r="28" spans="1:14" s="53" customFormat="1" ht="18.75" customHeight="1">
      <c r="A28" s="321" t="s">
        <v>306</v>
      </c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19"/>
    </row>
    <row r="29" spans="1:14" s="53" customFormat="1" ht="33" customHeight="1" thickBot="1">
      <c r="A29" s="405" t="s">
        <v>320</v>
      </c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7"/>
    </row>
  </sheetData>
  <sheetProtection/>
  <mergeCells count="18">
    <mergeCell ref="A1:N1"/>
    <mergeCell ref="A2:N2"/>
    <mergeCell ref="A3:B6"/>
    <mergeCell ref="E4:E6"/>
    <mergeCell ref="F4:I4"/>
    <mergeCell ref="F5:G5"/>
    <mergeCell ref="D4:D6"/>
    <mergeCell ref="H5:I5"/>
    <mergeCell ref="J5:K5"/>
    <mergeCell ref="C3:C6"/>
    <mergeCell ref="A29:N29"/>
    <mergeCell ref="D3:M3"/>
    <mergeCell ref="N3:N6"/>
    <mergeCell ref="A7:B12"/>
    <mergeCell ref="A27:N27"/>
    <mergeCell ref="J4:M4"/>
    <mergeCell ref="L5:M5"/>
    <mergeCell ref="A13:B2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F14" sqref="F13:F14"/>
    </sheetView>
  </sheetViews>
  <sheetFormatPr defaultColWidth="8.625" defaultRowHeight="16.5"/>
  <cols>
    <col min="1" max="2" width="4.125" style="113" customWidth="1"/>
    <col min="3" max="3" width="35.875" style="113" customWidth="1"/>
    <col min="4" max="13" width="4.625" style="113" customWidth="1"/>
    <col min="14" max="14" width="13.25390625" style="113" customWidth="1"/>
    <col min="15" max="15" width="8.625" style="113" customWidth="1"/>
    <col min="16" max="16384" width="8.625" style="113" customWidth="1"/>
  </cols>
  <sheetData>
    <row r="1" spans="1:14" ht="35.25" customHeight="1">
      <c r="A1" s="451" t="s">
        <v>203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54" customHeight="1" thickBot="1">
      <c r="A2" s="452" t="s">
        <v>204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</row>
    <row r="3" spans="1:14" ht="17.25" thickBot="1">
      <c r="A3" s="453" t="s">
        <v>116</v>
      </c>
      <c r="B3" s="453"/>
      <c r="C3" s="454" t="s">
        <v>117</v>
      </c>
      <c r="D3" s="455" t="s">
        <v>118</v>
      </c>
      <c r="E3" s="456" t="s">
        <v>103</v>
      </c>
      <c r="F3" s="457" t="s">
        <v>104</v>
      </c>
      <c r="G3" s="457"/>
      <c r="H3" s="457"/>
      <c r="I3" s="457"/>
      <c r="J3" s="457"/>
      <c r="K3" s="457"/>
      <c r="L3" s="457"/>
      <c r="M3" s="457"/>
      <c r="N3" s="458" t="s">
        <v>119</v>
      </c>
    </row>
    <row r="4" spans="1:14" ht="17.25" thickBot="1">
      <c r="A4" s="453"/>
      <c r="B4" s="453"/>
      <c r="C4" s="454"/>
      <c r="D4" s="455"/>
      <c r="E4" s="456"/>
      <c r="F4" s="445" t="s">
        <v>105</v>
      </c>
      <c r="G4" s="445"/>
      <c r="H4" s="445"/>
      <c r="I4" s="445"/>
      <c r="J4" s="445" t="s">
        <v>120</v>
      </c>
      <c r="K4" s="445"/>
      <c r="L4" s="445"/>
      <c r="M4" s="445"/>
      <c r="N4" s="458"/>
    </row>
    <row r="5" spans="1:14" ht="17.25" thickBot="1">
      <c r="A5" s="453"/>
      <c r="B5" s="453"/>
      <c r="C5" s="454"/>
      <c r="D5" s="455"/>
      <c r="E5" s="456"/>
      <c r="F5" s="445" t="s">
        <v>106</v>
      </c>
      <c r="G5" s="445"/>
      <c r="H5" s="446" t="s">
        <v>107</v>
      </c>
      <c r="I5" s="446"/>
      <c r="J5" s="445" t="s">
        <v>106</v>
      </c>
      <c r="K5" s="445"/>
      <c r="L5" s="446" t="s">
        <v>107</v>
      </c>
      <c r="M5" s="446"/>
      <c r="N5" s="458"/>
    </row>
    <row r="6" spans="1:14" ht="58.5">
      <c r="A6" s="453"/>
      <c r="B6" s="453"/>
      <c r="C6" s="454"/>
      <c r="D6" s="455"/>
      <c r="E6" s="456"/>
      <c r="F6" s="200" t="s">
        <v>108</v>
      </c>
      <c r="G6" s="200" t="s">
        <v>109</v>
      </c>
      <c r="H6" s="201" t="s">
        <v>108</v>
      </c>
      <c r="I6" s="201" t="s">
        <v>109</v>
      </c>
      <c r="J6" s="200" t="s">
        <v>108</v>
      </c>
      <c r="K6" s="200" t="s">
        <v>109</v>
      </c>
      <c r="L6" s="201" t="s">
        <v>108</v>
      </c>
      <c r="M6" s="201" t="s">
        <v>109</v>
      </c>
      <c r="N6" s="458"/>
    </row>
    <row r="7" spans="1:14" ht="21.75" customHeight="1" thickBot="1">
      <c r="A7" s="447" t="s">
        <v>205</v>
      </c>
      <c r="B7" s="447"/>
      <c r="C7" s="202" t="s">
        <v>206</v>
      </c>
      <c r="D7" s="50">
        <v>3</v>
      </c>
      <c r="E7" s="203">
        <v>3</v>
      </c>
      <c r="F7" s="52">
        <v>3</v>
      </c>
      <c r="G7" s="52">
        <v>3</v>
      </c>
      <c r="H7" s="109" t="s">
        <v>35</v>
      </c>
      <c r="I7" s="109" t="s">
        <v>35</v>
      </c>
      <c r="J7" s="52"/>
      <c r="K7" s="52"/>
      <c r="L7" s="109"/>
      <c r="M7" s="109"/>
      <c r="N7" s="199"/>
    </row>
    <row r="8" spans="1:14" ht="21.75" customHeight="1" thickBot="1">
      <c r="A8" s="447"/>
      <c r="B8" s="447"/>
      <c r="C8" s="204" t="s">
        <v>207</v>
      </c>
      <c r="D8" s="205">
        <v>2</v>
      </c>
      <c r="E8" s="206">
        <v>2</v>
      </c>
      <c r="F8" s="207">
        <v>2</v>
      </c>
      <c r="G8" s="207">
        <v>2</v>
      </c>
      <c r="H8" s="208"/>
      <c r="I8" s="208"/>
      <c r="J8" s="207"/>
      <c r="K8" s="207"/>
      <c r="L8" s="208"/>
      <c r="M8" s="208"/>
      <c r="N8" s="197"/>
    </row>
    <row r="9" spans="1:14" ht="21.75" customHeight="1" thickBot="1">
      <c r="A9" s="447"/>
      <c r="B9" s="447"/>
      <c r="C9" s="202" t="s">
        <v>208</v>
      </c>
      <c r="D9" s="50">
        <v>2</v>
      </c>
      <c r="E9" s="203">
        <v>2</v>
      </c>
      <c r="F9" s="52">
        <v>2</v>
      </c>
      <c r="G9" s="52">
        <v>2</v>
      </c>
      <c r="H9" s="109"/>
      <c r="I9" s="109"/>
      <c r="J9" s="52"/>
      <c r="K9" s="52"/>
      <c r="L9" s="109"/>
      <c r="M9" s="109"/>
      <c r="N9" s="197"/>
    </row>
    <row r="10" spans="1:14" ht="21.75" customHeight="1" thickBot="1">
      <c r="A10" s="447"/>
      <c r="B10" s="447"/>
      <c r="C10" s="204" t="s">
        <v>209</v>
      </c>
      <c r="D10" s="50">
        <v>3</v>
      </c>
      <c r="E10" s="203">
        <v>3</v>
      </c>
      <c r="F10" s="209"/>
      <c r="G10" s="209"/>
      <c r="H10" s="109">
        <v>3</v>
      </c>
      <c r="I10" s="109">
        <v>3</v>
      </c>
      <c r="J10" s="209"/>
      <c r="K10" s="209"/>
      <c r="L10" s="210"/>
      <c r="M10" s="210"/>
      <c r="N10" s="197"/>
    </row>
    <row r="11" spans="1:14" ht="21.75" customHeight="1" thickBot="1">
      <c r="A11" s="447"/>
      <c r="B11" s="447"/>
      <c r="C11" s="204" t="s">
        <v>210</v>
      </c>
      <c r="D11" s="50">
        <v>2</v>
      </c>
      <c r="E11" s="206">
        <v>2</v>
      </c>
      <c r="F11" s="52"/>
      <c r="G11" s="52"/>
      <c r="H11" s="109">
        <v>2</v>
      </c>
      <c r="I11" s="109">
        <v>2</v>
      </c>
      <c r="J11" s="52"/>
      <c r="K11" s="52"/>
      <c r="L11" s="109"/>
      <c r="M11" s="109"/>
      <c r="N11" s="197"/>
    </row>
    <row r="12" spans="1:14" ht="21.75" customHeight="1" thickBot="1">
      <c r="A12" s="447"/>
      <c r="B12" s="447"/>
      <c r="C12" s="202" t="s">
        <v>211</v>
      </c>
      <c r="D12" s="50">
        <v>3</v>
      </c>
      <c r="E12" s="203">
        <v>3</v>
      </c>
      <c r="F12" s="52"/>
      <c r="G12" s="52"/>
      <c r="H12" s="109"/>
      <c r="I12" s="109"/>
      <c r="J12" s="52" t="s">
        <v>17</v>
      </c>
      <c r="K12" s="52" t="s">
        <v>17</v>
      </c>
      <c r="L12" s="109">
        <v>3</v>
      </c>
      <c r="M12" s="109">
        <v>3</v>
      </c>
      <c r="N12" s="111" t="s">
        <v>212</v>
      </c>
    </row>
    <row r="13" spans="1:14" ht="21.75" customHeight="1" thickBot="1">
      <c r="A13" s="447"/>
      <c r="B13" s="447"/>
      <c r="C13" s="211" t="s">
        <v>110</v>
      </c>
      <c r="D13" s="212">
        <f aca="true" t="shared" si="0" ref="D13:K13">SUM(D7:D12)</f>
        <v>15</v>
      </c>
      <c r="E13" s="213">
        <f t="shared" si="0"/>
        <v>15</v>
      </c>
      <c r="F13" s="214">
        <f t="shared" si="0"/>
        <v>7</v>
      </c>
      <c r="G13" s="214">
        <f t="shared" si="0"/>
        <v>7</v>
      </c>
      <c r="H13" s="215">
        <f t="shared" si="0"/>
        <v>5</v>
      </c>
      <c r="I13" s="215">
        <f t="shared" si="0"/>
        <v>5</v>
      </c>
      <c r="J13" s="216">
        <f t="shared" si="0"/>
        <v>0</v>
      </c>
      <c r="K13" s="216">
        <f t="shared" si="0"/>
        <v>0</v>
      </c>
      <c r="L13" s="217">
        <f>SUM(L12:L12)</f>
        <v>3</v>
      </c>
      <c r="M13" s="217">
        <f>SUM(M12:M12)</f>
        <v>3</v>
      </c>
      <c r="N13" s="218"/>
    </row>
    <row r="14" spans="1:14" ht="21.75" customHeight="1" thickBot="1">
      <c r="A14" s="448" t="s">
        <v>213</v>
      </c>
      <c r="B14" s="450" t="s">
        <v>214</v>
      </c>
      <c r="C14" s="219" t="s">
        <v>215</v>
      </c>
      <c r="D14" s="50">
        <v>3</v>
      </c>
      <c r="E14" s="203">
        <v>3</v>
      </c>
      <c r="F14" s="52" t="s">
        <v>17</v>
      </c>
      <c r="G14" s="52" t="s">
        <v>17</v>
      </c>
      <c r="H14" s="208">
        <v>3</v>
      </c>
      <c r="I14" s="208">
        <v>3</v>
      </c>
      <c r="J14" s="220"/>
      <c r="K14" s="220"/>
      <c r="L14" s="221"/>
      <c r="M14" s="221"/>
      <c r="N14" s="443" t="s">
        <v>216</v>
      </c>
    </row>
    <row r="15" spans="1:14" ht="21.75" customHeight="1" thickBot="1">
      <c r="A15" s="448"/>
      <c r="B15" s="450"/>
      <c r="C15" s="222" t="s">
        <v>57</v>
      </c>
      <c r="D15" s="50">
        <v>3</v>
      </c>
      <c r="E15" s="203">
        <v>3</v>
      </c>
      <c r="F15" s="209" t="s">
        <v>17</v>
      </c>
      <c r="G15" s="209" t="s">
        <v>17</v>
      </c>
      <c r="H15" s="210">
        <v>3</v>
      </c>
      <c r="I15" s="210">
        <v>3</v>
      </c>
      <c r="J15" s="209"/>
      <c r="K15" s="209"/>
      <c r="L15" s="210"/>
      <c r="M15" s="210"/>
      <c r="N15" s="443"/>
    </row>
    <row r="16" spans="1:14" ht="21.75" customHeight="1" thickBot="1">
      <c r="A16" s="448"/>
      <c r="B16" s="450"/>
      <c r="C16" s="223" t="s">
        <v>217</v>
      </c>
      <c r="D16" s="50">
        <v>3</v>
      </c>
      <c r="E16" s="203">
        <v>3</v>
      </c>
      <c r="F16" s="209" t="s">
        <v>17</v>
      </c>
      <c r="G16" s="209" t="s">
        <v>17</v>
      </c>
      <c r="H16" s="210">
        <v>3</v>
      </c>
      <c r="I16" s="210">
        <v>3</v>
      </c>
      <c r="J16" s="209"/>
      <c r="K16" s="209"/>
      <c r="L16" s="210"/>
      <c r="M16" s="210"/>
      <c r="N16" s="443"/>
    </row>
    <row r="17" spans="1:14" ht="21.75" customHeight="1" thickBot="1">
      <c r="A17" s="448"/>
      <c r="B17" s="450"/>
      <c r="C17" s="223" t="s">
        <v>218</v>
      </c>
      <c r="D17" s="50">
        <v>2</v>
      </c>
      <c r="E17" s="203">
        <v>2</v>
      </c>
      <c r="F17" s="209"/>
      <c r="G17" s="209"/>
      <c r="H17" s="210"/>
      <c r="I17" s="210"/>
      <c r="J17" s="209">
        <v>2</v>
      </c>
      <c r="K17" s="209">
        <v>2</v>
      </c>
      <c r="L17" s="210" t="s">
        <v>58</v>
      </c>
      <c r="M17" s="210" t="s">
        <v>58</v>
      </c>
      <c r="N17" s="443"/>
    </row>
    <row r="18" spans="1:14" ht="21.75" customHeight="1" thickBot="1">
      <c r="A18" s="448"/>
      <c r="B18" s="450"/>
      <c r="C18" s="223" t="s">
        <v>219</v>
      </c>
      <c r="D18" s="50">
        <v>3</v>
      </c>
      <c r="E18" s="203">
        <v>3</v>
      </c>
      <c r="F18" s="209"/>
      <c r="G18" s="209"/>
      <c r="H18" s="210"/>
      <c r="I18" s="210"/>
      <c r="J18" s="209">
        <v>3</v>
      </c>
      <c r="K18" s="209">
        <v>3</v>
      </c>
      <c r="L18" s="210" t="s">
        <v>17</v>
      </c>
      <c r="M18" s="210" t="s">
        <v>17</v>
      </c>
      <c r="N18" s="443"/>
    </row>
    <row r="19" spans="1:14" ht="21.75" customHeight="1" thickBot="1">
      <c r="A19" s="448"/>
      <c r="B19" s="450"/>
      <c r="C19" s="224" t="s">
        <v>220</v>
      </c>
      <c r="D19" s="225">
        <v>3</v>
      </c>
      <c r="E19" s="226">
        <v>3</v>
      </c>
      <c r="F19" s="227"/>
      <c r="G19" s="227"/>
      <c r="H19" s="228"/>
      <c r="I19" s="228"/>
      <c r="J19" s="229">
        <v>3</v>
      </c>
      <c r="K19" s="229">
        <v>3</v>
      </c>
      <c r="L19" s="228" t="s">
        <v>17</v>
      </c>
      <c r="M19" s="228" t="s">
        <v>17</v>
      </c>
      <c r="N19" s="443"/>
    </row>
    <row r="20" spans="1:14" ht="21.75" customHeight="1" thickBot="1">
      <c r="A20" s="448"/>
      <c r="B20" s="450"/>
      <c r="C20" s="230" t="s">
        <v>221</v>
      </c>
      <c r="D20" s="231">
        <v>2</v>
      </c>
      <c r="E20" s="232">
        <v>2</v>
      </c>
      <c r="F20" s="233"/>
      <c r="G20" s="233"/>
      <c r="H20" s="234"/>
      <c r="I20" s="234"/>
      <c r="J20" s="233" t="s">
        <v>58</v>
      </c>
      <c r="K20" s="233" t="s">
        <v>58</v>
      </c>
      <c r="L20" s="234">
        <v>2</v>
      </c>
      <c r="M20" s="234">
        <v>2</v>
      </c>
      <c r="N20" s="443"/>
    </row>
    <row r="21" spans="1:14" ht="21.75" customHeight="1" thickBot="1">
      <c r="A21" s="448"/>
      <c r="B21" s="442" t="s">
        <v>222</v>
      </c>
      <c r="C21" s="235" t="s">
        <v>223</v>
      </c>
      <c r="D21" s="205">
        <v>2</v>
      </c>
      <c r="E21" s="206">
        <v>2</v>
      </c>
      <c r="F21" s="207">
        <v>2</v>
      </c>
      <c r="G21" s="207">
        <v>2</v>
      </c>
      <c r="H21" s="208"/>
      <c r="I21" s="208"/>
      <c r="J21" s="207"/>
      <c r="K21" s="207"/>
      <c r="L21" s="208"/>
      <c r="M21" s="208"/>
      <c r="N21" s="443" t="s">
        <v>216</v>
      </c>
    </row>
    <row r="22" spans="1:14" ht="21.75" customHeight="1" thickBot="1">
      <c r="A22" s="448"/>
      <c r="B22" s="442"/>
      <c r="C22" s="235" t="s">
        <v>224</v>
      </c>
      <c r="D22" s="194">
        <v>2</v>
      </c>
      <c r="E22" s="203">
        <v>2</v>
      </c>
      <c r="F22" s="195"/>
      <c r="G22" s="195"/>
      <c r="H22" s="196">
        <v>2</v>
      </c>
      <c r="I22" s="196">
        <v>2</v>
      </c>
      <c r="J22" s="52"/>
      <c r="K22" s="52"/>
      <c r="L22" s="109"/>
      <c r="M22" s="109"/>
      <c r="N22" s="443"/>
    </row>
    <row r="23" spans="1:14" ht="21.75" customHeight="1" thickBot="1">
      <c r="A23" s="448"/>
      <c r="B23" s="442"/>
      <c r="C23" s="219" t="s">
        <v>225</v>
      </c>
      <c r="D23" s="50">
        <v>2</v>
      </c>
      <c r="E23" s="203">
        <v>2</v>
      </c>
      <c r="F23" s="209"/>
      <c r="G23" s="209"/>
      <c r="H23" s="210" t="s">
        <v>59</v>
      </c>
      <c r="I23" s="210" t="s">
        <v>59</v>
      </c>
      <c r="J23" s="209"/>
      <c r="K23" s="209"/>
      <c r="L23" s="210"/>
      <c r="M23" s="210"/>
      <c r="N23" s="443"/>
    </row>
    <row r="24" spans="1:14" ht="21.75" customHeight="1" thickBot="1">
      <c r="A24" s="448"/>
      <c r="B24" s="442"/>
      <c r="C24" s="235" t="s">
        <v>226</v>
      </c>
      <c r="D24" s="205">
        <v>2</v>
      </c>
      <c r="E24" s="206">
        <v>2</v>
      </c>
      <c r="F24" s="220" t="s">
        <v>58</v>
      </c>
      <c r="G24" s="220" t="s">
        <v>58</v>
      </c>
      <c r="H24" s="109">
        <v>2</v>
      </c>
      <c r="I24" s="109">
        <v>2</v>
      </c>
      <c r="J24" s="220"/>
      <c r="K24" s="220"/>
      <c r="L24" s="221"/>
      <c r="M24" s="221"/>
      <c r="N24" s="443"/>
    </row>
    <row r="25" spans="1:14" ht="21.75" customHeight="1" thickBot="1">
      <c r="A25" s="448"/>
      <c r="B25" s="442"/>
      <c r="C25" s="236" t="s">
        <v>227</v>
      </c>
      <c r="D25" s="205">
        <v>3</v>
      </c>
      <c r="E25" s="206">
        <v>3</v>
      </c>
      <c r="F25" s="220" t="s">
        <v>17</v>
      </c>
      <c r="G25" s="220" t="s">
        <v>17</v>
      </c>
      <c r="H25" s="221">
        <v>3</v>
      </c>
      <c r="I25" s="221">
        <v>3</v>
      </c>
      <c r="J25" s="220"/>
      <c r="K25" s="220"/>
      <c r="L25" s="221"/>
      <c r="M25" s="221"/>
      <c r="N25" s="443"/>
    </row>
    <row r="26" spans="1:14" ht="21.75" customHeight="1" thickBot="1">
      <c r="A26" s="448"/>
      <c r="B26" s="442"/>
      <c r="C26" s="223" t="s">
        <v>228</v>
      </c>
      <c r="D26" s="50">
        <v>3</v>
      </c>
      <c r="E26" s="203">
        <v>3</v>
      </c>
      <c r="F26" s="209"/>
      <c r="G26" s="209"/>
      <c r="H26" s="210">
        <v>3</v>
      </c>
      <c r="I26" s="210">
        <v>3</v>
      </c>
      <c r="J26" s="209" t="s">
        <v>17</v>
      </c>
      <c r="K26" s="209" t="s">
        <v>17</v>
      </c>
      <c r="L26" s="210"/>
      <c r="M26" s="210"/>
      <c r="N26" s="443"/>
    </row>
    <row r="27" spans="1:14" ht="21.75" customHeight="1" thickBot="1">
      <c r="A27" s="448"/>
      <c r="B27" s="442"/>
      <c r="C27" s="223" t="s">
        <v>229</v>
      </c>
      <c r="D27" s="50">
        <v>3</v>
      </c>
      <c r="E27" s="203">
        <v>3</v>
      </c>
      <c r="F27" s="209"/>
      <c r="G27" s="209"/>
      <c r="H27" s="210"/>
      <c r="I27" s="210"/>
      <c r="J27" s="209" t="s">
        <v>17</v>
      </c>
      <c r="K27" s="209" t="s">
        <v>17</v>
      </c>
      <c r="L27" s="210">
        <v>3</v>
      </c>
      <c r="M27" s="210">
        <v>3</v>
      </c>
      <c r="N27" s="443"/>
    </row>
    <row r="28" spans="1:14" ht="21.75" customHeight="1" thickBot="1">
      <c r="A28" s="448"/>
      <c r="B28" s="442"/>
      <c r="C28" s="224" t="s">
        <v>230</v>
      </c>
      <c r="D28" s="225">
        <v>2</v>
      </c>
      <c r="E28" s="226">
        <v>2</v>
      </c>
      <c r="F28" s="227"/>
      <c r="G28" s="227"/>
      <c r="H28" s="228"/>
      <c r="I28" s="228"/>
      <c r="J28" s="227" t="s">
        <v>59</v>
      </c>
      <c r="K28" s="227" t="s">
        <v>59</v>
      </c>
      <c r="L28" s="228" t="s">
        <v>58</v>
      </c>
      <c r="M28" s="228" t="s">
        <v>58</v>
      </c>
      <c r="N28" s="443"/>
    </row>
    <row r="29" spans="1:14" ht="21.75" customHeight="1" thickBot="1">
      <c r="A29" s="448"/>
      <c r="B29" s="442"/>
      <c r="C29" s="223" t="s">
        <v>231</v>
      </c>
      <c r="D29" s="50">
        <v>2</v>
      </c>
      <c r="E29" s="203">
        <v>2</v>
      </c>
      <c r="F29" s="52" t="s">
        <v>58</v>
      </c>
      <c r="G29" s="52" t="s">
        <v>58</v>
      </c>
      <c r="H29" s="109"/>
      <c r="I29" s="109"/>
      <c r="J29" s="52">
        <v>2</v>
      </c>
      <c r="K29" s="52">
        <v>2</v>
      </c>
      <c r="L29" s="109" t="s">
        <v>58</v>
      </c>
      <c r="M29" s="109" t="s">
        <v>58</v>
      </c>
      <c r="N29" s="443"/>
    </row>
    <row r="30" spans="1:14" ht="21.75" customHeight="1" thickBot="1">
      <c r="A30" s="448"/>
      <c r="B30" s="442"/>
      <c r="C30" s="237" t="s">
        <v>232</v>
      </c>
      <c r="D30" s="205">
        <v>2</v>
      </c>
      <c r="E30" s="206">
        <v>2</v>
      </c>
      <c r="F30" s="220" t="s">
        <v>58</v>
      </c>
      <c r="G30" s="220" t="s">
        <v>58</v>
      </c>
      <c r="H30" s="221" t="s">
        <v>58</v>
      </c>
      <c r="I30" s="221" t="s">
        <v>58</v>
      </c>
      <c r="J30" s="220" t="s">
        <v>59</v>
      </c>
      <c r="K30" s="220" t="s">
        <v>59</v>
      </c>
      <c r="L30" s="221" t="s">
        <v>58</v>
      </c>
      <c r="M30" s="221" t="s">
        <v>58</v>
      </c>
      <c r="N30" s="443"/>
    </row>
    <row r="31" spans="1:14" ht="21.75" customHeight="1" thickBot="1">
      <c r="A31" s="448"/>
      <c r="B31" s="449" t="s">
        <v>110</v>
      </c>
      <c r="C31" s="449"/>
      <c r="D31" s="238">
        <f>SUM(D14:D30)</f>
        <v>42</v>
      </c>
      <c r="E31" s="239">
        <f>SUM(E14:E30)</f>
        <v>42</v>
      </c>
      <c r="F31" s="240">
        <v>2</v>
      </c>
      <c r="G31" s="240">
        <v>2</v>
      </c>
      <c r="H31" s="241">
        <v>21</v>
      </c>
      <c r="I31" s="241">
        <v>21</v>
      </c>
      <c r="J31" s="240">
        <v>14</v>
      </c>
      <c r="K31" s="240">
        <v>14</v>
      </c>
      <c r="L31" s="241">
        <v>5</v>
      </c>
      <c r="M31" s="241">
        <v>5</v>
      </c>
      <c r="N31" s="443"/>
    </row>
    <row r="32" spans="1:14" ht="165" customHeight="1" thickBot="1">
      <c r="A32" s="444" t="s">
        <v>233</v>
      </c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</row>
  </sheetData>
  <sheetProtection/>
  <mergeCells count="22">
    <mergeCell ref="J4:M4"/>
    <mergeCell ref="N3:N6"/>
    <mergeCell ref="B31:C31"/>
    <mergeCell ref="B14:B20"/>
    <mergeCell ref="A1:N1"/>
    <mergeCell ref="A2:N2"/>
    <mergeCell ref="A3:B6"/>
    <mergeCell ref="C3:C6"/>
    <mergeCell ref="D3:D6"/>
    <mergeCell ref="E3:E6"/>
    <mergeCell ref="F3:M3"/>
    <mergeCell ref="F4:I4"/>
    <mergeCell ref="B21:B30"/>
    <mergeCell ref="N21:N31"/>
    <mergeCell ref="A32:N32"/>
    <mergeCell ref="F5:G5"/>
    <mergeCell ref="H5:I5"/>
    <mergeCell ref="J5:K5"/>
    <mergeCell ref="L5:M5"/>
    <mergeCell ref="A7:B13"/>
    <mergeCell ref="A14:A31"/>
    <mergeCell ref="N14:N20"/>
  </mergeCells>
  <printOptions horizontalCentered="1"/>
  <pageMargins left="0.23622047244094502" right="0.23622047244094502" top="0.590551181102362" bottom="0.590551181102362" header="0.3149606299212601" footer="0.3149606299212601"/>
  <pageSetup fitToHeight="0" fitToWidth="0" orientation="portrait" paperSize="9" scale="84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S39" sqref="S39"/>
    </sheetView>
  </sheetViews>
  <sheetFormatPr defaultColWidth="9.00390625" defaultRowHeight="16.5"/>
  <cols>
    <col min="1" max="2" width="4.25390625" style="193" customWidth="1"/>
    <col min="3" max="3" width="28.625" style="193" customWidth="1"/>
    <col min="4" max="13" width="4.625" style="193" customWidth="1"/>
    <col min="14" max="14" width="13.50390625" style="193" customWidth="1"/>
    <col min="15" max="15" width="9.00390625" style="193" customWidth="1"/>
    <col min="16" max="16384" width="9.00390625" style="193" customWidth="1"/>
  </cols>
  <sheetData>
    <row r="1" spans="1:14" ht="33" customHeight="1">
      <c r="A1" s="459" t="s">
        <v>60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</row>
    <row r="2" spans="1:14" ht="42" customHeight="1" thickBot="1">
      <c r="A2" s="460" t="s">
        <v>321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17.25" thickBot="1">
      <c r="A3" s="461" t="s">
        <v>1</v>
      </c>
      <c r="B3" s="461"/>
      <c r="C3" s="462" t="s">
        <v>2</v>
      </c>
      <c r="D3" s="463" t="s">
        <v>11</v>
      </c>
      <c r="E3" s="464" t="s">
        <v>61</v>
      </c>
      <c r="F3" s="465" t="s">
        <v>62</v>
      </c>
      <c r="G3" s="465"/>
      <c r="H3" s="465"/>
      <c r="I3" s="465"/>
      <c r="J3" s="465"/>
      <c r="K3" s="465"/>
      <c r="L3" s="465"/>
      <c r="M3" s="465"/>
      <c r="N3" s="466" t="s">
        <v>4</v>
      </c>
    </row>
    <row r="4" spans="1:14" ht="17.25" thickBot="1">
      <c r="A4" s="461"/>
      <c r="B4" s="461"/>
      <c r="C4" s="462"/>
      <c r="D4" s="463"/>
      <c r="E4" s="464"/>
      <c r="F4" s="467" t="s">
        <v>63</v>
      </c>
      <c r="G4" s="467"/>
      <c r="H4" s="467"/>
      <c r="I4" s="467"/>
      <c r="J4" s="467" t="s">
        <v>64</v>
      </c>
      <c r="K4" s="467"/>
      <c r="L4" s="467"/>
      <c r="M4" s="467"/>
      <c r="N4" s="466"/>
    </row>
    <row r="5" spans="1:14" ht="17.25" thickBot="1">
      <c r="A5" s="461"/>
      <c r="B5" s="461"/>
      <c r="C5" s="462"/>
      <c r="D5" s="463"/>
      <c r="E5" s="464"/>
      <c r="F5" s="467" t="s">
        <v>9</v>
      </c>
      <c r="G5" s="467"/>
      <c r="H5" s="468" t="s">
        <v>10</v>
      </c>
      <c r="I5" s="468"/>
      <c r="J5" s="467" t="s">
        <v>9</v>
      </c>
      <c r="K5" s="467"/>
      <c r="L5" s="468" t="s">
        <v>10</v>
      </c>
      <c r="M5" s="468"/>
      <c r="N5" s="466"/>
    </row>
    <row r="6" spans="1:14" ht="60.75" customHeight="1" thickBot="1">
      <c r="A6" s="461"/>
      <c r="B6" s="461"/>
      <c r="C6" s="462"/>
      <c r="D6" s="463"/>
      <c r="E6" s="464"/>
      <c r="F6" s="242" t="s">
        <v>11</v>
      </c>
      <c r="G6" s="242" t="s">
        <v>3</v>
      </c>
      <c r="H6" s="243" t="s">
        <v>11</v>
      </c>
      <c r="I6" s="243" t="s">
        <v>3</v>
      </c>
      <c r="J6" s="242" t="s">
        <v>11</v>
      </c>
      <c r="K6" s="242" t="s">
        <v>3</v>
      </c>
      <c r="L6" s="243" t="s">
        <v>11</v>
      </c>
      <c r="M6" s="243" t="s">
        <v>3</v>
      </c>
      <c r="N6" s="466"/>
    </row>
    <row r="7" spans="1:14" ht="19.5" customHeight="1" thickBot="1">
      <c r="A7" s="469" t="s">
        <v>42</v>
      </c>
      <c r="B7" s="469"/>
      <c r="C7" s="244" t="s">
        <v>65</v>
      </c>
      <c r="D7" s="245">
        <v>3</v>
      </c>
      <c r="E7" s="246">
        <v>3</v>
      </c>
      <c r="F7" s="247">
        <v>3</v>
      </c>
      <c r="G7" s="247">
        <v>3</v>
      </c>
      <c r="H7" s="248"/>
      <c r="I7" s="248"/>
      <c r="J7" s="247"/>
      <c r="K7" s="247"/>
      <c r="L7" s="248"/>
      <c r="M7" s="248"/>
      <c r="N7" s="249"/>
    </row>
    <row r="8" spans="1:14" ht="19.5" customHeight="1" thickBot="1">
      <c r="A8" s="469"/>
      <c r="B8" s="469"/>
      <c r="C8" s="48" t="s">
        <v>66</v>
      </c>
      <c r="D8" s="41">
        <v>3</v>
      </c>
      <c r="E8" s="42">
        <v>3</v>
      </c>
      <c r="F8" s="38">
        <v>3</v>
      </c>
      <c r="G8" s="38">
        <v>3</v>
      </c>
      <c r="H8" s="39"/>
      <c r="I8" s="39"/>
      <c r="J8" s="250"/>
      <c r="K8" s="250"/>
      <c r="L8" s="251"/>
      <c r="M8" s="251"/>
      <c r="N8" s="252"/>
    </row>
    <row r="9" spans="1:14" ht="19.5" customHeight="1" thickBot="1">
      <c r="A9" s="469"/>
      <c r="B9" s="469"/>
      <c r="C9" s="253" t="s">
        <v>67</v>
      </c>
      <c r="D9" s="254">
        <v>3</v>
      </c>
      <c r="E9" s="255">
        <v>3</v>
      </c>
      <c r="F9" s="256">
        <v>3</v>
      </c>
      <c r="G9" s="256">
        <v>3</v>
      </c>
      <c r="H9" s="257"/>
      <c r="I9" s="257"/>
      <c r="J9" s="256"/>
      <c r="K9" s="256"/>
      <c r="L9" s="257"/>
      <c r="M9" s="257"/>
      <c r="N9" s="258"/>
    </row>
    <row r="10" spans="1:14" ht="19.5" customHeight="1" thickBot="1">
      <c r="A10" s="469"/>
      <c r="B10" s="469"/>
      <c r="C10" s="48" t="s">
        <v>68</v>
      </c>
      <c r="D10" s="41">
        <v>3</v>
      </c>
      <c r="E10" s="42">
        <v>3</v>
      </c>
      <c r="F10" s="38"/>
      <c r="G10" s="38"/>
      <c r="H10" s="39"/>
      <c r="I10" s="39"/>
      <c r="J10" s="38"/>
      <c r="K10" s="38"/>
      <c r="L10" s="39">
        <v>3</v>
      </c>
      <c r="M10" s="39">
        <v>3</v>
      </c>
      <c r="N10" s="259"/>
    </row>
    <row r="11" spans="1:14" ht="19.5" customHeight="1" thickBot="1">
      <c r="A11" s="469"/>
      <c r="B11" s="469"/>
      <c r="C11" s="40" t="s">
        <v>20</v>
      </c>
      <c r="D11" s="43">
        <f>SUM(D7:D10)</f>
        <v>12</v>
      </c>
      <c r="E11" s="44">
        <f>SUM(E7:E10)</f>
        <v>12</v>
      </c>
      <c r="F11" s="45">
        <v>9</v>
      </c>
      <c r="G11" s="45">
        <v>9</v>
      </c>
      <c r="H11" s="46">
        <v>0</v>
      </c>
      <c r="I11" s="46">
        <v>0</v>
      </c>
      <c r="J11" s="47">
        <v>0</v>
      </c>
      <c r="K11" s="47">
        <v>0</v>
      </c>
      <c r="L11" s="46">
        <v>3</v>
      </c>
      <c r="M11" s="46">
        <v>3</v>
      </c>
      <c r="N11" s="260"/>
    </row>
    <row r="12" spans="1:14" ht="19.5" customHeight="1" thickBot="1">
      <c r="A12" s="469" t="s">
        <v>48</v>
      </c>
      <c r="B12" s="470" t="s">
        <v>69</v>
      </c>
      <c r="C12" s="261" t="s">
        <v>70</v>
      </c>
      <c r="D12" s="262">
        <v>3</v>
      </c>
      <c r="E12" s="246">
        <v>3</v>
      </c>
      <c r="F12" s="247"/>
      <c r="G12" s="247"/>
      <c r="H12" s="248">
        <v>3</v>
      </c>
      <c r="I12" s="248">
        <v>3</v>
      </c>
      <c r="J12" s="247"/>
      <c r="K12" s="247"/>
      <c r="L12" s="248"/>
      <c r="M12" s="248"/>
      <c r="N12" s="263"/>
    </row>
    <row r="13" spans="1:14" ht="19.5" customHeight="1" thickBot="1">
      <c r="A13" s="469"/>
      <c r="B13" s="470"/>
      <c r="C13" s="264" t="s">
        <v>71</v>
      </c>
      <c r="D13" s="265">
        <v>3</v>
      </c>
      <c r="E13" s="266">
        <v>3</v>
      </c>
      <c r="F13" s="250"/>
      <c r="G13" s="250"/>
      <c r="H13" s="251"/>
      <c r="I13" s="251"/>
      <c r="J13" s="250">
        <v>3</v>
      </c>
      <c r="K13" s="250">
        <v>3</v>
      </c>
      <c r="L13" s="251"/>
      <c r="M13" s="251"/>
      <c r="N13" s="267"/>
    </row>
    <row r="14" spans="1:14" ht="19.5" customHeight="1" thickBot="1">
      <c r="A14" s="469"/>
      <c r="B14" s="470"/>
      <c r="C14" s="268" t="s">
        <v>72</v>
      </c>
      <c r="D14" s="269">
        <v>3</v>
      </c>
      <c r="E14" s="42">
        <v>3</v>
      </c>
      <c r="F14" s="38"/>
      <c r="G14" s="38"/>
      <c r="H14" s="39">
        <v>3</v>
      </c>
      <c r="I14" s="39">
        <v>3</v>
      </c>
      <c r="J14" s="38"/>
      <c r="K14" s="38"/>
      <c r="L14" s="39"/>
      <c r="M14" s="39"/>
      <c r="N14" s="270"/>
    </row>
    <row r="15" spans="1:14" ht="19.5" customHeight="1" thickBot="1">
      <c r="A15" s="469"/>
      <c r="B15" s="470"/>
      <c r="C15" s="268" t="s">
        <v>73</v>
      </c>
      <c r="D15" s="269">
        <v>3</v>
      </c>
      <c r="E15" s="42">
        <v>3</v>
      </c>
      <c r="F15" s="38"/>
      <c r="G15" s="38"/>
      <c r="H15" s="39">
        <v>3</v>
      </c>
      <c r="I15" s="39">
        <v>3</v>
      </c>
      <c r="J15" s="38"/>
      <c r="K15" s="38"/>
      <c r="L15" s="39"/>
      <c r="M15" s="39"/>
      <c r="N15" s="270"/>
    </row>
    <row r="16" spans="1:14" ht="19.5" customHeight="1" thickBot="1">
      <c r="A16" s="469"/>
      <c r="B16" s="470"/>
      <c r="C16" s="268" t="s">
        <v>74</v>
      </c>
      <c r="D16" s="269">
        <v>3</v>
      </c>
      <c r="E16" s="42">
        <v>3</v>
      </c>
      <c r="F16" s="38">
        <v>3</v>
      </c>
      <c r="G16" s="38">
        <v>3</v>
      </c>
      <c r="H16" s="39"/>
      <c r="I16" s="39"/>
      <c r="J16" s="38"/>
      <c r="K16" s="38"/>
      <c r="L16" s="39"/>
      <c r="M16" s="39"/>
      <c r="N16" s="270"/>
    </row>
    <row r="17" spans="1:14" ht="19.5" customHeight="1" thickBot="1">
      <c r="A17" s="469"/>
      <c r="B17" s="470"/>
      <c r="C17" s="268" t="s">
        <v>75</v>
      </c>
      <c r="D17" s="269">
        <v>3</v>
      </c>
      <c r="E17" s="42">
        <v>3</v>
      </c>
      <c r="F17" s="38"/>
      <c r="G17" s="38"/>
      <c r="H17" s="39"/>
      <c r="I17" s="39"/>
      <c r="J17" s="38">
        <v>3</v>
      </c>
      <c r="K17" s="38">
        <v>3</v>
      </c>
      <c r="L17" s="39"/>
      <c r="M17" s="39"/>
      <c r="N17" s="270"/>
    </row>
    <row r="18" spans="1:14" ht="19.5" customHeight="1" thickBot="1">
      <c r="A18" s="469"/>
      <c r="B18" s="470"/>
      <c r="C18" s="48" t="s">
        <v>76</v>
      </c>
      <c r="D18" s="269">
        <v>3</v>
      </c>
      <c r="E18" s="42">
        <v>3</v>
      </c>
      <c r="F18" s="38"/>
      <c r="G18" s="38"/>
      <c r="H18" s="39"/>
      <c r="I18" s="39"/>
      <c r="J18" s="38"/>
      <c r="K18" s="38"/>
      <c r="L18" s="39">
        <v>3</v>
      </c>
      <c r="M18" s="39">
        <v>3</v>
      </c>
      <c r="N18" s="270"/>
    </row>
    <row r="19" spans="1:14" ht="19.5" customHeight="1" thickBot="1">
      <c r="A19" s="469"/>
      <c r="B19" s="470"/>
      <c r="C19" s="271" t="s">
        <v>77</v>
      </c>
      <c r="D19" s="272">
        <v>3</v>
      </c>
      <c r="E19" s="273">
        <v>3</v>
      </c>
      <c r="F19" s="274"/>
      <c r="G19" s="274"/>
      <c r="H19" s="275"/>
      <c r="I19" s="39"/>
      <c r="J19" s="38"/>
      <c r="K19" s="38"/>
      <c r="L19" s="39">
        <v>3</v>
      </c>
      <c r="M19" s="39">
        <v>3</v>
      </c>
      <c r="N19" s="270"/>
    </row>
    <row r="20" spans="1:14" ht="19.5" customHeight="1" thickBot="1">
      <c r="A20" s="469"/>
      <c r="B20" s="470" t="s">
        <v>78</v>
      </c>
      <c r="C20" s="264" t="s">
        <v>234</v>
      </c>
      <c r="D20" s="265">
        <v>3</v>
      </c>
      <c r="E20" s="266">
        <v>3</v>
      </c>
      <c r="F20" s="250">
        <v>3</v>
      </c>
      <c r="G20" s="250">
        <v>3</v>
      </c>
      <c r="H20" s="251"/>
      <c r="I20" s="248"/>
      <c r="J20" s="247"/>
      <c r="K20" s="247"/>
      <c r="L20" s="248"/>
      <c r="M20" s="248"/>
      <c r="N20" s="263"/>
    </row>
    <row r="21" spans="1:14" ht="19.5" customHeight="1" thickBot="1">
      <c r="A21" s="469"/>
      <c r="B21" s="470"/>
      <c r="C21" s="268" t="s">
        <v>79</v>
      </c>
      <c r="D21" s="269">
        <v>3</v>
      </c>
      <c r="E21" s="42">
        <v>3</v>
      </c>
      <c r="F21" s="38"/>
      <c r="G21" s="38"/>
      <c r="H21" s="39">
        <v>3</v>
      </c>
      <c r="I21" s="39">
        <v>3</v>
      </c>
      <c r="J21" s="38"/>
      <c r="K21" s="38"/>
      <c r="L21" s="39"/>
      <c r="M21" s="39"/>
      <c r="N21" s="270"/>
    </row>
    <row r="22" spans="1:14" ht="19.5" customHeight="1" thickBot="1">
      <c r="A22" s="469"/>
      <c r="B22" s="470"/>
      <c r="C22" s="268" t="s">
        <v>80</v>
      </c>
      <c r="D22" s="269">
        <v>3</v>
      </c>
      <c r="E22" s="42">
        <v>3</v>
      </c>
      <c r="F22" s="38"/>
      <c r="G22" s="38"/>
      <c r="H22" s="39">
        <v>3</v>
      </c>
      <c r="I22" s="39">
        <v>3</v>
      </c>
      <c r="J22" s="38"/>
      <c r="K22" s="38"/>
      <c r="L22" s="39"/>
      <c r="M22" s="39"/>
      <c r="N22" s="270"/>
    </row>
    <row r="23" spans="1:14" ht="19.5" customHeight="1" thickBot="1">
      <c r="A23" s="469"/>
      <c r="B23" s="470"/>
      <c r="C23" s="276" t="s">
        <v>81</v>
      </c>
      <c r="D23" s="277">
        <v>3</v>
      </c>
      <c r="E23" s="278">
        <v>3</v>
      </c>
      <c r="F23" s="279"/>
      <c r="G23" s="279"/>
      <c r="H23" s="280">
        <v>3</v>
      </c>
      <c r="I23" s="39">
        <v>3</v>
      </c>
      <c r="J23" s="256"/>
      <c r="K23" s="256"/>
      <c r="L23" s="257"/>
      <c r="M23" s="257"/>
      <c r="N23" s="281"/>
    </row>
    <row r="24" spans="1:14" ht="19.5" customHeight="1" thickBot="1">
      <c r="A24" s="469"/>
      <c r="B24" s="470"/>
      <c r="C24" s="282" t="s">
        <v>82</v>
      </c>
      <c r="D24" s="272">
        <v>3</v>
      </c>
      <c r="E24" s="273">
        <v>3</v>
      </c>
      <c r="F24" s="274"/>
      <c r="G24" s="274"/>
      <c r="H24" s="275"/>
      <c r="I24" s="275"/>
      <c r="J24" s="274">
        <v>3</v>
      </c>
      <c r="K24" s="274">
        <v>3</v>
      </c>
      <c r="L24" s="275"/>
      <c r="M24" s="275"/>
      <c r="N24" s="283"/>
    </row>
    <row r="25" spans="1:14" ht="19.5" customHeight="1" thickBot="1">
      <c r="A25" s="469"/>
      <c r="B25" s="470"/>
      <c r="C25" s="284" t="s">
        <v>83</v>
      </c>
      <c r="D25" s="285">
        <v>3</v>
      </c>
      <c r="E25" s="286">
        <v>3</v>
      </c>
      <c r="F25" s="287"/>
      <c r="G25" s="287"/>
      <c r="H25" s="288"/>
      <c r="I25" s="288"/>
      <c r="J25" s="287">
        <v>3</v>
      </c>
      <c r="K25" s="287">
        <v>3</v>
      </c>
      <c r="L25" s="288"/>
      <c r="M25" s="288"/>
      <c r="N25" s="289"/>
    </row>
    <row r="26" spans="1:14" ht="19.5" customHeight="1" thickBot="1">
      <c r="A26" s="469"/>
      <c r="B26" s="470"/>
      <c r="C26" s="290" t="s">
        <v>84</v>
      </c>
      <c r="D26" s="269">
        <v>3</v>
      </c>
      <c r="E26" s="42">
        <v>3</v>
      </c>
      <c r="F26" s="38"/>
      <c r="G26" s="38"/>
      <c r="H26" s="39"/>
      <c r="I26" s="39"/>
      <c r="J26" s="38"/>
      <c r="K26" s="38"/>
      <c r="L26" s="39">
        <v>3</v>
      </c>
      <c r="M26" s="39">
        <v>3</v>
      </c>
      <c r="N26" s="270"/>
    </row>
    <row r="27" spans="1:14" ht="19.5" customHeight="1" thickBot="1">
      <c r="A27" s="469"/>
      <c r="B27" s="470"/>
      <c r="C27" s="290" t="s">
        <v>85</v>
      </c>
      <c r="D27" s="269">
        <v>3</v>
      </c>
      <c r="E27" s="42">
        <v>3</v>
      </c>
      <c r="F27" s="38"/>
      <c r="G27" s="38"/>
      <c r="H27" s="39"/>
      <c r="I27" s="39"/>
      <c r="J27" s="38">
        <v>3</v>
      </c>
      <c r="K27" s="38">
        <v>3</v>
      </c>
      <c r="L27" s="39"/>
      <c r="M27" s="39"/>
      <c r="N27" s="270"/>
    </row>
    <row r="28" spans="1:14" ht="19.5" customHeight="1" thickBot="1">
      <c r="A28" s="469"/>
      <c r="B28" s="470"/>
      <c r="C28" s="290" t="s">
        <v>86</v>
      </c>
      <c r="D28" s="269">
        <v>6</v>
      </c>
      <c r="E28" s="42">
        <v>6</v>
      </c>
      <c r="F28" s="38"/>
      <c r="G28" s="38"/>
      <c r="H28" s="39"/>
      <c r="I28" s="39"/>
      <c r="J28" s="38">
        <v>6</v>
      </c>
      <c r="K28" s="38">
        <v>6</v>
      </c>
      <c r="L28" s="39"/>
      <c r="M28" s="39"/>
      <c r="N28" s="291" t="s">
        <v>235</v>
      </c>
    </row>
    <row r="29" spans="1:14" ht="19.5" customHeight="1" thickBot="1">
      <c r="A29" s="469"/>
      <c r="B29" s="470"/>
      <c r="C29" s="292" t="s">
        <v>236</v>
      </c>
      <c r="D29" s="285">
        <v>6</v>
      </c>
      <c r="E29" s="286">
        <v>6</v>
      </c>
      <c r="F29" s="287"/>
      <c r="G29" s="287"/>
      <c r="H29" s="288"/>
      <c r="I29" s="288"/>
      <c r="J29" s="287"/>
      <c r="K29" s="287"/>
      <c r="L29" s="288">
        <v>6</v>
      </c>
      <c r="M29" s="288">
        <v>6</v>
      </c>
      <c r="N29" s="293" t="s">
        <v>235</v>
      </c>
    </row>
    <row r="30" spans="1:14" ht="19.5" customHeight="1" thickBot="1">
      <c r="A30" s="469"/>
      <c r="B30" s="471" t="s">
        <v>237</v>
      </c>
      <c r="C30" s="294" t="s">
        <v>87</v>
      </c>
      <c r="D30" s="262">
        <v>3</v>
      </c>
      <c r="E30" s="246">
        <v>3</v>
      </c>
      <c r="F30" s="247"/>
      <c r="G30" s="247"/>
      <c r="H30" s="248">
        <v>3</v>
      </c>
      <c r="I30" s="248">
        <v>3</v>
      </c>
      <c r="J30" s="247"/>
      <c r="K30" s="247"/>
      <c r="L30" s="248"/>
      <c r="M30" s="248"/>
      <c r="N30" s="263"/>
    </row>
    <row r="31" spans="1:14" ht="19.5" customHeight="1" thickBot="1">
      <c r="A31" s="469"/>
      <c r="B31" s="471"/>
      <c r="C31" s="264" t="s">
        <v>238</v>
      </c>
      <c r="D31" s="285">
        <v>3</v>
      </c>
      <c r="E31" s="286">
        <v>3</v>
      </c>
      <c r="F31" s="287"/>
      <c r="G31" s="287"/>
      <c r="H31" s="288"/>
      <c r="I31" s="288"/>
      <c r="J31" s="287">
        <v>3</v>
      </c>
      <c r="K31" s="287">
        <v>3</v>
      </c>
      <c r="L31" s="288"/>
      <c r="M31" s="288"/>
      <c r="N31" s="289"/>
    </row>
    <row r="32" spans="1:14" ht="19.5" customHeight="1" thickBot="1">
      <c r="A32" s="469"/>
      <c r="B32" s="471"/>
      <c r="C32" s="282" t="s">
        <v>88</v>
      </c>
      <c r="D32" s="272">
        <v>3</v>
      </c>
      <c r="E32" s="273">
        <v>3</v>
      </c>
      <c r="F32" s="274"/>
      <c r="G32" s="274"/>
      <c r="H32" s="275"/>
      <c r="I32" s="275"/>
      <c r="J32" s="274">
        <v>3</v>
      </c>
      <c r="K32" s="274">
        <v>3</v>
      </c>
      <c r="L32" s="275"/>
      <c r="M32" s="275"/>
      <c r="N32" s="283"/>
    </row>
    <row r="33" spans="1:14" ht="29.25" customHeight="1" thickBot="1">
      <c r="A33" s="469"/>
      <c r="B33" s="295" t="s">
        <v>89</v>
      </c>
      <c r="C33" s="296" t="s">
        <v>90</v>
      </c>
      <c r="D33" s="285">
        <v>3</v>
      </c>
      <c r="E33" s="286">
        <v>3</v>
      </c>
      <c r="F33" s="287"/>
      <c r="G33" s="287"/>
      <c r="H33" s="288">
        <v>3</v>
      </c>
      <c r="I33" s="288">
        <v>3</v>
      </c>
      <c r="J33" s="287"/>
      <c r="K33" s="287"/>
      <c r="L33" s="288"/>
      <c r="M33" s="288"/>
      <c r="N33" s="289"/>
    </row>
    <row r="34" spans="1:14" ht="19.5" customHeight="1" thickBot="1">
      <c r="A34" s="469"/>
      <c r="B34" s="472" t="s">
        <v>20</v>
      </c>
      <c r="C34" s="472"/>
      <c r="D34" s="297">
        <v>72</v>
      </c>
      <c r="E34" s="298">
        <v>72</v>
      </c>
      <c r="F34" s="299">
        <f>SUM(F12:F32)</f>
        <v>6</v>
      </c>
      <c r="G34" s="299">
        <f>SUM(G12:G32)</f>
        <v>6</v>
      </c>
      <c r="H34" s="300">
        <v>24</v>
      </c>
      <c r="I34" s="300">
        <v>24</v>
      </c>
      <c r="J34" s="299">
        <v>27</v>
      </c>
      <c r="K34" s="299">
        <v>27</v>
      </c>
      <c r="L34" s="300">
        <v>15</v>
      </c>
      <c r="M34" s="300">
        <v>15</v>
      </c>
      <c r="N34" s="301"/>
    </row>
    <row r="35" spans="1:14" ht="17.25" customHeight="1">
      <c r="A35" s="476" t="s">
        <v>239</v>
      </c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</row>
    <row r="36" spans="1:14" ht="49.5" customHeight="1">
      <c r="A36" s="473" t="s">
        <v>322</v>
      </c>
      <c r="B36" s="473"/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</row>
    <row r="37" spans="1:14" ht="36" customHeight="1">
      <c r="A37" s="473" t="s">
        <v>323</v>
      </c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</row>
    <row r="38" spans="1:14" ht="33" customHeight="1">
      <c r="A38" s="477" t="s">
        <v>240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</row>
    <row r="39" spans="1:14" ht="18" customHeight="1">
      <c r="A39" s="473" t="s">
        <v>241</v>
      </c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</row>
    <row r="40" spans="1:14" ht="49.5" customHeight="1">
      <c r="A40" s="473" t="s">
        <v>242</v>
      </c>
      <c r="B40" s="473"/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</row>
    <row r="41" spans="1:14" ht="48.75" customHeight="1">
      <c r="A41" s="473" t="s">
        <v>324</v>
      </c>
      <c r="B41" s="473"/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</row>
    <row r="42" spans="1:14" ht="17.25" customHeight="1">
      <c r="A42" s="474" t="s">
        <v>325</v>
      </c>
      <c r="B42" s="474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</row>
    <row r="43" spans="1:14" ht="17.25" customHeight="1">
      <c r="A43" s="302" t="s">
        <v>243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303"/>
    </row>
    <row r="44" spans="1:14" ht="17.25" thickBot="1">
      <c r="A44" s="475" t="s">
        <v>244</v>
      </c>
      <c r="B44" s="475"/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</row>
  </sheetData>
  <sheetProtection/>
  <mergeCells count="29">
    <mergeCell ref="A41:N41"/>
    <mergeCell ref="A42:N42"/>
    <mergeCell ref="A44:N44"/>
    <mergeCell ref="A35:N35"/>
    <mergeCell ref="A36:N36"/>
    <mergeCell ref="A37:N37"/>
    <mergeCell ref="A38:N38"/>
    <mergeCell ref="A39:N39"/>
    <mergeCell ref="A40:N40"/>
    <mergeCell ref="F5:G5"/>
    <mergeCell ref="H5:I5"/>
    <mergeCell ref="J5:K5"/>
    <mergeCell ref="L5:M5"/>
    <mergeCell ref="A7:B11"/>
    <mergeCell ref="A12:A34"/>
    <mergeCell ref="B12:B19"/>
    <mergeCell ref="B20:B29"/>
    <mergeCell ref="B30:B32"/>
    <mergeCell ref="B34:C34"/>
    <mergeCell ref="A1:N1"/>
    <mergeCell ref="A2:N2"/>
    <mergeCell ref="A3:B6"/>
    <mergeCell ref="C3:C6"/>
    <mergeCell ref="D3:D6"/>
    <mergeCell ref="E3:E6"/>
    <mergeCell ref="F3:M3"/>
    <mergeCell ref="N3:N6"/>
    <mergeCell ref="F4:I4"/>
    <mergeCell ref="J4:M4"/>
  </mergeCells>
  <printOptions horizontalCentered="1"/>
  <pageMargins left="0.15748031496063003" right="0.15748031496063003" top="0.39370078740157505" bottom="0.39370078740157505" header="0.39370078740157505" footer="0.39370078740157505"/>
  <pageSetup fitToHeight="0"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2" sqref="A2:M2"/>
    </sheetView>
  </sheetViews>
  <sheetFormatPr defaultColWidth="9.00390625" defaultRowHeight="16.5"/>
  <cols>
    <col min="1" max="1" width="6.625" style="198" customWidth="1"/>
    <col min="2" max="2" width="31.625" style="198" bestFit="1" customWidth="1"/>
    <col min="3" max="12" width="4.625" style="198" customWidth="1"/>
    <col min="13" max="13" width="14.875" style="198" customWidth="1"/>
    <col min="14" max="14" width="9.00390625" style="113" customWidth="1"/>
    <col min="15" max="16384" width="9.00390625" style="113" customWidth="1"/>
  </cols>
  <sheetData>
    <row r="1" spans="1:13" ht="35.25" customHeight="1">
      <c r="A1" s="486" t="s">
        <v>245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</row>
    <row r="2" spans="1:13" ht="45.75" customHeight="1" thickBot="1">
      <c r="A2" s="460" t="s">
        <v>265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</row>
    <row r="3" spans="1:13" ht="19.5" customHeight="1" thickBot="1">
      <c r="A3" s="487" t="s">
        <v>246</v>
      </c>
      <c r="B3" s="488" t="s">
        <v>117</v>
      </c>
      <c r="C3" s="489" t="s">
        <v>247</v>
      </c>
      <c r="D3" s="489"/>
      <c r="E3" s="489"/>
      <c r="F3" s="489"/>
      <c r="G3" s="489"/>
      <c r="H3" s="489"/>
      <c r="I3" s="489"/>
      <c r="J3" s="489"/>
      <c r="K3" s="489"/>
      <c r="L3" s="489"/>
      <c r="M3" s="458" t="s">
        <v>119</v>
      </c>
    </row>
    <row r="4" spans="1:13" ht="21" customHeight="1" thickBot="1">
      <c r="A4" s="487"/>
      <c r="B4" s="488"/>
      <c r="C4" s="490" t="s">
        <v>108</v>
      </c>
      <c r="D4" s="491" t="s">
        <v>109</v>
      </c>
      <c r="E4" s="480" t="s">
        <v>248</v>
      </c>
      <c r="F4" s="480"/>
      <c r="G4" s="480"/>
      <c r="H4" s="480"/>
      <c r="I4" s="480" t="s">
        <v>249</v>
      </c>
      <c r="J4" s="480"/>
      <c r="K4" s="480"/>
      <c r="L4" s="480"/>
      <c r="M4" s="458"/>
    </row>
    <row r="5" spans="1:13" ht="19.5" customHeight="1" thickBot="1">
      <c r="A5" s="487"/>
      <c r="B5" s="488"/>
      <c r="C5" s="490"/>
      <c r="D5" s="491"/>
      <c r="E5" s="480" t="s">
        <v>106</v>
      </c>
      <c r="F5" s="480"/>
      <c r="G5" s="481" t="s">
        <v>107</v>
      </c>
      <c r="H5" s="481"/>
      <c r="I5" s="480" t="s">
        <v>106</v>
      </c>
      <c r="J5" s="480"/>
      <c r="K5" s="481" t="s">
        <v>107</v>
      </c>
      <c r="L5" s="481"/>
      <c r="M5" s="458"/>
    </row>
    <row r="6" spans="1:13" ht="60" customHeight="1">
      <c r="A6" s="487"/>
      <c r="B6" s="488"/>
      <c r="C6" s="490"/>
      <c r="D6" s="491"/>
      <c r="E6" s="304" t="s">
        <v>108</v>
      </c>
      <c r="F6" s="304" t="s">
        <v>109</v>
      </c>
      <c r="G6" s="305" t="s">
        <v>108</v>
      </c>
      <c r="H6" s="305" t="s">
        <v>109</v>
      </c>
      <c r="I6" s="304" t="s">
        <v>108</v>
      </c>
      <c r="J6" s="304" t="s">
        <v>109</v>
      </c>
      <c r="K6" s="305" t="s">
        <v>108</v>
      </c>
      <c r="L6" s="305" t="s">
        <v>109</v>
      </c>
      <c r="M6" s="458"/>
    </row>
    <row r="7" spans="1:13" ht="21.75" customHeight="1">
      <c r="A7" s="482" t="s">
        <v>250</v>
      </c>
      <c r="B7" s="223" t="s">
        <v>144</v>
      </c>
      <c r="C7" s="50">
        <v>3</v>
      </c>
      <c r="D7" s="51">
        <v>3</v>
      </c>
      <c r="E7" s="52">
        <v>3</v>
      </c>
      <c r="F7" s="52">
        <v>3</v>
      </c>
      <c r="G7" s="109"/>
      <c r="H7" s="109"/>
      <c r="I7" s="52"/>
      <c r="J7" s="52"/>
      <c r="K7" s="109"/>
      <c r="L7" s="109"/>
      <c r="M7" s="197"/>
    </row>
    <row r="8" spans="1:13" ht="21.75" customHeight="1">
      <c r="A8" s="482"/>
      <c r="B8" s="223" t="s">
        <v>251</v>
      </c>
      <c r="C8" s="50">
        <v>3</v>
      </c>
      <c r="D8" s="51">
        <v>3</v>
      </c>
      <c r="E8" s="52"/>
      <c r="F8" s="52"/>
      <c r="G8" s="109">
        <v>3</v>
      </c>
      <c r="H8" s="109">
        <v>3</v>
      </c>
      <c r="I8" s="52"/>
      <c r="J8" s="52"/>
      <c r="K8" s="109"/>
      <c r="L8" s="109"/>
      <c r="M8" s="197"/>
    </row>
    <row r="9" spans="1:13" ht="21.75" customHeight="1">
      <c r="A9" s="482"/>
      <c r="B9" s="223" t="s">
        <v>252</v>
      </c>
      <c r="C9" s="50">
        <v>3</v>
      </c>
      <c r="D9" s="51">
        <v>3</v>
      </c>
      <c r="E9" s="52"/>
      <c r="F9" s="52"/>
      <c r="G9" s="109"/>
      <c r="H9" s="109"/>
      <c r="I9" s="52">
        <v>3</v>
      </c>
      <c r="J9" s="52">
        <v>3</v>
      </c>
      <c r="K9" s="109"/>
      <c r="L9" s="109"/>
      <c r="M9" s="197"/>
    </row>
    <row r="10" spans="1:13" ht="21.75" customHeight="1">
      <c r="A10" s="482"/>
      <c r="B10" s="223" t="s">
        <v>253</v>
      </c>
      <c r="C10" s="50">
        <v>6</v>
      </c>
      <c r="D10" s="51">
        <v>6</v>
      </c>
      <c r="E10" s="52"/>
      <c r="F10" s="52"/>
      <c r="G10" s="109"/>
      <c r="H10" s="109"/>
      <c r="I10" s="52"/>
      <c r="J10" s="52"/>
      <c r="K10" s="109">
        <v>6</v>
      </c>
      <c r="L10" s="109">
        <v>6</v>
      </c>
      <c r="M10" s="197"/>
    </row>
    <row r="11" spans="1:13" ht="21.75" customHeight="1">
      <c r="A11" s="482"/>
      <c r="B11" s="306" t="s">
        <v>110</v>
      </c>
      <c r="C11" s="307">
        <f aca="true" t="shared" si="0" ref="C11:L11">SUM(C7:C10)</f>
        <v>15</v>
      </c>
      <c r="D11" s="308">
        <f t="shared" si="0"/>
        <v>15</v>
      </c>
      <c r="E11" s="309">
        <f t="shared" si="0"/>
        <v>3</v>
      </c>
      <c r="F11" s="309">
        <f t="shared" si="0"/>
        <v>3</v>
      </c>
      <c r="G11" s="310">
        <f t="shared" si="0"/>
        <v>3</v>
      </c>
      <c r="H11" s="310">
        <f t="shared" si="0"/>
        <v>3</v>
      </c>
      <c r="I11" s="309">
        <f t="shared" si="0"/>
        <v>3</v>
      </c>
      <c r="J11" s="309">
        <f t="shared" si="0"/>
        <v>3</v>
      </c>
      <c r="K11" s="310">
        <f t="shared" si="0"/>
        <v>6</v>
      </c>
      <c r="L11" s="310">
        <f t="shared" si="0"/>
        <v>6</v>
      </c>
      <c r="M11" s="197"/>
    </row>
    <row r="12" spans="1:13" ht="21.75" customHeight="1">
      <c r="A12" s="483" t="s">
        <v>213</v>
      </c>
      <c r="B12" s="223" t="s">
        <v>254</v>
      </c>
      <c r="C12" s="50">
        <v>3</v>
      </c>
      <c r="D12" s="51">
        <v>3</v>
      </c>
      <c r="E12" s="52">
        <v>3</v>
      </c>
      <c r="F12" s="52">
        <v>3</v>
      </c>
      <c r="G12" s="109"/>
      <c r="H12" s="109"/>
      <c r="I12" s="52"/>
      <c r="J12" s="52"/>
      <c r="K12" s="109"/>
      <c r="L12" s="109"/>
      <c r="M12" s="311"/>
    </row>
    <row r="13" spans="1:13" ht="21.75" customHeight="1">
      <c r="A13" s="484"/>
      <c r="B13" s="223" t="s">
        <v>255</v>
      </c>
      <c r="C13" s="50">
        <v>3</v>
      </c>
      <c r="D13" s="51">
        <v>3</v>
      </c>
      <c r="E13" s="52">
        <v>3</v>
      </c>
      <c r="F13" s="52">
        <v>3</v>
      </c>
      <c r="G13" s="109"/>
      <c r="H13" s="109"/>
      <c r="I13" s="52"/>
      <c r="J13" s="52"/>
      <c r="K13" s="109"/>
      <c r="L13" s="109"/>
      <c r="M13" s="311"/>
    </row>
    <row r="14" spans="1:13" ht="21.75" customHeight="1">
      <c r="A14" s="484"/>
      <c r="B14" s="223" t="s">
        <v>256</v>
      </c>
      <c r="C14" s="50">
        <v>3</v>
      </c>
      <c r="D14" s="51">
        <v>3</v>
      </c>
      <c r="E14" s="52">
        <v>3</v>
      </c>
      <c r="F14" s="52">
        <v>3</v>
      </c>
      <c r="G14" s="109"/>
      <c r="H14" s="109"/>
      <c r="I14" s="52"/>
      <c r="J14" s="52"/>
      <c r="K14" s="109"/>
      <c r="L14" s="109"/>
      <c r="M14" s="311"/>
    </row>
    <row r="15" spans="1:13" ht="21.75" customHeight="1">
      <c r="A15" s="484"/>
      <c r="B15" s="49" t="s">
        <v>91</v>
      </c>
      <c r="C15" s="50">
        <v>3</v>
      </c>
      <c r="D15" s="51">
        <v>3</v>
      </c>
      <c r="E15" s="52">
        <v>3</v>
      </c>
      <c r="F15" s="52">
        <v>3</v>
      </c>
      <c r="G15" s="109"/>
      <c r="H15" s="109"/>
      <c r="I15" s="52"/>
      <c r="J15" s="52"/>
      <c r="K15" s="109"/>
      <c r="L15" s="109"/>
      <c r="M15" s="311"/>
    </row>
    <row r="16" spans="1:13" ht="21.75" customHeight="1">
      <c r="A16" s="484"/>
      <c r="B16" s="223" t="s">
        <v>257</v>
      </c>
      <c r="C16" s="50">
        <v>3</v>
      </c>
      <c r="D16" s="51">
        <v>3</v>
      </c>
      <c r="E16" s="52"/>
      <c r="F16" s="52"/>
      <c r="G16" s="109">
        <v>3</v>
      </c>
      <c r="H16" s="109">
        <v>3</v>
      </c>
      <c r="I16" s="52"/>
      <c r="J16" s="52"/>
      <c r="K16" s="109"/>
      <c r="L16" s="109"/>
      <c r="M16" s="311"/>
    </row>
    <row r="17" spans="1:13" ht="21.75" customHeight="1">
      <c r="A17" s="484"/>
      <c r="B17" s="223" t="s">
        <v>258</v>
      </c>
      <c r="C17" s="50">
        <v>3</v>
      </c>
      <c r="D17" s="51">
        <v>3</v>
      </c>
      <c r="E17" s="52"/>
      <c r="F17" s="52"/>
      <c r="G17" s="109">
        <v>3</v>
      </c>
      <c r="H17" s="109">
        <v>3</v>
      </c>
      <c r="I17" s="52"/>
      <c r="J17" s="52"/>
      <c r="K17" s="109"/>
      <c r="L17" s="109"/>
      <c r="M17" s="311"/>
    </row>
    <row r="18" spans="1:13" ht="21.75" customHeight="1">
      <c r="A18" s="484"/>
      <c r="B18" s="223" t="s">
        <v>259</v>
      </c>
      <c r="C18" s="50">
        <v>3</v>
      </c>
      <c r="D18" s="51">
        <v>3</v>
      </c>
      <c r="E18" s="52"/>
      <c r="F18" s="52"/>
      <c r="G18" s="109">
        <v>3</v>
      </c>
      <c r="H18" s="109">
        <v>3</v>
      </c>
      <c r="I18" s="52"/>
      <c r="J18" s="52"/>
      <c r="K18" s="109"/>
      <c r="L18" s="109"/>
      <c r="M18" s="311"/>
    </row>
    <row r="19" spans="1:13" ht="21.75" customHeight="1">
      <c r="A19" s="484"/>
      <c r="B19" s="49" t="s">
        <v>92</v>
      </c>
      <c r="C19" s="50">
        <v>3</v>
      </c>
      <c r="D19" s="51">
        <v>3</v>
      </c>
      <c r="E19" s="52"/>
      <c r="F19" s="52"/>
      <c r="G19" s="109">
        <v>3</v>
      </c>
      <c r="H19" s="109">
        <v>3</v>
      </c>
      <c r="I19" s="52"/>
      <c r="J19" s="52"/>
      <c r="K19" s="109"/>
      <c r="L19" s="109"/>
      <c r="M19" s="311"/>
    </row>
    <row r="20" spans="1:13" ht="21.75" customHeight="1">
      <c r="A20" s="484"/>
      <c r="B20" s="49" t="s">
        <v>98</v>
      </c>
      <c r="C20" s="50">
        <v>3</v>
      </c>
      <c r="D20" s="51">
        <v>3</v>
      </c>
      <c r="E20" s="52"/>
      <c r="F20" s="52"/>
      <c r="G20" s="109">
        <v>3</v>
      </c>
      <c r="H20" s="109">
        <v>3</v>
      </c>
      <c r="I20" s="52"/>
      <c r="J20" s="52"/>
      <c r="K20" s="109"/>
      <c r="L20" s="109"/>
      <c r="M20" s="311"/>
    </row>
    <row r="21" spans="1:13" ht="21.75" customHeight="1">
      <c r="A21" s="484"/>
      <c r="B21" s="223" t="s">
        <v>260</v>
      </c>
      <c r="C21" s="50">
        <v>3</v>
      </c>
      <c r="D21" s="51">
        <v>3</v>
      </c>
      <c r="E21" s="52"/>
      <c r="F21" s="52"/>
      <c r="G21" s="109"/>
      <c r="H21" s="109"/>
      <c r="I21" s="52">
        <v>3</v>
      </c>
      <c r="J21" s="52">
        <v>3</v>
      </c>
      <c r="K21" s="109"/>
      <c r="L21" s="109"/>
      <c r="M21" s="311"/>
    </row>
    <row r="22" spans="1:13" ht="21.75" customHeight="1">
      <c r="A22" s="484"/>
      <c r="B22" s="223" t="s">
        <v>261</v>
      </c>
      <c r="C22" s="50">
        <v>3</v>
      </c>
      <c r="D22" s="51">
        <v>3</v>
      </c>
      <c r="E22" s="52"/>
      <c r="F22" s="52"/>
      <c r="G22" s="109"/>
      <c r="H22" s="109"/>
      <c r="I22" s="52">
        <v>3</v>
      </c>
      <c r="J22" s="52">
        <v>3</v>
      </c>
      <c r="K22" s="109"/>
      <c r="L22" s="109"/>
      <c r="M22" s="311"/>
    </row>
    <row r="23" spans="1:13" ht="21.75" customHeight="1">
      <c r="A23" s="484"/>
      <c r="B23" s="223" t="s">
        <v>262</v>
      </c>
      <c r="C23" s="50">
        <v>3</v>
      </c>
      <c r="D23" s="51">
        <v>3</v>
      </c>
      <c r="E23" s="52"/>
      <c r="F23" s="52"/>
      <c r="G23" s="109"/>
      <c r="H23" s="109"/>
      <c r="I23" s="52">
        <v>3</v>
      </c>
      <c r="J23" s="52">
        <v>3</v>
      </c>
      <c r="K23" s="109"/>
      <c r="L23" s="109"/>
      <c r="M23" s="311"/>
    </row>
    <row r="24" spans="1:13" ht="21.75" customHeight="1">
      <c r="A24" s="484"/>
      <c r="B24" s="49" t="s">
        <v>111</v>
      </c>
      <c r="C24" s="50">
        <v>1</v>
      </c>
      <c r="D24" s="51" t="s">
        <v>99</v>
      </c>
      <c r="E24" s="52"/>
      <c r="F24" s="52"/>
      <c r="G24" s="109">
        <v>1</v>
      </c>
      <c r="H24" s="109" t="s">
        <v>99</v>
      </c>
      <c r="I24" s="52"/>
      <c r="J24" s="52"/>
      <c r="K24" s="109"/>
      <c r="L24" s="109"/>
      <c r="M24" s="111" t="s">
        <v>263</v>
      </c>
    </row>
    <row r="25" spans="1:13" s="112" customFormat="1" ht="21.75" customHeight="1">
      <c r="A25" s="484"/>
      <c r="B25" s="49" t="s">
        <v>112</v>
      </c>
      <c r="C25" s="50">
        <v>2</v>
      </c>
      <c r="D25" s="51" t="s">
        <v>99</v>
      </c>
      <c r="E25" s="52"/>
      <c r="F25" s="52"/>
      <c r="G25" s="109">
        <v>2</v>
      </c>
      <c r="H25" s="109" t="s">
        <v>99</v>
      </c>
      <c r="I25" s="52"/>
      <c r="J25" s="52"/>
      <c r="K25" s="109"/>
      <c r="L25" s="109"/>
      <c r="M25" s="111" t="s">
        <v>264</v>
      </c>
    </row>
    <row r="26" spans="1:13" s="112" customFormat="1" ht="21.75" customHeight="1">
      <c r="A26" s="484"/>
      <c r="B26" s="49" t="s">
        <v>100</v>
      </c>
      <c r="C26" s="50">
        <v>2</v>
      </c>
      <c r="D26" s="51" t="s">
        <v>99</v>
      </c>
      <c r="E26" s="52"/>
      <c r="F26" s="52"/>
      <c r="G26" s="109"/>
      <c r="H26" s="109"/>
      <c r="I26" s="52">
        <v>2</v>
      </c>
      <c r="J26" s="110" t="s">
        <v>99</v>
      </c>
      <c r="K26" s="109"/>
      <c r="L26" s="109"/>
      <c r="M26" s="111" t="s">
        <v>113</v>
      </c>
    </row>
    <row r="27" spans="1:13" s="112" customFormat="1" ht="21.75" customHeight="1">
      <c r="A27" s="484"/>
      <c r="B27" s="49" t="s">
        <v>101</v>
      </c>
      <c r="C27" s="50">
        <v>4</v>
      </c>
      <c r="D27" s="51" t="s">
        <v>99</v>
      </c>
      <c r="E27" s="52"/>
      <c r="F27" s="52"/>
      <c r="G27" s="109"/>
      <c r="H27" s="109"/>
      <c r="I27" s="52">
        <v>4</v>
      </c>
      <c r="J27" s="110" t="s">
        <v>99</v>
      </c>
      <c r="K27" s="109"/>
      <c r="L27" s="109"/>
      <c r="M27" s="111" t="s">
        <v>114</v>
      </c>
    </row>
    <row r="28" spans="1:13" ht="21.75" customHeight="1">
      <c r="A28" s="485"/>
      <c r="B28" s="306" t="s">
        <v>110</v>
      </c>
      <c r="C28" s="307">
        <f aca="true" t="shared" si="1" ref="C28:L28">SUM(C12:C27)</f>
        <v>45</v>
      </c>
      <c r="D28" s="308">
        <f t="shared" si="1"/>
        <v>36</v>
      </c>
      <c r="E28" s="309">
        <f t="shared" si="1"/>
        <v>12</v>
      </c>
      <c r="F28" s="309">
        <f t="shared" si="1"/>
        <v>12</v>
      </c>
      <c r="G28" s="310">
        <f t="shared" si="1"/>
        <v>18</v>
      </c>
      <c r="H28" s="310">
        <f t="shared" si="1"/>
        <v>15</v>
      </c>
      <c r="I28" s="309">
        <f t="shared" si="1"/>
        <v>15</v>
      </c>
      <c r="J28" s="309">
        <f t="shared" si="1"/>
        <v>9</v>
      </c>
      <c r="K28" s="310">
        <f t="shared" si="1"/>
        <v>0</v>
      </c>
      <c r="L28" s="310">
        <f t="shared" si="1"/>
        <v>0</v>
      </c>
      <c r="M28" s="311"/>
    </row>
    <row r="29" spans="1:13" ht="21.75" customHeight="1">
      <c r="A29" s="478"/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</row>
    <row r="30" spans="1:13" ht="94.5" customHeight="1" thickBot="1">
      <c r="A30" s="479" t="s">
        <v>102</v>
      </c>
      <c r="B30" s="479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</row>
  </sheetData>
  <sheetProtection/>
  <mergeCells count="18">
    <mergeCell ref="A1:M1"/>
    <mergeCell ref="A2:M2"/>
    <mergeCell ref="A3:A6"/>
    <mergeCell ref="B3:B6"/>
    <mergeCell ref="C3:L3"/>
    <mergeCell ref="M3:M6"/>
    <mergeCell ref="C4:C6"/>
    <mergeCell ref="D4:D6"/>
    <mergeCell ref="E4:H4"/>
    <mergeCell ref="I4:L4"/>
    <mergeCell ref="A29:M29"/>
    <mergeCell ref="A30:M30"/>
    <mergeCell ref="E5:F5"/>
    <mergeCell ref="G5:H5"/>
    <mergeCell ref="I5:J5"/>
    <mergeCell ref="K5:L5"/>
    <mergeCell ref="A7:A11"/>
    <mergeCell ref="A12:A28"/>
  </mergeCells>
  <printOptions horizontalCentered="1"/>
  <pageMargins left="0.23622047244094502" right="0.23622047244094502" top="0.6299212598425202" bottom="0.6299212598425202" header="0.3149606299212601" footer="0.3149606299212601"/>
  <pageSetup fitToHeight="0" fitToWidth="0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zoomScalePageLayoutView="0" workbookViewId="0" topLeftCell="A1">
      <selection activeCell="P23" sqref="P23"/>
    </sheetView>
  </sheetViews>
  <sheetFormatPr defaultColWidth="8.75390625" defaultRowHeight="16.5"/>
  <cols>
    <col min="1" max="2" width="4.125" style="53" customWidth="1"/>
    <col min="3" max="3" width="26.875" style="53" customWidth="1"/>
    <col min="4" max="13" width="4.625" style="53" customWidth="1"/>
    <col min="14" max="14" width="31.75390625" style="53" customWidth="1"/>
    <col min="15" max="16384" width="8.75390625" style="53" customWidth="1"/>
  </cols>
  <sheetData>
    <row r="1" spans="1:14" ht="35.25" customHeight="1">
      <c r="A1" s="513" t="s">
        <v>303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5"/>
    </row>
    <row r="2" spans="1:14" ht="45" customHeight="1" thickBot="1">
      <c r="A2" s="516" t="s">
        <v>304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517"/>
    </row>
    <row r="3" spans="1:14" ht="16.5">
      <c r="A3" s="518" t="s">
        <v>302</v>
      </c>
      <c r="B3" s="519"/>
      <c r="C3" s="522" t="s">
        <v>301</v>
      </c>
      <c r="D3" s="524" t="s">
        <v>300</v>
      </c>
      <c r="E3" s="526" t="s">
        <v>103</v>
      </c>
      <c r="F3" s="528" t="s">
        <v>104</v>
      </c>
      <c r="G3" s="528"/>
      <c r="H3" s="528"/>
      <c r="I3" s="528"/>
      <c r="J3" s="528"/>
      <c r="K3" s="528"/>
      <c r="L3" s="528"/>
      <c r="M3" s="528"/>
      <c r="N3" s="529" t="s">
        <v>299</v>
      </c>
    </row>
    <row r="4" spans="1:14" ht="16.5">
      <c r="A4" s="520"/>
      <c r="B4" s="521"/>
      <c r="C4" s="523"/>
      <c r="D4" s="525"/>
      <c r="E4" s="527"/>
      <c r="F4" s="502" t="s">
        <v>105</v>
      </c>
      <c r="G4" s="502"/>
      <c r="H4" s="502"/>
      <c r="I4" s="502"/>
      <c r="J4" s="502" t="s">
        <v>298</v>
      </c>
      <c r="K4" s="502"/>
      <c r="L4" s="502"/>
      <c r="M4" s="502"/>
      <c r="N4" s="530"/>
    </row>
    <row r="5" spans="1:14" ht="16.5">
      <c r="A5" s="520"/>
      <c r="B5" s="521"/>
      <c r="C5" s="523"/>
      <c r="D5" s="525"/>
      <c r="E5" s="527"/>
      <c r="F5" s="502" t="s">
        <v>106</v>
      </c>
      <c r="G5" s="502"/>
      <c r="H5" s="503" t="s">
        <v>107</v>
      </c>
      <c r="I5" s="503"/>
      <c r="J5" s="502" t="s">
        <v>106</v>
      </c>
      <c r="K5" s="502"/>
      <c r="L5" s="503" t="s">
        <v>107</v>
      </c>
      <c r="M5" s="503"/>
      <c r="N5" s="530"/>
    </row>
    <row r="6" spans="1:14" ht="58.5">
      <c r="A6" s="520"/>
      <c r="B6" s="521"/>
      <c r="C6" s="523"/>
      <c r="D6" s="525"/>
      <c r="E6" s="527"/>
      <c r="F6" s="54" t="s">
        <v>108</v>
      </c>
      <c r="G6" s="54" t="s">
        <v>297</v>
      </c>
      <c r="H6" s="55" t="s">
        <v>108</v>
      </c>
      <c r="I6" s="55" t="s">
        <v>109</v>
      </c>
      <c r="J6" s="54" t="s">
        <v>108</v>
      </c>
      <c r="K6" s="54" t="s">
        <v>109</v>
      </c>
      <c r="L6" s="55" t="s">
        <v>108</v>
      </c>
      <c r="M6" s="55" t="s">
        <v>109</v>
      </c>
      <c r="N6" s="530"/>
    </row>
    <row r="7" spans="1:14" ht="21.75" customHeight="1">
      <c r="A7" s="504" t="s">
        <v>296</v>
      </c>
      <c r="B7" s="505"/>
      <c r="C7" s="56" t="s">
        <v>93</v>
      </c>
      <c r="D7" s="57">
        <v>3</v>
      </c>
      <c r="E7" s="58">
        <v>3</v>
      </c>
      <c r="F7" s="59">
        <v>3</v>
      </c>
      <c r="G7" s="59">
        <v>3</v>
      </c>
      <c r="H7" s="60" t="s">
        <v>35</v>
      </c>
      <c r="I7" s="60" t="s">
        <v>35</v>
      </c>
      <c r="J7" s="59"/>
      <c r="K7" s="59"/>
      <c r="L7" s="60"/>
      <c r="M7" s="60"/>
      <c r="N7" s="61"/>
    </row>
    <row r="8" spans="1:14" ht="21.75" customHeight="1">
      <c r="A8" s="506"/>
      <c r="B8" s="507"/>
      <c r="C8" s="56" t="s">
        <v>94</v>
      </c>
      <c r="D8" s="62">
        <v>3</v>
      </c>
      <c r="E8" s="63">
        <v>3</v>
      </c>
      <c r="F8" s="64"/>
      <c r="G8" s="64"/>
      <c r="H8" s="65">
        <v>3</v>
      </c>
      <c r="I8" s="65">
        <v>3</v>
      </c>
      <c r="J8" s="64"/>
      <c r="K8" s="64"/>
      <c r="L8" s="65"/>
      <c r="M8" s="65"/>
      <c r="N8" s="66"/>
    </row>
    <row r="9" spans="1:14" ht="21.75" customHeight="1">
      <c r="A9" s="506"/>
      <c r="B9" s="507"/>
      <c r="C9" s="56" t="s">
        <v>90</v>
      </c>
      <c r="D9" s="57">
        <v>6</v>
      </c>
      <c r="E9" s="58">
        <v>6</v>
      </c>
      <c r="F9" s="59"/>
      <c r="G9" s="59"/>
      <c r="H9" s="60"/>
      <c r="I9" s="60"/>
      <c r="J9" s="59">
        <v>3</v>
      </c>
      <c r="K9" s="59">
        <v>3</v>
      </c>
      <c r="L9" s="60">
        <v>3</v>
      </c>
      <c r="M9" s="60">
        <v>3</v>
      </c>
      <c r="N9" s="66"/>
    </row>
    <row r="10" spans="1:14" ht="21.75" customHeight="1">
      <c r="A10" s="506"/>
      <c r="B10" s="507"/>
      <c r="C10" s="56" t="s">
        <v>295</v>
      </c>
      <c r="D10" s="57">
        <v>2</v>
      </c>
      <c r="E10" s="58">
        <v>2</v>
      </c>
      <c r="F10" s="59">
        <v>2</v>
      </c>
      <c r="G10" s="59">
        <v>2</v>
      </c>
      <c r="H10" s="60"/>
      <c r="I10" s="60"/>
      <c r="J10" s="67"/>
      <c r="K10" s="67"/>
      <c r="L10" s="68"/>
      <c r="M10" s="68"/>
      <c r="N10" s="315" t="s">
        <v>95</v>
      </c>
    </row>
    <row r="11" spans="1:14" ht="21.75" customHeight="1">
      <c r="A11" s="506"/>
      <c r="B11" s="507"/>
      <c r="C11" s="56" t="s">
        <v>294</v>
      </c>
      <c r="D11" s="57">
        <v>2</v>
      </c>
      <c r="E11" s="63">
        <v>2</v>
      </c>
      <c r="F11" s="59"/>
      <c r="G11" s="59"/>
      <c r="H11" s="60">
        <v>2</v>
      </c>
      <c r="I11" s="60">
        <v>2</v>
      </c>
      <c r="J11" s="59"/>
      <c r="K11" s="59"/>
      <c r="L11" s="60"/>
      <c r="M11" s="60"/>
      <c r="N11" s="66" t="s">
        <v>293</v>
      </c>
    </row>
    <row r="12" spans="1:14" ht="33.75" customHeight="1">
      <c r="A12" s="506"/>
      <c r="B12" s="507"/>
      <c r="C12" s="69" t="s">
        <v>292</v>
      </c>
      <c r="D12" s="70">
        <v>3</v>
      </c>
      <c r="E12" s="71">
        <v>3</v>
      </c>
      <c r="F12" s="72"/>
      <c r="G12" s="72"/>
      <c r="H12" s="73"/>
      <c r="I12" s="73"/>
      <c r="J12" s="72">
        <v>3</v>
      </c>
      <c r="K12" s="72">
        <v>3</v>
      </c>
      <c r="L12" s="68" t="s">
        <v>291</v>
      </c>
      <c r="M12" s="68" t="s">
        <v>291</v>
      </c>
      <c r="N12" s="74" t="s">
        <v>290</v>
      </c>
    </row>
    <row r="13" spans="1:14" ht="21.75" customHeight="1" thickBot="1">
      <c r="A13" s="508"/>
      <c r="B13" s="509"/>
      <c r="C13" s="312" t="s">
        <v>110</v>
      </c>
      <c r="D13" s="75">
        <f>SUM(D7:D12)</f>
        <v>19</v>
      </c>
      <c r="E13" s="76">
        <f>SUM(E7:E12)</f>
        <v>19</v>
      </c>
      <c r="F13" s="77">
        <f>SUM(F7:F11)</f>
        <v>5</v>
      </c>
      <c r="G13" s="77">
        <f>SUM(G7:G11)</f>
        <v>5</v>
      </c>
      <c r="H13" s="78">
        <f>SUM(H7:H11)</f>
        <v>5</v>
      </c>
      <c r="I13" s="78">
        <f>SUM(I7:I11)</f>
        <v>5</v>
      </c>
      <c r="J13" s="79">
        <f>SUM(J7:J12)</f>
        <v>6</v>
      </c>
      <c r="K13" s="79">
        <f>SUM(K7:K12)</f>
        <v>6</v>
      </c>
      <c r="L13" s="78">
        <f>SUM(L7:L12)</f>
        <v>3</v>
      </c>
      <c r="M13" s="78">
        <f>SUM(M7:M12)</f>
        <v>3</v>
      </c>
      <c r="N13" s="81"/>
    </row>
    <row r="14" spans="1:14" ht="21.75" customHeight="1">
      <c r="A14" s="510" t="s">
        <v>289</v>
      </c>
      <c r="B14" s="499" t="s">
        <v>288</v>
      </c>
      <c r="C14" s="56" t="s">
        <v>287</v>
      </c>
      <c r="D14" s="57">
        <v>3</v>
      </c>
      <c r="E14" s="63">
        <v>3</v>
      </c>
      <c r="F14" s="82">
        <v>3</v>
      </c>
      <c r="G14" s="82">
        <v>3</v>
      </c>
      <c r="H14" s="83"/>
      <c r="I14" s="83"/>
      <c r="J14" s="84"/>
      <c r="K14" s="84"/>
      <c r="L14" s="85"/>
      <c r="M14" s="85"/>
      <c r="N14" s="74"/>
    </row>
    <row r="15" spans="1:14" ht="21.75" customHeight="1">
      <c r="A15" s="511"/>
      <c r="B15" s="500"/>
      <c r="C15" s="56" t="s">
        <v>286</v>
      </c>
      <c r="D15" s="57">
        <v>3</v>
      </c>
      <c r="E15" s="63">
        <v>3</v>
      </c>
      <c r="F15" s="86"/>
      <c r="G15" s="86"/>
      <c r="H15" s="87">
        <v>3</v>
      </c>
      <c r="I15" s="87">
        <v>3</v>
      </c>
      <c r="J15" s="86"/>
      <c r="K15" s="86"/>
      <c r="L15" s="87"/>
      <c r="M15" s="87"/>
      <c r="N15" s="74"/>
    </row>
    <row r="16" spans="1:14" ht="21.75" customHeight="1">
      <c r="A16" s="511"/>
      <c r="B16" s="500"/>
      <c r="C16" s="56" t="s">
        <v>285</v>
      </c>
      <c r="D16" s="57">
        <v>3</v>
      </c>
      <c r="E16" s="63">
        <v>3</v>
      </c>
      <c r="F16" s="86">
        <v>3</v>
      </c>
      <c r="G16" s="86">
        <v>3</v>
      </c>
      <c r="H16" s="87"/>
      <c r="I16" s="87"/>
      <c r="J16" s="86"/>
      <c r="K16" s="86"/>
      <c r="L16" s="87"/>
      <c r="M16" s="87"/>
      <c r="N16" s="102"/>
    </row>
    <row r="17" spans="1:14" ht="21.75" customHeight="1">
      <c r="A17" s="511"/>
      <c r="B17" s="500"/>
      <c r="C17" s="56" t="s">
        <v>284</v>
      </c>
      <c r="D17" s="57">
        <v>3</v>
      </c>
      <c r="E17" s="63">
        <v>3</v>
      </c>
      <c r="F17" s="86">
        <v>3</v>
      </c>
      <c r="G17" s="86">
        <v>3</v>
      </c>
      <c r="H17" s="87"/>
      <c r="I17" s="87"/>
      <c r="J17" s="86"/>
      <c r="K17" s="86"/>
      <c r="L17" s="87"/>
      <c r="M17" s="87"/>
      <c r="N17" s="74" t="s">
        <v>268</v>
      </c>
    </row>
    <row r="18" spans="1:14" ht="21.75" customHeight="1">
      <c r="A18" s="511"/>
      <c r="B18" s="500"/>
      <c r="C18" s="56" t="s">
        <v>283</v>
      </c>
      <c r="D18" s="57">
        <v>3</v>
      </c>
      <c r="E18" s="63">
        <v>3</v>
      </c>
      <c r="F18" s="86"/>
      <c r="G18" s="86"/>
      <c r="H18" s="87">
        <v>3</v>
      </c>
      <c r="I18" s="87">
        <v>3</v>
      </c>
      <c r="J18" s="86"/>
      <c r="K18" s="86"/>
      <c r="L18" s="87"/>
      <c r="M18" s="87"/>
      <c r="N18" s="74" t="s">
        <v>268</v>
      </c>
    </row>
    <row r="19" spans="1:14" ht="21.75" customHeight="1">
      <c r="A19" s="511"/>
      <c r="B19" s="500"/>
      <c r="C19" s="56" t="s">
        <v>329</v>
      </c>
      <c r="D19" s="57">
        <v>3</v>
      </c>
      <c r="E19" s="63">
        <v>3</v>
      </c>
      <c r="F19" s="88"/>
      <c r="G19" s="88"/>
      <c r="H19" s="87">
        <v>3</v>
      </c>
      <c r="I19" s="87">
        <v>3</v>
      </c>
      <c r="J19" s="88"/>
      <c r="K19" s="88"/>
      <c r="L19" s="89"/>
      <c r="M19" s="89"/>
      <c r="N19" s="74" t="s">
        <v>268</v>
      </c>
    </row>
    <row r="20" spans="1:14" ht="21.75" customHeight="1" thickBot="1">
      <c r="A20" s="511"/>
      <c r="B20" s="500"/>
      <c r="C20" s="56" t="s">
        <v>282</v>
      </c>
      <c r="D20" s="57">
        <v>3</v>
      </c>
      <c r="E20" s="63">
        <v>3</v>
      </c>
      <c r="F20" s="86"/>
      <c r="G20" s="86"/>
      <c r="H20" s="87">
        <v>3</v>
      </c>
      <c r="I20" s="87">
        <v>3</v>
      </c>
      <c r="J20" s="86"/>
      <c r="K20" s="86"/>
      <c r="L20" s="87"/>
      <c r="M20" s="87"/>
      <c r="N20" s="314"/>
    </row>
    <row r="21" spans="1:14" ht="21.75" customHeight="1">
      <c r="A21" s="511"/>
      <c r="B21" s="500"/>
      <c r="C21" s="56" t="s">
        <v>281</v>
      </c>
      <c r="D21" s="57">
        <v>3</v>
      </c>
      <c r="E21" s="63">
        <v>3</v>
      </c>
      <c r="F21" s="86"/>
      <c r="G21" s="86"/>
      <c r="H21" s="87"/>
      <c r="I21" s="87"/>
      <c r="J21" s="86">
        <v>3</v>
      </c>
      <c r="K21" s="86">
        <v>3</v>
      </c>
      <c r="L21" s="87"/>
      <c r="M21" s="87"/>
      <c r="N21" s="313"/>
    </row>
    <row r="22" spans="1:14" ht="21.75" customHeight="1">
      <c r="A22" s="511"/>
      <c r="B22" s="500"/>
      <c r="C22" s="56" t="s">
        <v>280</v>
      </c>
      <c r="D22" s="57">
        <v>3</v>
      </c>
      <c r="E22" s="63">
        <v>3</v>
      </c>
      <c r="F22" s="86"/>
      <c r="G22" s="86"/>
      <c r="H22" s="87"/>
      <c r="I22" s="87"/>
      <c r="J22" s="86">
        <v>3</v>
      </c>
      <c r="K22" s="86">
        <v>3</v>
      </c>
      <c r="L22" s="87"/>
      <c r="M22" s="87"/>
      <c r="N22" s="313"/>
    </row>
    <row r="23" spans="1:14" ht="21.75" customHeight="1">
      <c r="A23" s="511"/>
      <c r="B23" s="500"/>
      <c r="C23" s="56" t="s">
        <v>279</v>
      </c>
      <c r="D23" s="57">
        <v>3</v>
      </c>
      <c r="E23" s="63">
        <v>3</v>
      </c>
      <c r="F23" s="86"/>
      <c r="G23" s="86"/>
      <c r="H23" s="87"/>
      <c r="I23" s="87"/>
      <c r="J23" s="86"/>
      <c r="K23" s="86"/>
      <c r="L23" s="87">
        <v>3</v>
      </c>
      <c r="M23" s="87">
        <v>3</v>
      </c>
      <c r="N23" s="313"/>
    </row>
    <row r="24" spans="1:14" ht="21.75" customHeight="1">
      <c r="A24" s="511"/>
      <c r="B24" s="500"/>
      <c r="C24" s="56" t="s">
        <v>278</v>
      </c>
      <c r="D24" s="57">
        <v>3</v>
      </c>
      <c r="E24" s="63">
        <v>3</v>
      </c>
      <c r="F24" s="86"/>
      <c r="G24" s="86"/>
      <c r="H24" s="87"/>
      <c r="I24" s="87"/>
      <c r="J24" s="86"/>
      <c r="K24" s="86"/>
      <c r="L24" s="87">
        <v>3</v>
      </c>
      <c r="M24" s="87">
        <v>3</v>
      </c>
      <c r="N24" s="313"/>
    </row>
    <row r="25" spans="1:14" ht="21.75" customHeight="1" thickBot="1">
      <c r="A25" s="511"/>
      <c r="B25" s="501"/>
      <c r="C25" s="312" t="s">
        <v>110</v>
      </c>
      <c r="D25" s="75">
        <f aca="true" t="shared" si="0" ref="D25:M25">SUM(D14:D24)</f>
        <v>33</v>
      </c>
      <c r="E25" s="90">
        <f t="shared" si="0"/>
        <v>33</v>
      </c>
      <c r="F25" s="91">
        <f t="shared" si="0"/>
        <v>9</v>
      </c>
      <c r="G25" s="91">
        <f t="shared" si="0"/>
        <v>9</v>
      </c>
      <c r="H25" s="78">
        <f t="shared" si="0"/>
        <v>12</v>
      </c>
      <c r="I25" s="78">
        <f t="shared" si="0"/>
        <v>12</v>
      </c>
      <c r="J25" s="91">
        <f t="shared" si="0"/>
        <v>6</v>
      </c>
      <c r="K25" s="91">
        <f t="shared" si="0"/>
        <v>6</v>
      </c>
      <c r="L25" s="78">
        <f t="shared" si="0"/>
        <v>6</v>
      </c>
      <c r="M25" s="78">
        <f t="shared" si="0"/>
        <v>6</v>
      </c>
      <c r="N25" s="92"/>
    </row>
    <row r="26" spans="1:14" ht="21.75" customHeight="1">
      <c r="A26" s="511"/>
      <c r="B26" s="492" t="s">
        <v>277</v>
      </c>
      <c r="C26" s="56" t="s">
        <v>276</v>
      </c>
      <c r="D26" s="57">
        <v>3</v>
      </c>
      <c r="E26" s="63">
        <v>3</v>
      </c>
      <c r="F26" s="93">
        <v>3</v>
      </c>
      <c r="G26" s="93">
        <v>3</v>
      </c>
      <c r="H26" s="94"/>
      <c r="I26" s="94"/>
      <c r="J26" s="95"/>
      <c r="K26" s="95"/>
      <c r="L26" s="96"/>
      <c r="M26" s="96"/>
      <c r="N26" s="97"/>
    </row>
    <row r="27" spans="1:14" ht="21.75" customHeight="1">
      <c r="A27" s="511"/>
      <c r="B27" s="493"/>
      <c r="C27" s="56" t="s">
        <v>275</v>
      </c>
      <c r="D27" s="57">
        <v>3</v>
      </c>
      <c r="E27" s="63">
        <v>3</v>
      </c>
      <c r="F27" s="86"/>
      <c r="G27" s="86"/>
      <c r="H27" s="87">
        <v>3</v>
      </c>
      <c r="I27" s="87">
        <v>3</v>
      </c>
      <c r="J27" s="86"/>
      <c r="K27" s="86"/>
      <c r="L27" s="87"/>
      <c r="M27" s="87"/>
      <c r="N27" s="74"/>
    </row>
    <row r="28" spans="1:14" ht="21.75" customHeight="1">
      <c r="A28" s="511"/>
      <c r="B28" s="493"/>
      <c r="C28" s="56" t="s">
        <v>274</v>
      </c>
      <c r="D28" s="57">
        <v>3</v>
      </c>
      <c r="E28" s="63">
        <v>3</v>
      </c>
      <c r="F28" s="98">
        <v>3</v>
      </c>
      <c r="G28" s="98">
        <v>3</v>
      </c>
      <c r="H28" s="87"/>
      <c r="I28" s="87"/>
      <c r="J28" s="86"/>
      <c r="K28" s="86"/>
      <c r="L28" s="87"/>
      <c r="M28" s="87"/>
      <c r="N28" s="74" t="s">
        <v>268</v>
      </c>
    </row>
    <row r="29" spans="1:14" ht="21.75" customHeight="1">
      <c r="A29" s="511"/>
      <c r="B29" s="493"/>
      <c r="C29" s="56" t="s">
        <v>96</v>
      </c>
      <c r="D29" s="57">
        <v>3</v>
      </c>
      <c r="E29" s="63">
        <v>3</v>
      </c>
      <c r="F29" s="98">
        <v>3</v>
      </c>
      <c r="G29" s="98">
        <v>3</v>
      </c>
      <c r="H29" s="87"/>
      <c r="I29" s="87"/>
      <c r="J29" s="95"/>
      <c r="K29" s="95"/>
      <c r="L29" s="96"/>
      <c r="M29" s="96"/>
      <c r="N29" s="66"/>
    </row>
    <row r="30" spans="1:14" ht="21.75" customHeight="1">
      <c r="A30" s="511"/>
      <c r="B30" s="493"/>
      <c r="C30" s="56" t="s">
        <v>273</v>
      </c>
      <c r="D30" s="57">
        <v>3</v>
      </c>
      <c r="E30" s="63">
        <v>3</v>
      </c>
      <c r="F30" s="95"/>
      <c r="G30" s="95"/>
      <c r="H30" s="87">
        <v>3</v>
      </c>
      <c r="I30" s="87">
        <v>3</v>
      </c>
      <c r="J30" s="99"/>
      <c r="K30" s="99"/>
      <c r="L30" s="94"/>
      <c r="M30" s="94"/>
      <c r="N30" s="66" t="s">
        <v>268</v>
      </c>
    </row>
    <row r="31" spans="1:14" ht="21.75" customHeight="1">
      <c r="A31" s="511"/>
      <c r="B31" s="493"/>
      <c r="C31" s="56" t="s">
        <v>272</v>
      </c>
      <c r="D31" s="57">
        <v>3</v>
      </c>
      <c r="E31" s="63">
        <v>3</v>
      </c>
      <c r="F31" s="100"/>
      <c r="G31" s="100"/>
      <c r="H31" s="87">
        <v>3</v>
      </c>
      <c r="I31" s="87">
        <v>3</v>
      </c>
      <c r="J31" s="86"/>
      <c r="K31" s="86"/>
      <c r="L31" s="101"/>
      <c r="M31" s="101"/>
      <c r="N31" s="316"/>
    </row>
    <row r="32" spans="1:14" ht="21.75" customHeight="1">
      <c r="A32" s="511"/>
      <c r="B32" s="493"/>
      <c r="C32" s="56" t="s">
        <v>271</v>
      </c>
      <c r="D32" s="57">
        <v>3</v>
      </c>
      <c r="E32" s="63">
        <v>3</v>
      </c>
      <c r="F32" s="100"/>
      <c r="G32" s="100"/>
      <c r="H32" s="101"/>
      <c r="I32" s="101"/>
      <c r="J32" s="86">
        <v>3</v>
      </c>
      <c r="K32" s="86">
        <v>3</v>
      </c>
      <c r="L32" s="101"/>
      <c r="M32" s="101"/>
      <c r="N32" s="316"/>
    </row>
    <row r="33" spans="1:14" ht="21.75" customHeight="1">
      <c r="A33" s="511"/>
      <c r="B33" s="493"/>
      <c r="C33" s="56" t="s">
        <v>270</v>
      </c>
      <c r="D33" s="57">
        <v>3</v>
      </c>
      <c r="E33" s="63">
        <v>3</v>
      </c>
      <c r="F33" s="88"/>
      <c r="G33" s="88"/>
      <c r="H33" s="103"/>
      <c r="I33" s="103"/>
      <c r="J33" s="86">
        <v>3</v>
      </c>
      <c r="K33" s="86">
        <v>3</v>
      </c>
      <c r="L33" s="104"/>
      <c r="M33" s="104"/>
      <c r="N33" s="316"/>
    </row>
    <row r="34" spans="1:14" ht="21.75" customHeight="1">
      <c r="A34" s="511"/>
      <c r="B34" s="493"/>
      <c r="C34" s="56" t="s">
        <v>269</v>
      </c>
      <c r="D34" s="57">
        <v>3</v>
      </c>
      <c r="E34" s="63">
        <v>3</v>
      </c>
      <c r="F34" s="82"/>
      <c r="G34" s="82"/>
      <c r="H34" s="60"/>
      <c r="I34" s="60"/>
      <c r="J34" s="59"/>
      <c r="K34" s="59"/>
      <c r="L34" s="87">
        <v>3</v>
      </c>
      <c r="M34" s="87">
        <v>3</v>
      </c>
      <c r="N34" s="74" t="s">
        <v>268</v>
      </c>
    </row>
    <row r="35" spans="1:14" ht="21.75" customHeight="1">
      <c r="A35" s="511"/>
      <c r="B35" s="493"/>
      <c r="C35" s="56" t="s">
        <v>97</v>
      </c>
      <c r="D35" s="57">
        <v>3</v>
      </c>
      <c r="E35" s="63">
        <v>3</v>
      </c>
      <c r="F35" s="105"/>
      <c r="G35" s="105"/>
      <c r="H35" s="65"/>
      <c r="I35" s="65"/>
      <c r="J35" s="64"/>
      <c r="K35" s="64"/>
      <c r="L35" s="87">
        <v>3</v>
      </c>
      <c r="M35" s="87">
        <v>3</v>
      </c>
      <c r="N35" s="74"/>
    </row>
    <row r="36" spans="1:14" ht="21.75" customHeight="1" thickBot="1">
      <c r="A36" s="512"/>
      <c r="B36" s="494" t="s">
        <v>267</v>
      </c>
      <c r="C36" s="495"/>
      <c r="D36" s="106">
        <f aca="true" t="shared" si="1" ref="D36:M36">SUM(D26:D35)</f>
        <v>30</v>
      </c>
      <c r="E36" s="107">
        <f t="shared" si="1"/>
        <v>30</v>
      </c>
      <c r="F36" s="108">
        <f t="shared" si="1"/>
        <v>9</v>
      </c>
      <c r="G36" s="108">
        <f t="shared" si="1"/>
        <v>9</v>
      </c>
      <c r="H36" s="80">
        <f t="shared" si="1"/>
        <v>9</v>
      </c>
      <c r="I36" s="80">
        <f t="shared" si="1"/>
        <v>9</v>
      </c>
      <c r="J36" s="108">
        <f t="shared" si="1"/>
        <v>6</v>
      </c>
      <c r="K36" s="108">
        <f t="shared" si="1"/>
        <v>6</v>
      </c>
      <c r="L36" s="80">
        <f t="shared" si="1"/>
        <v>6</v>
      </c>
      <c r="M36" s="80">
        <f t="shared" si="1"/>
        <v>6</v>
      </c>
      <c r="N36" s="74"/>
    </row>
    <row r="37" spans="1:14" ht="258.75" customHeight="1" thickBot="1">
      <c r="A37" s="496" t="s">
        <v>266</v>
      </c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8"/>
    </row>
  </sheetData>
  <sheetProtection/>
  <mergeCells count="20">
    <mergeCell ref="A1:N1"/>
    <mergeCell ref="A2:N2"/>
    <mergeCell ref="A3:B6"/>
    <mergeCell ref="C3:C6"/>
    <mergeCell ref="D3:D6"/>
    <mergeCell ref="E3:E6"/>
    <mergeCell ref="F3:M3"/>
    <mergeCell ref="N3:N6"/>
    <mergeCell ref="F4:I4"/>
    <mergeCell ref="J4:M4"/>
    <mergeCell ref="B26:B35"/>
    <mergeCell ref="B36:C36"/>
    <mergeCell ref="A37:N37"/>
    <mergeCell ref="B14:B25"/>
    <mergeCell ref="F5:G5"/>
    <mergeCell ref="H5:I5"/>
    <mergeCell ref="J5:K5"/>
    <mergeCell ref="L5:M5"/>
    <mergeCell ref="A7:B13"/>
    <mergeCell ref="A14:A36"/>
  </mergeCells>
  <printOptions horizontalCentered="1"/>
  <pageMargins left="0.2362204724409449" right="0.2362204724409449" top="0.5905511811023623" bottom="0.5905511811023623" header="0.31496062992125984" footer="0.31496062992125984"/>
  <pageSetup fitToHeight="2" horizontalDpi="600" verticalDpi="600" orientation="portrait" paperSize="9" scale="87" r:id="rId1"/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wenzao</dc:creator>
  <cp:keywords/>
  <dc:description/>
  <cp:lastModifiedBy>wenzao</cp:lastModifiedBy>
  <cp:lastPrinted>2019-07-26T02:04:09Z</cp:lastPrinted>
  <dcterms:created xsi:type="dcterms:W3CDTF">2008-03-28T05:50:37Z</dcterms:created>
  <dcterms:modified xsi:type="dcterms:W3CDTF">2020-08-27T01:03:35Z</dcterms:modified>
  <cp:category/>
  <cp:version/>
  <cp:contentType/>
  <cp:contentStatus/>
</cp:coreProperties>
</file>