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5144A6-1A6C-4430-9DF5-C7F309B79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國企科" sheetId="11" r:id="rId1"/>
    <sheet name="數位科" sheetId="10" r:id="rId2"/>
    <sheet name="傳藝科" sheetId="4" r:id="rId3"/>
  </sheets>
  <definedNames>
    <definedName name="_xlnm.Print_Area" localSheetId="1">數位科!$A$1:$I$54</definedName>
    <definedName name="_xlnm.Print_Titles" localSheetId="2">傳藝科!$1:$7</definedName>
    <definedName name="_xlnm.Print_Titles" localSheetId="1">數位科!$1:$7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1" l="1"/>
  <c r="D17" i="11"/>
  <c r="E17" i="11"/>
  <c r="G29" i="11"/>
  <c r="G42" i="11" s="1"/>
  <c r="C41" i="11"/>
  <c r="D41" i="11"/>
  <c r="D42" i="11" s="1"/>
  <c r="E41" i="11"/>
  <c r="F41" i="11"/>
  <c r="F42" i="11" s="1"/>
  <c r="G41" i="11"/>
  <c r="C42" i="11"/>
  <c r="E42" i="11"/>
  <c r="H50" i="10" l="1"/>
  <c r="G50" i="10"/>
  <c r="F50" i="10"/>
  <c r="E50" i="10"/>
  <c r="D50" i="10"/>
  <c r="H27" i="10"/>
  <c r="G27" i="10"/>
  <c r="F27" i="10"/>
  <c r="E27" i="10"/>
  <c r="D27" i="10"/>
  <c r="F12" i="10"/>
  <c r="E12" i="10"/>
  <c r="D12" i="10"/>
  <c r="E23" i="4" l="1"/>
  <c r="I64" i="4"/>
  <c r="H64" i="4"/>
  <c r="G64" i="4"/>
  <c r="F64" i="4"/>
  <c r="E64" i="4"/>
  <c r="I23" i="4"/>
  <c r="H23" i="4"/>
</calcChain>
</file>

<file path=xl/sharedStrings.xml><?xml version="1.0" encoding="utf-8"?>
<sst xmlns="http://schemas.openxmlformats.org/spreadsheetml/2006/main" count="234" uniqueCount="161">
  <si>
    <r>
      <rPr>
        <sz val="12"/>
        <rFont val="標楷體"/>
        <family val="4"/>
        <charset val="136"/>
      </rPr>
      <t>科目名稱</t>
    </r>
    <phoneticPr fontId="9" type="noConversion"/>
  </si>
  <si>
    <r>
      <rPr>
        <sz val="12"/>
        <rFont val="標楷體"/>
        <family val="4"/>
        <charset val="136"/>
      </rPr>
      <t>備註</t>
    </r>
    <phoneticPr fontId="4" type="noConversion"/>
  </si>
  <si>
    <r>
      <rPr>
        <sz val="12"/>
        <rFont val="標楷體"/>
        <family val="4"/>
        <charset val="136"/>
      </rPr>
      <t>總學分學時數</t>
    </r>
    <phoneticPr fontId="9" type="noConversion"/>
  </si>
  <si>
    <r>
      <rPr>
        <sz val="12"/>
        <rFont val="標楷體"/>
        <family val="4"/>
        <charset val="136"/>
      </rPr>
      <t>第一學年</t>
    </r>
    <phoneticPr fontId="4" type="noConversion"/>
  </si>
  <si>
    <r>
      <rPr>
        <sz val="12"/>
        <rFont val="標楷體"/>
        <family val="4"/>
        <charset val="136"/>
      </rPr>
      <t>第二學年</t>
    </r>
    <phoneticPr fontId="4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</si>
  <si>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</si>
  <si>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學分學時數</t>
    </r>
  </si>
  <si>
    <r>
      <rPr>
        <sz val="12"/>
        <rFont val="標楷體"/>
        <family val="4"/>
        <charset val="136"/>
      </rPr>
      <t>雲端科技與智慧商務應用</t>
    </r>
    <phoneticPr fontId="4" type="noConversion"/>
  </si>
  <si>
    <t>(2)</t>
    <phoneticPr fontId="4" type="noConversion"/>
  </si>
  <si>
    <r>
      <t>AI</t>
    </r>
    <r>
      <rPr>
        <sz val="12"/>
        <rFont val="標楷體"/>
        <family val="4"/>
        <charset val="136"/>
      </rPr>
      <t>思維與程式設計</t>
    </r>
    <phoneticPr fontId="4" type="noConversion"/>
  </si>
  <si>
    <r>
      <rPr>
        <sz val="12"/>
        <rFont val="標楷體"/>
        <family val="4"/>
        <charset val="136"/>
      </rPr>
      <t>體育興趣選項</t>
    </r>
    <phoneticPr fontId="4" type="noConversion"/>
  </si>
  <si>
    <r>
      <rPr>
        <sz val="12"/>
        <rFont val="標楷體"/>
        <family val="4"/>
        <charset val="136"/>
      </rPr>
      <t>合計</t>
    </r>
    <phoneticPr fontId="4" type="noConversion"/>
  </si>
  <si>
    <r>
      <rPr>
        <sz val="12"/>
        <rFont val="標楷體"/>
        <family val="4"/>
        <charset val="136"/>
      </rPr>
      <t>影片創作實務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</si>
  <si>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藝術概論</t>
    </r>
    <phoneticPr fontId="4" type="noConversion"/>
  </si>
  <si>
    <r>
      <rPr>
        <sz val="12"/>
        <rFont val="標楷體"/>
        <family val="4"/>
        <charset val="136"/>
      </rPr>
      <t>影片創作實務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</si>
  <si>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企劃寫作</t>
    </r>
    <phoneticPr fontId="4" type="noConversion"/>
  </si>
  <si>
    <r>
      <rPr>
        <sz val="12"/>
        <rFont val="標楷體"/>
        <family val="4"/>
        <charset val="136"/>
      </rPr>
      <t>影片創作實務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三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</si>
  <si>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影片創作實務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四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</si>
  <si>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影音媒體製作知能</t>
    </r>
  </si>
  <si>
    <r>
      <rPr>
        <sz val="12"/>
        <rFont val="標楷體"/>
        <family val="4"/>
        <charset val="136"/>
      </rPr>
      <t>播音技巧訓練</t>
    </r>
    <phoneticPr fontId="4" type="noConversion"/>
  </si>
  <si>
    <r>
      <rPr>
        <sz val="12"/>
        <rFont val="標楷體"/>
        <family val="4"/>
        <charset val="136"/>
      </rPr>
      <t>劇本導讀</t>
    </r>
    <phoneticPr fontId="4" type="noConversion"/>
  </si>
  <si>
    <r>
      <rPr>
        <sz val="12"/>
        <rFont val="標楷體"/>
        <family val="4"/>
        <charset val="136"/>
      </rPr>
      <t>聲音設計</t>
    </r>
    <phoneticPr fontId="4" type="noConversion"/>
  </si>
  <si>
    <r>
      <rPr>
        <sz val="12"/>
        <rFont val="標楷體"/>
        <family val="4"/>
        <charset val="136"/>
      </rPr>
      <t>廣播節目企劃與製作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</si>
  <si>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自媒體節目企劃與製作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</si>
  <si>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配音實務</t>
    </r>
    <phoneticPr fontId="4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</si>
  <si>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</si>
  <si>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微電影創作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</si>
  <si>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西洋藝術</t>
    </r>
    <phoneticPr fontId="4" type="noConversion"/>
  </si>
  <si>
    <r>
      <rPr>
        <sz val="12"/>
        <rFont val="標楷體"/>
        <family val="4"/>
        <charset val="136"/>
      </rPr>
      <t>視覺藝術創作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</si>
  <si>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視覺藝術創作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</si>
  <si>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行銷原理</t>
    </r>
    <phoneticPr fontId="4" type="noConversion"/>
  </si>
  <si>
    <r>
      <rPr>
        <sz val="12"/>
        <rFont val="標楷體"/>
        <family val="4"/>
        <charset val="136"/>
      </rPr>
      <t>※通過本校訂定之其他畢業規定。</t>
    </r>
    <phoneticPr fontId="4" type="noConversion"/>
  </si>
  <si>
    <r>
      <rPr>
        <sz val="12"/>
        <rFont val="標楷體"/>
        <family val="4"/>
        <charset val="136"/>
      </rPr>
      <t>★選修科目僅供參考，以當年度各系開課為準。</t>
    </r>
    <phoneticPr fontId="4" type="noConversion"/>
  </si>
  <si>
    <r>
      <rPr>
        <sz val="12"/>
        <rFont val="標楷體"/>
        <family val="4"/>
        <charset val="136"/>
      </rPr>
      <t>科目類別</t>
    </r>
    <phoneticPr fontId="9" type="noConversion"/>
  </si>
  <si>
    <r>
      <rPr>
        <sz val="12"/>
        <rFont val="標楷體"/>
        <family val="4"/>
        <charset val="136"/>
      </rPr>
      <t>授課學分學時數</t>
    </r>
    <phoneticPr fontId="9" type="noConversion"/>
  </si>
  <si>
    <r>
      <rPr>
        <sz val="12"/>
        <rFont val="標楷體"/>
        <family val="4"/>
        <charset val="136"/>
      </rPr>
      <t>學分學時數</t>
    </r>
    <phoneticPr fontId="4" type="noConversion"/>
  </si>
  <si>
    <r>
      <rPr>
        <sz val="12"/>
        <rFont val="標楷體"/>
        <family val="4"/>
        <charset val="136"/>
      </rPr>
      <t>平面攝影實務</t>
    </r>
    <phoneticPr fontId="4" type="noConversion"/>
  </si>
  <si>
    <r>
      <rPr>
        <sz val="12"/>
        <rFont val="標楷體"/>
        <family val="4"/>
        <charset val="136"/>
      </rPr>
      <t>數位影像剪輯</t>
    </r>
    <phoneticPr fontId="4" type="noConversion"/>
  </si>
  <si>
    <r>
      <rPr>
        <sz val="12"/>
        <rFont val="標楷體"/>
        <family val="4"/>
        <charset val="136"/>
      </rPr>
      <t>採訪與寫作</t>
    </r>
    <phoneticPr fontId="4" type="noConversion"/>
  </si>
  <si>
    <r>
      <rPr>
        <sz val="12"/>
        <rFont val="標楷體"/>
        <family val="4"/>
        <charset val="136"/>
      </rPr>
      <t>電影藝術</t>
    </r>
    <phoneticPr fontId="4" type="noConversion"/>
  </si>
  <si>
    <r>
      <rPr>
        <sz val="12"/>
        <rFont val="標楷體"/>
        <family val="4"/>
        <charset val="136"/>
      </rPr>
      <t>影視節目企劃與製作</t>
    </r>
    <phoneticPr fontId="4" type="noConversion"/>
  </si>
  <si>
    <r>
      <rPr>
        <sz val="12"/>
        <rFont val="標楷體"/>
        <family val="4"/>
        <charset val="136"/>
      </rPr>
      <t>影視劇本寫作</t>
    </r>
    <phoneticPr fontId="4" type="noConversion"/>
  </si>
  <si>
    <r>
      <rPr>
        <sz val="12"/>
        <rFont val="標楷體"/>
        <family val="4"/>
        <charset val="136"/>
      </rPr>
      <t>編導實務</t>
    </r>
    <phoneticPr fontId="4" type="noConversion"/>
  </si>
  <si>
    <r>
      <rPr>
        <sz val="12"/>
        <rFont val="標楷體"/>
        <family val="4"/>
        <charset val="136"/>
      </rPr>
      <t>廣播節目企劃與製作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</si>
  <si>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商業攝影實務</t>
    </r>
    <phoneticPr fontId="4" type="noConversion"/>
  </si>
  <si>
    <r>
      <rPr>
        <sz val="12"/>
        <rFont val="標楷體"/>
        <family val="4"/>
        <charset val="136"/>
      </rPr>
      <t>編劇導演入門</t>
    </r>
    <phoneticPr fontId="4" type="noConversion"/>
  </si>
  <si>
    <r>
      <rPr>
        <sz val="12"/>
        <rFont val="標楷體"/>
        <family val="4"/>
        <charset val="136"/>
      </rPr>
      <t>台灣藝術</t>
    </r>
    <phoneticPr fontId="4" type="noConversion"/>
  </si>
  <si>
    <r>
      <rPr>
        <sz val="12"/>
        <rFont val="標楷體"/>
        <family val="4"/>
        <charset val="136"/>
      </rPr>
      <t>音樂與傳播</t>
    </r>
    <phoneticPr fontId="4" type="noConversion"/>
  </si>
  <si>
    <r>
      <rPr>
        <sz val="12"/>
        <rFont val="標楷體"/>
        <family val="4"/>
        <charset val="136"/>
      </rPr>
      <t>數位影像設計</t>
    </r>
    <phoneticPr fontId="4" type="noConversion"/>
  </si>
  <si>
    <r>
      <rPr>
        <sz val="12"/>
        <rFont val="標楷體"/>
        <family val="4"/>
        <charset val="136"/>
      </rPr>
      <t>造型與化粧</t>
    </r>
    <phoneticPr fontId="4" type="noConversion"/>
  </si>
  <si>
    <r>
      <rPr>
        <sz val="12"/>
        <rFont val="標楷體"/>
        <family val="4"/>
        <charset val="136"/>
      </rPr>
      <t>藝文傳播與行銷</t>
    </r>
    <phoneticPr fontId="4" type="noConversion"/>
  </si>
  <si>
    <r>
      <rPr>
        <sz val="12"/>
        <rFont val="標楷體"/>
        <family val="4"/>
        <charset val="136"/>
      </rPr>
      <t>表演藝術</t>
    </r>
    <phoneticPr fontId="4" type="noConversion"/>
  </si>
  <si>
    <r>
      <rPr>
        <sz val="12"/>
        <rFont val="標楷體"/>
        <family val="4"/>
        <charset val="136"/>
      </rPr>
      <t>電腦繪圖</t>
    </r>
    <phoneticPr fontId="4" type="noConversion"/>
  </si>
  <si>
    <r>
      <rPr>
        <sz val="12"/>
        <rFont val="標楷體"/>
        <family val="4"/>
        <charset val="136"/>
      </rPr>
      <t>電腦特效製作</t>
    </r>
    <phoneticPr fontId="4" type="noConversion"/>
  </si>
  <si>
    <r>
      <rPr>
        <sz val="9"/>
        <rFont val="標楷體"/>
        <family val="4"/>
        <charset val="136"/>
      </rPr>
      <t>新創知能與媒體素養</t>
    </r>
    <phoneticPr fontId="4" type="noConversion"/>
  </si>
  <si>
    <r>
      <rPr>
        <sz val="12"/>
        <rFont val="標楷體"/>
        <family val="4"/>
        <charset val="136"/>
      </rPr>
      <t>文創產業整合行銷</t>
    </r>
    <phoneticPr fontId="4" type="noConversion"/>
  </si>
  <si>
    <r>
      <rPr>
        <sz val="12"/>
        <rFont val="標楷體"/>
        <family val="4"/>
        <charset val="136"/>
      </rPr>
      <t>傳播法規與倫理</t>
    </r>
    <phoneticPr fontId="4" type="noConversion"/>
  </si>
  <si>
    <r>
      <rPr>
        <sz val="12"/>
        <rFont val="標楷體"/>
        <family val="4"/>
        <charset val="136"/>
      </rPr>
      <t>主持演播訓練</t>
    </r>
    <phoneticPr fontId="4" type="noConversion"/>
  </si>
  <si>
    <r>
      <rPr>
        <sz val="12"/>
        <rFont val="標楷體"/>
        <family val="4"/>
        <charset val="136"/>
      </rPr>
      <t>公共關係概論</t>
    </r>
    <phoneticPr fontId="4" type="noConversion"/>
  </si>
  <si>
    <r>
      <rPr>
        <sz val="12"/>
        <rFont val="標楷體"/>
        <family val="4"/>
        <charset val="136"/>
      </rPr>
      <t>廣告企劃與製作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</si>
  <si>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跨文化海外傳播藝術研習</t>
    </r>
    <phoneticPr fontId="4" type="noConversion"/>
  </si>
  <si>
    <r>
      <rPr>
        <sz val="12"/>
        <rFont val="標楷體"/>
        <family val="4"/>
        <charset val="136"/>
      </rPr>
      <t>數位文本敘事技巧</t>
    </r>
    <phoneticPr fontId="4" type="noConversion"/>
  </si>
  <si>
    <r>
      <rPr>
        <sz val="12"/>
        <rFont val="標楷體"/>
        <family val="4"/>
        <charset val="136"/>
      </rPr>
      <t>職場文字力</t>
    </r>
    <phoneticPr fontId="4" type="noConversion"/>
  </si>
  <si>
    <r>
      <rPr>
        <sz val="12"/>
        <rFont val="標楷體"/>
        <family val="4"/>
        <charset val="136"/>
      </rPr>
      <t>二年級上下學期對開</t>
    </r>
    <phoneticPr fontId="4" type="noConversion"/>
  </si>
  <si>
    <r>
      <rPr>
        <sz val="12"/>
        <rFont val="標楷體"/>
        <family val="4"/>
        <charset val="136"/>
      </rPr>
      <t>★主修系開設給本系學生修習之選修課程即為系訂選修（如有例外情形將另行說明）。</t>
    </r>
    <phoneticPr fontId="4" type="noConversion"/>
  </si>
  <si>
    <r>
      <rPr>
        <sz val="12"/>
        <rFont val="標楷體"/>
        <family val="4"/>
        <charset val="136"/>
      </rPr>
      <t>★科目學分表如有變動，以最新公告為準。</t>
    </r>
    <r>
      <rPr>
        <sz val="12"/>
        <rFont val="Arial"/>
        <family val="2"/>
      </rPr>
      <t xml:space="preserve"> </t>
    </r>
    <phoneticPr fontId="4" type="noConversion"/>
  </si>
  <si>
    <r>
      <t>3D</t>
    </r>
    <r>
      <rPr>
        <sz val="12"/>
        <rFont val="標楷體"/>
        <family val="4"/>
        <charset val="136"/>
      </rPr>
      <t>建模製作</t>
    </r>
    <phoneticPr fontId="4" type="noConversion"/>
  </si>
  <si>
    <r>
      <t>3D</t>
    </r>
    <r>
      <rPr>
        <sz val="12"/>
        <rFont val="標楷體"/>
        <family val="4"/>
        <charset val="136"/>
      </rPr>
      <t>燈光材質設計</t>
    </r>
    <phoneticPr fontId="4" type="noConversion"/>
  </si>
  <si>
    <r>
      <t>3D</t>
    </r>
    <r>
      <rPr>
        <sz val="12"/>
        <rFont val="標楷體"/>
        <family val="4"/>
        <charset val="136"/>
      </rPr>
      <t>建模設計</t>
    </r>
    <phoneticPr fontId="4" type="noConversion"/>
  </si>
  <si>
    <r>
      <rPr>
        <sz val="22"/>
        <rFont val="標楷體"/>
        <family val="4"/>
        <charset val="136"/>
      </rPr>
      <t>日二專傳播藝術科科目學分表</t>
    </r>
    <phoneticPr fontId="4" type="noConversion"/>
  </si>
  <si>
    <r>
      <rPr>
        <sz val="12"/>
        <rFont val="標楷體"/>
        <family val="4"/>
        <charset val="136"/>
      </rPr>
      <t>校共同必修</t>
    </r>
    <phoneticPr fontId="9" type="noConversion"/>
  </si>
  <si>
    <r>
      <rPr>
        <sz val="12"/>
        <rFont val="標楷體"/>
        <family val="4"/>
        <charset val="136"/>
      </rPr>
      <t>系訂必修</t>
    </r>
    <phoneticPr fontId="9" type="noConversion"/>
  </si>
  <si>
    <r>
      <rPr>
        <sz val="12"/>
        <rFont val="標楷體"/>
        <family val="4"/>
        <charset val="136"/>
      </rPr>
      <t>傳播概論</t>
    </r>
  </si>
  <si>
    <r>
      <rPr>
        <sz val="12"/>
        <rFont val="標楷體"/>
        <family val="4"/>
        <charset val="136"/>
      </rPr>
      <t>系訂選修</t>
    </r>
    <phoneticPr fontId="4" type="noConversion"/>
  </si>
  <si>
    <r>
      <rPr>
        <sz val="12"/>
        <rFont val="標楷體"/>
        <family val="4"/>
        <charset val="136"/>
      </rPr>
      <t>藝術傳播及視覺美學涵養</t>
    </r>
    <phoneticPr fontId="4" type="noConversion"/>
  </si>
  <si>
    <r>
      <rPr>
        <sz val="12"/>
        <rFont val="標楷體"/>
        <family val="4"/>
        <charset val="136"/>
      </rPr>
      <t>視覺心理學</t>
    </r>
    <phoneticPr fontId="4" type="noConversion"/>
  </si>
  <si>
    <r>
      <rPr>
        <sz val="12"/>
        <rFont val="標楷體"/>
        <family val="4"/>
        <charset val="136"/>
      </rPr>
      <t>其他</t>
    </r>
    <phoneticPr fontId="4" type="noConversion"/>
  </si>
  <si>
    <r>
      <rPr>
        <sz val="12"/>
        <rFont val="標楷體"/>
        <family val="4"/>
        <charset val="136"/>
      </rPr>
      <t>英文</t>
    </r>
    <phoneticPr fontId="4" type="noConversion"/>
  </si>
  <si>
    <r>
      <rPr>
        <sz val="12"/>
        <rFont val="標楷體"/>
        <family val="4"/>
        <charset val="136"/>
      </rPr>
      <t>智慧設計</t>
    </r>
    <phoneticPr fontId="4" type="noConversion"/>
  </si>
  <si>
    <r>
      <rPr>
        <sz val="12"/>
        <rFont val="標楷體"/>
        <family val="4"/>
        <charset val="136"/>
      </rPr>
      <t>由數位系開課</t>
    </r>
    <phoneticPr fontId="4" type="noConversion"/>
  </si>
  <si>
    <r>
      <rPr>
        <sz val="12"/>
        <rFont val="標楷體"/>
        <family val="4"/>
        <charset val="136"/>
      </rPr>
      <t>體育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</si>
  <si>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智慧商務</t>
    </r>
    <phoneticPr fontId="4" type="noConversion"/>
  </si>
  <si>
    <r>
      <rPr>
        <sz val="12"/>
        <rFont val="標楷體"/>
        <family val="4"/>
        <charset val="136"/>
      </rPr>
      <t>體育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</si>
  <si>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系訂必修</t>
    </r>
    <phoneticPr fontId="4" type="noConversion"/>
  </si>
  <si>
    <r>
      <rPr>
        <sz val="12"/>
        <rFont val="標楷體"/>
        <family val="4"/>
        <charset val="136"/>
      </rPr>
      <t>※畢業總學分數</t>
    </r>
    <r>
      <rPr>
        <sz val="12"/>
        <rFont val="Arial"/>
        <family val="2"/>
      </rPr>
      <t>80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=</t>
    </r>
    <r>
      <rPr>
        <sz val="12"/>
        <rFont val="標楷體"/>
        <family val="4"/>
        <charset val="136"/>
      </rPr>
      <t>校共同必修</t>
    </r>
    <r>
      <rPr>
        <sz val="12"/>
        <rFont val="Arial"/>
        <family val="2"/>
      </rPr>
      <t>8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系訂必修</t>
    </r>
    <r>
      <rPr>
        <sz val="12"/>
        <rFont val="Arial"/>
        <family val="2"/>
      </rPr>
      <t>26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系訂選修</t>
    </r>
    <r>
      <rPr>
        <sz val="12"/>
        <rFont val="Arial"/>
        <family val="2"/>
      </rPr>
      <t>26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一般選修</t>
    </r>
    <r>
      <rPr>
        <sz val="12"/>
        <rFont val="Arial"/>
        <family val="2"/>
      </rPr>
      <t>20</t>
    </r>
    <r>
      <rPr>
        <sz val="12"/>
        <rFont val="標楷體"/>
        <family val="4"/>
        <charset val="136"/>
      </rPr>
      <t>學分。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一般選修課定義與規範：一般選修課係指本校各院、系及中心開設之選修課。</t>
    </r>
    <r>
      <rPr>
        <sz val="12"/>
        <rFont val="Arial"/>
        <family val="2"/>
      </rPr>
      <t xml:space="preserve">)
</t>
    </r>
    <r>
      <rPr>
        <sz val="12"/>
        <rFont val="標楷體"/>
        <family val="4"/>
        <charset val="136"/>
      </rPr>
      <t>※系訂選修課程</t>
    </r>
    <r>
      <rPr>
        <sz val="12"/>
        <rFont val="Arial"/>
        <family val="2"/>
      </rPr>
      <t>26</t>
    </r>
    <r>
      <rPr>
        <sz val="12"/>
        <rFont val="標楷體"/>
        <family val="4"/>
        <charset val="136"/>
      </rPr>
      <t xml:space="preserve">學分，如下說明：
</t>
    </r>
    <r>
      <rPr>
        <sz val="12"/>
        <rFont val="Arial"/>
        <family val="2"/>
      </rPr>
      <t>(1)</t>
    </r>
    <r>
      <rPr>
        <sz val="12"/>
        <rFont val="標楷體"/>
        <family val="4"/>
        <charset val="136"/>
      </rPr>
      <t xml:space="preserve">可任選本系日四技、日二專、日二技所開設之選修課程。
</t>
    </r>
    <r>
      <rPr>
        <sz val="12"/>
        <rFont val="Arial"/>
        <family val="2"/>
      </rPr>
      <t>(2)</t>
    </r>
    <r>
      <rPr>
        <sz val="12"/>
        <rFont val="標楷體"/>
        <family val="4"/>
        <charset val="136"/>
      </rPr>
      <t>可任選本校公告之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>學分學程列表之非本系所開設之課程，得以認列系訂選修最高</t>
    </r>
    <r>
      <rPr>
        <sz val="12"/>
        <rFont val="Arial"/>
        <family val="2"/>
      </rPr>
      <t>12</t>
    </r>
    <r>
      <rPr>
        <sz val="12"/>
        <rFont val="標楷體"/>
        <family val="4"/>
        <charset val="136"/>
      </rPr>
      <t>學分。依照「文藻外語大學學程設置與修讀辦法」所規定時間申請並完整修畢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>學分學程規定學分，則授予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>學分學程證書。
※</t>
    </r>
    <r>
      <rPr>
        <sz val="12"/>
        <rFont val="Arial"/>
        <family val="2"/>
      </rPr>
      <t>EMI</t>
    </r>
    <r>
      <rPr>
        <sz val="12"/>
        <rFont val="標楷體"/>
        <family val="4"/>
        <charset val="136"/>
      </rPr>
      <t>課程：本系及外系所開設之</t>
    </r>
    <r>
      <rPr>
        <sz val="12"/>
        <rFont val="Arial"/>
        <family val="2"/>
      </rPr>
      <t>EMI</t>
    </r>
    <r>
      <rPr>
        <sz val="12"/>
        <rFont val="標楷體"/>
        <family val="4"/>
        <charset val="136"/>
      </rPr>
      <t>選修課程，皆得認列。
※自主學習課程申請，請依照「文藻外語大學自主學習課程實施要點」辦理。
※高中職階段已修畢「智慧設計」、「智慧商務」課程者可申請抵免。</t>
    </r>
    <phoneticPr fontId="4" type="noConversion"/>
  </si>
  <si>
    <r>
      <rPr>
        <sz val="22"/>
        <rFont val="標楷體"/>
        <family val="4"/>
        <charset val="136"/>
      </rPr>
      <t>日二專數位內容應用與管理科科目學分表</t>
    </r>
    <phoneticPr fontId="4" type="noConversion"/>
  </si>
  <si>
    <r>
      <rPr>
        <sz val="12"/>
        <rFont val="標楷體"/>
        <family val="4"/>
        <charset val="136"/>
      </rPr>
      <t>校共同必修</t>
    </r>
    <phoneticPr fontId="4" type="noConversion"/>
  </si>
  <si>
    <r>
      <rPr>
        <sz val="12"/>
        <rFont val="標楷體"/>
        <family val="4"/>
        <charset val="136"/>
      </rPr>
      <t>可以抵免高三先修智慧商務</t>
    </r>
    <phoneticPr fontId="4" type="noConversion"/>
  </si>
  <si>
    <r>
      <rPr>
        <sz val="12"/>
        <rFont val="標楷體"/>
        <family val="4"/>
        <charset val="136"/>
      </rPr>
      <t>可以抵免高三先修智慧設計</t>
    </r>
    <phoneticPr fontId="4" type="noConversion"/>
  </si>
  <si>
    <r>
      <rPr>
        <sz val="12"/>
        <rFont val="標楷體"/>
        <family val="4"/>
        <charset val="136"/>
      </rPr>
      <t>合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>計</t>
    </r>
    <phoneticPr fontId="4" type="noConversion"/>
  </si>
  <si>
    <r>
      <rPr>
        <sz val="12"/>
        <rFont val="標楷體"/>
        <family val="4"/>
        <charset val="136"/>
      </rPr>
      <t>一年級上下學期對開</t>
    </r>
    <phoneticPr fontId="4" type="noConversion"/>
  </si>
  <si>
    <r>
      <t>AI</t>
    </r>
    <r>
      <rPr>
        <sz val="12"/>
        <rFont val="標楷體"/>
        <family val="4"/>
        <charset val="136"/>
      </rPr>
      <t>思維與程式設計</t>
    </r>
    <r>
      <rPr>
        <sz val="12"/>
        <rFont val="Arial"/>
        <family val="2"/>
      </rPr>
      <t/>
    </r>
    <phoneticPr fontId="4" type="noConversion"/>
  </si>
  <si>
    <r>
      <rPr>
        <sz val="12"/>
        <rFont val="標楷體"/>
        <family val="4"/>
        <charset val="136"/>
      </rPr>
      <t>程式設計</t>
    </r>
    <phoneticPr fontId="4" type="noConversion"/>
  </si>
  <si>
    <r>
      <rPr>
        <sz val="12"/>
        <rFont val="標楷體"/>
        <family val="4"/>
        <charset val="136"/>
      </rPr>
      <t>設計概論</t>
    </r>
    <phoneticPr fontId="4" type="noConversion"/>
  </si>
  <si>
    <r>
      <t>3D</t>
    </r>
    <r>
      <rPr>
        <sz val="11"/>
        <rFont val="標楷體"/>
        <family val="4"/>
        <charset val="136"/>
      </rPr>
      <t>設計導論</t>
    </r>
    <phoneticPr fontId="4" type="noConversion"/>
  </si>
  <si>
    <r>
      <rPr>
        <sz val="12"/>
        <rFont val="標楷體"/>
        <family val="4"/>
        <charset val="136"/>
      </rPr>
      <t>專案製作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</si>
  <si>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t>2D</t>
    </r>
    <r>
      <rPr>
        <sz val="11"/>
        <rFont val="標楷體"/>
        <family val="4"/>
        <charset val="136"/>
      </rPr>
      <t>遊戲設計</t>
    </r>
    <phoneticPr fontId="4" type="noConversion"/>
  </si>
  <si>
    <r>
      <rPr>
        <sz val="12"/>
        <rFont val="標楷體"/>
        <family val="4"/>
        <charset val="136"/>
      </rPr>
      <t>數位影像處理</t>
    </r>
    <phoneticPr fontId="4" type="noConversion"/>
  </si>
  <si>
    <r>
      <rPr>
        <sz val="12"/>
        <rFont val="標楷體"/>
        <family val="4"/>
        <charset val="136"/>
      </rPr>
      <t>網頁設計與管理</t>
    </r>
    <phoneticPr fontId="4" type="noConversion"/>
  </si>
  <si>
    <r>
      <rPr>
        <sz val="12"/>
        <rFont val="標楷體"/>
        <family val="4"/>
        <charset val="136"/>
      </rPr>
      <t>專案製作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</si>
  <si>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數位教學設計</t>
    </r>
    <phoneticPr fontId="4" type="noConversion"/>
  </si>
  <si>
    <r>
      <rPr>
        <sz val="12"/>
        <rFont val="標楷體"/>
        <family val="4"/>
        <charset val="136"/>
      </rPr>
      <t>專案製作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三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</si>
  <si>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專案管理導論</t>
    </r>
    <phoneticPr fontId="4" type="noConversion"/>
  </si>
  <si>
    <r>
      <rPr>
        <sz val="12"/>
        <rFont val="標楷體"/>
        <family val="4"/>
        <charset val="136"/>
      </rPr>
      <t>專案製作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四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</si>
  <si>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色彩學與色彩計畫</t>
    </r>
    <phoneticPr fontId="4" type="noConversion"/>
  </si>
  <si>
    <r>
      <rPr>
        <sz val="12"/>
        <rFont val="標楷體"/>
        <family val="4"/>
        <charset val="136"/>
      </rPr>
      <t>素描</t>
    </r>
    <phoneticPr fontId="4" type="noConversion"/>
  </si>
  <si>
    <r>
      <rPr>
        <sz val="12"/>
        <rFont val="標楷體"/>
        <family val="4"/>
        <charset val="136"/>
      </rPr>
      <t>基礎美術設計</t>
    </r>
    <phoneticPr fontId="4" type="noConversion"/>
  </si>
  <si>
    <r>
      <rPr>
        <sz val="12"/>
        <rFont val="標楷體"/>
        <family val="4"/>
        <charset val="136"/>
      </rPr>
      <t>數位遊戲導論</t>
    </r>
    <phoneticPr fontId="4" type="noConversion"/>
  </si>
  <si>
    <r>
      <rPr>
        <sz val="12"/>
        <rFont val="標楷體"/>
        <family val="4"/>
        <charset val="136"/>
      </rPr>
      <t>新媒體行銷</t>
    </r>
    <phoneticPr fontId="4" type="noConversion"/>
  </si>
  <si>
    <r>
      <rPr>
        <sz val="12"/>
        <rFont val="標楷體"/>
        <family val="4"/>
        <charset val="136"/>
      </rPr>
      <t>網頁動畫製作</t>
    </r>
    <phoneticPr fontId="4" type="noConversion"/>
  </si>
  <si>
    <r>
      <rPr>
        <sz val="12"/>
        <rFont val="標楷體"/>
        <family val="4"/>
        <charset val="136"/>
      </rPr>
      <t>插畫設計</t>
    </r>
    <phoneticPr fontId="4" type="noConversion"/>
  </si>
  <si>
    <r>
      <rPr>
        <sz val="12"/>
        <rFont val="標楷體"/>
        <family val="4"/>
        <charset val="136"/>
      </rPr>
      <t xml:space="preserve">使用者介面與行為設計
</t>
    </r>
    <phoneticPr fontId="4" type="noConversion"/>
  </si>
  <si>
    <r>
      <rPr>
        <sz val="12"/>
        <rFont val="標楷體"/>
        <family val="4"/>
        <charset val="136"/>
      </rPr>
      <t>繪本設計</t>
    </r>
    <phoneticPr fontId="4" type="noConversion"/>
  </si>
  <si>
    <r>
      <rPr>
        <sz val="12"/>
        <rFont val="標楷體"/>
        <family val="4"/>
        <charset val="136"/>
      </rPr>
      <t>行動網頁設計</t>
    </r>
    <phoneticPr fontId="4" type="noConversion"/>
  </si>
  <si>
    <r>
      <rPr>
        <sz val="12"/>
        <rFont val="標楷體"/>
        <family val="4"/>
        <charset val="136"/>
      </rPr>
      <t>數位遊戲企劃</t>
    </r>
    <phoneticPr fontId="4" type="noConversion"/>
  </si>
  <si>
    <r>
      <rPr>
        <sz val="12"/>
        <rFont val="標楷體"/>
        <family val="4"/>
        <charset val="136"/>
      </rPr>
      <t>數位影片製作</t>
    </r>
    <phoneticPr fontId="4" type="noConversion"/>
  </si>
  <si>
    <r>
      <rPr>
        <sz val="12"/>
        <rFont val="標楷體"/>
        <family val="4"/>
        <charset val="136"/>
      </rPr>
      <t>網頁設計實務</t>
    </r>
    <phoneticPr fontId="4" type="noConversion"/>
  </si>
  <si>
    <r>
      <rPr>
        <sz val="12"/>
        <rFont val="標楷體"/>
        <family val="4"/>
        <charset val="136"/>
      </rPr>
      <t>網站分析與優化</t>
    </r>
    <phoneticPr fontId="4" type="noConversion"/>
  </si>
  <si>
    <r>
      <rPr>
        <sz val="12"/>
        <rFont val="標楷體"/>
        <family val="4"/>
        <charset val="136"/>
      </rPr>
      <t>電子書製作</t>
    </r>
    <phoneticPr fontId="4" type="noConversion"/>
  </si>
  <si>
    <r>
      <rPr>
        <sz val="12"/>
        <rFont val="標楷體"/>
        <family val="4"/>
        <charset val="136"/>
      </rPr>
      <t>智慧化網頁程式</t>
    </r>
    <phoneticPr fontId="4" type="noConversion"/>
  </si>
  <si>
    <r>
      <rPr>
        <sz val="12"/>
        <rFont val="標楷體"/>
        <family val="4"/>
        <charset val="136"/>
      </rPr>
      <t>數位音樂製作</t>
    </r>
    <phoneticPr fontId="4" type="noConversion"/>
  </si>
  <si>
    <r>
      <rPr>
        <sz val="12"/>
        <rFont val="標楷體"/>
        <family val="4"/>
        <charset val="136"/>
      </rPr>
      <t xml:space="preserve">繪本製作
</t>
    </r>
    <phoneticPr fontId="4" type="noConversion"/>
  </si>
  <si>
    <r>
      <t>3D</t>
    </r>
    <r>
      <rPr>
        <sz val="12"/>
        <rFont val="標楷體"/>
        <family val="4"/>
        <charset val="136"/>
      </rPr>
      <t>遊戲設計</t>
    </r>
    <phoneticPr fontId="4" type="noConversion"/>
  </si>
  <si>
    <r>
      <rPr>
        <sz val="12"/>
        <rFont val="標楷體"/>
        <family val="4"/>
        <charset val="136"/>
      </rPr>
      <t>※畢業總學分數</t>
    </r>
    <r>
      <rPr>
        <sz val="12"/>
        <rFont val="Arial"/>
        <family val="2"/>
      </rPr>
      <t>80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=</t>
    </r>
    <r>
      <rPr>
        <sz val="12"/>
        <rFont val="標楷體"/>
        <family val="4"/>
        <charset val="136"/>
      </rPr>
      <t>校共同必修</t>
    </r>
    <r>
      <rPr>
        <sz val="12"/>
        <rFont val="Arial"/>
        <family val="2"/>
      </rPr>
      <t>8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系訂必修</t>
    </r>
    <r>
      <rPr>
        <sz val="12"/>
        <rFont val="Arial"/>
        <family val="2"/>
      </rPr>
      <t>39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系訂選修</t>
    </r>
    <r>
      <rPr>
        <sz val="12"/>
        <rFont val="Arial"/>
        <family val="2"/>
      </rPr>
      <t>33</t>
    </r>
    <r>
      <rPr>
        <sz val="12"/>
        <rFont val="標楷體"/>
        <family val="4"/>
        <charset val="136"/>
      </rPr>
      <t>學分。
※高中職階段已修畢「智慧設計」、「智慧商務」課程者可申請抵免。
※科訂選修課程</t>
    </r>
    <r>
      <rPr>
        <sz val="12"/>
        <rFont val="Arial"/>
        <family val="2"/>
      </rPr>
      <t>33</t>
    </r>
    <r>
      <rPr>
        <sz val="12"/>
        <rFont val="標楷體"/>
        <family val="4"/>
        <charset val="136"/>
      </rPr>
      <t xml:space="preserve">學分，如下說明：
</t>
    </r>
    <r>
      <rPr>
        <sz val="12"/>
        <rFont val="Arial"/>
        <family val="2"/>
      </rPr>
      <t>(1)</t>
    </r>
    <r>
      <rPr>
        <sz val="12"/>
        <rFont val="標楷體"/>
        <family val="4"/>
        <charset val="136"/>
      </rPr>
      <t xml:space="preserve">可任選本系日四技、日二專、日二技所開設之選修課程。
</t>
    </r>
    <r>
      <rPr>
        <sz val="12"/>
        <rFont val="Arial"/>
        <family val="2"/>
      </rPr>
      <t>(2)</t>
    </r>
    <r>
      <rPr>
        <sz val="12"/>
        <rFont val="標楷體"/>
        <family val="4"/>
        <charset val="136"/>
      </rPr>
      <t>可任選本校公告之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>學分學程列表之非本系所開設之課程，得以認列系訂選修最高</t>
    </r>
    <r>
      <rPr>
        <sz val="12"/>
        <rFont val="Arial"/>
        <family val="2"/>
      </rPr>
      <t>12</t>
    </r>
    <r>
      <rPr>
        <sz val="12"/>
        <rFont val="標楷體"/>
        <family val="4"/>
        <charset val="136"/>
      </rPr>
      <t>學分。依照「文藻外語大學學程設置與修讀辦法」所規定時間申請並完整修畢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>學分學程規定學分，則授予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微</t>
    </r>
    <r>
      <rPr>
        <sz val="12"/>
        <rFont val="Arial"/>
        <family val="2"/>
      </rPr>
      <t>)</t>
    </r>
    <r>
      <rPr>
        <sz val="12"/>
        <rFont val="標楷體"/>
        <family val="4"/>
        <charset val="136"/>
      </rPr>
      <t xml:space="preserve">學分學程證書。
</t>
    </r>
    <r>
      <rPr>
        <sz val="12"/>
        <rFont val="Arial"/>
        <family val="2"/>
      </rPr>
      <t>(3)</t>
    </r>
    <r>
      <rPr>
        <sz val="12"/>
        <rFont val="標楷體"/>
        <family val="4"/>
        <charset val="136"/>
      </rPr>
      <t>本科可以選修外系課程最多認列</t>
    </r>
    <r>
      <rPr>
        <sz val="12"/>
        <rFont val="Arial"/>
        <family val="2"/>
      </rPr>
      <t>6</t>
    </r>
    <r>
      <rPr>
        <sz val="12"/>
        <rFont val="標楷體"/>
        <family val="4"/>
        <charset val="136"/>
      </rPr>
      <t>學分為畢業學分。
※</t>
    </r>
    <r>
      <rPr>
        <sz val="12"/>
        <rFont val="Arial"/>
        <family val="2"/>
      </rPr>
      <t>EMI</t>
    </r>
    <r>
      <rPr>
        <sz val="12"/>
        <rFont val="標楷體"/>
        <family val="4"/>
        <charset val="136"/>
      </rPr>
      <t>課程：本系及外系所開設之</t>
    </r>
    <r>
      <rPr>
        <sz val="12"/>
        <rFont val="Arial"/>
        <family val="2"/>
      </rPr>
      <t>EMI</t>
    </r>
    <r>
      <rPr>
        <sz val="12"/>
        <rFont val="標楷體"/>
        <family val="4"/>
        <charset val="136"/>
      </rPr>
      <t>選修課程，皆得認列。
※自主學習課程申請，請依照「文藻外語大學自主學習課程實施要點」辦理。
（技高預修課程或選修課程，最高可採計或抵免二專</t>
    </r>
    <r>
      <rPr>
        <sz val="12"/>
        <rFont val="Arial"/>
        <family val="2"/>
      </rPr>
      <t xml:space="preserve"> 4 </t>
    </r>
    <r>
      <rPr>
        <sz val="12"/>
        <rFont val="標楷體"/>
        <family val="4"/>
        <charset val="136"/>
      </rPr>
      <t>學分）。</t>
    </r>
    <phoneticPr fontId="4" type="noConversion"/>
  </si>
  <si>
    <r>
      <t>4</t>
    </r>
    <r>
      <rPr>
        <sz val="12"/>
        <rFont val="標楷體"/>
        <family val="4"/>
        <charset val="136"/>
      </rPr>
      <t>、科目學分表如有變動，以最新公告為準。</t>
    </r>
    <r>
      <rPr>
        <sz val="12"/>
        <rFont val="Arial"/>
        <family val="2"/>
      </rPr>
      <t xml:space="preserve"> </t>
    </r>
    <phoneticPr fontId="4" type="noConversion"/>
  </si>
  <si>
    <r>
      <t>3</t>
    </r>
    <r>
      <rPr>
        <sz val="12"/>
        <rFont val="標楷體"/>
        <family val="4"/>
        <charset val="136"/>
      </rPr>
      <t>、系訂選修科目僅供參考，需以當年度各系實際開出的選修課程為準。</t>
    </r>
    <phoneticPr fontId="4" type="noConversion"/>
  </si>
  <si>
    <r>
      <t>2</t>
    </r>
    <r>
      <rPr>
        <sz val="12"/>
        <rFont val="標楷體"/>
        <family val="4"/>
        <charset val="136"/>
      </rPr>
      <t>、高中職階段已修畢「智慧設計」、「智慧商務」課程者可申請抵免。</t>
    </r>
    <phoneticPr fontId="4" type="noConversion"/>
  </si>
  <si>
    <r>
      <t>1</t>
    </r>
    <r>
      <rPr>
        <sz val="12"/>
        <rFont val="標楷體"/>
        <family val="4"/>
        <charset val="136"/>
      </rPr>
      <t>、畢業總學分</t>
    </r>
    <r>
      <rPr>
        <sz val="12"/>
        <rFont val="Arial"/>
        <family val="2"/>
      </rPr>
      <t>80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=</t>
    </r>
    <r>
      <rPr>
        <sz val="12"/>
        <rFont val="標楷體"/>
        <family val="4"/>
        <charset val="136"/>
      </rPr>
      <t>校共同必修</t>
    </r>
    <r>
      <rPr>
        <sz val="12"/>
        <rFont val="Arial"/>
        <family val="2"/>
      </rPr>
      <t>8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通識科目</t>
    </r>
    <r>
      <rPr>
        <sz val="12"/>
        <rFont val="Arial"/>
        <family val="2"/>
      </rPr>
      <t>12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系訂必修</t>
    </r>
    <r>
      <rPr>
        <sz val="12"/>
        <rFont val="Arial"/>
        <family val="2"/>
      </rPr>
      <t>33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系訂選修</t>
    </r>
    <r>
      <rPr>
        <sz val="12"/>
        <rFont val="Arial"/>
        <family val="2"/>
      </rPr>
      <t>18</t>
    </r>
    <r>
      <rPr>
        <sz val="12"/>
        <rFont val="標楷體"/>
        <family val="4"/>
        <charset val="136"/>
      </rPr>
      <t>學分</t>
    </r>
    <r>
      <rPr>
        <sz val="12"/>
        <rFont val="Arial"/>
        <family val="2"/>
      </rPr>
      <t>+</t>
    </r>
    <r>
      <rPr>
        <sz val="12"/>
        <rFont val="標楷體"/>
        <family val="4"/>
        <charset val="136"/>
      </rPr>
      <t>一般選修</t>
    </r>
    <r>
      <rPr>
        <sz val="12"/>
        <rFont val="Arial"/>
        <family val="2"/>
      </rPr>
      <t>9</t>
    </r>
    <r>
      <rPr>
        <sz val="12"/>
        <rFont val="標楷體"/>
        <family val="4"/>
        <charset val="136"/>
      </rPr>
      <t>學分。</t>
    </r>
    <phoneticPr fontId="4" type="noConversion"/>
  </si>
  <si>
    <r>
      <rPr>
        <sz val="12"/>
        <rFont val="標楷體"/>
        <family val="4"/>
        <charset val="136"/>
      </rPr>
      <t>小計</t>
    </r>
    <phoneticPr fontId="4" type="noConversion"/>
  </si>
  <si>
    <r>
      <rPr>
        <sz val="12"/>
        <rFont val="標楷體"/>
        <family val="4"/>
        <charset val="136"/>
      </rPr>
      <t>財務報表分析</t>
    </r>
    <phoneticPr fontId="4" type="noConversion"/>
  </si>
  <si>
    <r>
      <rPr>
        <sz val="12"/>
        <rFont val="標楷體"/>
        <family val="4"/>
        <charset val="136"/>
      </rPr>
      <t>國際金融與匯兌</t>
    </r>
    <phoneticPr fontId="4" type="noConversion"/>
  </si>
  <si>
    <r>
      <rPr>
        <sz val="12"/>
        <rFont val="標楷體"/>
        <family val="4"/>
        <charset val="136"/>
      </rPr>
      <t>組織領導與溝通</t>
    </r>
    <phoneticPr fontId="4" type="noConversion"/>
  </si>
  <si>
    <r>
      <rPr>
        <sz val="12"/>
        <rFont val="標楷體"/>
        <family val="4"/>
        <charset val="136"/>
      </rPr>
      <t>組織行爲學</t>
    </r>
    <phoneticPr fontId="4" type="noConversion"/>
  </si>
  <si>
    <r>
      <rPr>
        <sz val="12"/>
        <rFont val="標楷體"/>
        <family val="4"/>
        <charset val="136"/>
      </rPr>
      <t>成本與管理會計</t>
    </r>
    <phoneticPr fontId="4" type="noConversion"/>
  </si>
  <si>
    <r>
      <rPr>
        <sz val="12"/>
        <rFont val="標楷體"/>
        <family val="4"/>
        <charset val="136"/>
      </rPr>
      <t>國際行銷企劃</t>
    </r>
    <phoneticPr fontId="4" type="noConversion"/>
  </si>
  <si>
    <r>
      <rPr>
        <sz val="12"/>
        <rFont val="標楷體"/>
        <family val="4"/>
        <charset val="136"/>
      </rPr>
      <t>商用數學</t>
    </r>
    <phoneticPr fontId="4" type="noConversion"/>
  </si>
  <si>
    <r>
      <rPr>
        <sz val="12"/>
        <rFont val="標楷體"/>
        <family val="4"/>
        <charset val="136"/>
      </rPr>
      <t>消費者行爲</t>
    </r>
    <phoneticPr fontId="4" type="noConversion"/>
  </si>
  <si>
    <r>
      <rPr>
        <sz val="12"/>
        <rFont val="標楷體"/>
        <family val="4"/>
        <charset val="136"/>
      </rPr>
      <t>金融市場概論</t>
    </r>
    <phoneticPr fontId="4" type="noConversion"/>
  </si>
  <si>
    <r>
      <rPr>
        <sz val="12"/>
        <rFont val="標楷體"/>
        <family val="4"/>
        <charset val="136"/>
      </rPr>
      <t>國際貿易實務</t>
    </r>
    <phoneticPr fontId="4" type="noConversion"/>
  </si>
  <si>
    <r>
      <rPr>
        <sz val="12"/>
        <rFont val="標楷體"/>
        <family val="4"/>
        <charset val="136"/>
      </rPr>
      <t>國際人力資源管理</t>
    </r>
    <phoneticPr fontId="4" type="noConversion"/>
  </si>
  <si>
    <r>
      <rPr>
        <sz val="12"/>
        <rFont val="標楷體"/>
        <family val="4"/>
        <charset val="136"/>
      </rPr>
      <t>統計學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</si>
  <si>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國際行銷管理</t>
    </r>
    <phoneticPr fontId="4" type="noConversion"/>
  </si>
  <si>
    <r>
      <rPr>
        <sz val="12"/>
        <rFont val="標楷體"/>
        <family val="4"/>
        <charset val="136"/>
      </rPr>
      <t>統計學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</si>
  <si>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商事法</t>
    </r>
    <phoneticPr fontId="4" type="noConversion"/>
  </si>
  <si>
    <r>
      <rPr>
        <sz val="12"/>
        <rFont val="標楷體"/>
        <family val="4"/>
        <charset val="136"/>
      </rPr>
      <t>國際企業管理</t>
    </r>
    <phoneticPr fontId="4" type="noConversion"/>
  </si>
  <si>
    <r>
      <rPr>
        <sz val="12"/>
        <rFont val="標楷體"/>
        <family val="4"/>
        <charset val="136"/>
      </rPr>
      <t>會計學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</si>
  <si>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經濟學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二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</si>
  <si>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管理學</t>
    </r>
    <phoneticPr fontId="4" type="noConversion"/>
  </si>
  <si>
    <r>
      <rPr>
        <sz val="12"/>
        <rFont val="標楷體"/>
        <family val="4"/>
        <charset val="136"/>
      </rPr>
      <t>會計學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</si>
  <si>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經濟學</t>
    </r>
    <r>
      <rPr>
        <sz val="12"/>
        <rFont val="Arial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Arial"/>
        <family val="2"/>
      </rPr>
      <t>)</t>
    </r>
    <phoneticPr fontId="4" type="noConversion"/>
  </si>
  <si>
    <r>
      <rPr>
        <sz val="12"/>
        <rFont val="標楷體"/>
        <family val="4"/>
        <charset val="136"/>
      </rPr>
      <t>系訂必修科目</t>
    </r>
    <phoneticPr fontId="4" type="noConversion"/>
  </si>
  <si>
    <r>
      <rPr>
        <sz val="12"/>
        <rFont val="標楷體"/>
        <family val="4"/>
        <charset val="136"/>
      </rPr>
      <t>（</t>
    </r>
    <r>
      <rPr>
        <sz val="12"/>
        <rFont val="Arial"/>
        <family val="2"/>
      </rPr>
      <t>2</t>
    </r>
    <r>
      <rPr>
        <sz val="12"/>
        <rFont val="標楷體"/>
        <family val="4"/>
        <charset val="136"/>
      </rPr>
      <t>）</t>
    </r>
    <phoneticPr fontId="4" type="noConversion"/>
  </si>
  <si>
    <r>
      <rPr>
        <sz val="12"/>
        <rFont val="標楷體"/>
        <family val="4"/>
        <charset val="136"/>
      </rPr>
      <t>（</t>
    </r>
    <r>
      <rPr>
        <sz val="12"/>
        <rFont val="Arial"/>
        <family val="2"/>
      </rPr>
      <t>2</t>
    </r>
    <r>
      <rPr>
        <sz val="12"/>
        <rFont val="標楷體"/>
        <family val="4"/>
        <charset val="136"/>
      </rPr>
      <t>）</t>
    </r>
  </si>
  <si>
    <r>
      <rPr>
        <sz val="12"/>
        <rFont val="標楷體"/>
        <family val="4"/>
        <charset val="136"/>
      </rPr>
      <t>通識科目</t>
    </r>
    <phoneticPr fontId="4" type="noConversion"/>
  </si>
  <si>
    <r>
      <rPr>
        <sz val="12"/>
        <rFont val="標楷體"/>
        <family val="4"/>
        <charset val="136"/>
      </rPr>
      <t>智慧商務</t>
    </r>
  </si>
  <si>
    <r>
      <rPr>
        <sz val="10"/>
        <rFont val="標楷體"/>
        <family val="4"/>
        <charset val="136"/>
      </rPr>
      <t>校共同必修</t>
    </r>
    <phoneticPr fontId="4" type="noConversion"/>
  </si>
  <si>
    <r>
      <rPr>
        <sz val="12"/>
        <rFont val="標楷體"/>
        <family val="4"/>
        <charset val="136"/>
      </rPr>
      <t>總學分學時數</t>
    </r>
  </si>
  <si>
    <r>
      <rPr>
        <sz val="12"/>
        <rFont val="標楷體"/>
        <family val="4"/>
        <charset val="136"/>
      </rPr>
      <t>授課時數</t>
    </r>
    <phoneticPr fontId="9" type="noConversion"/>
  </si>
  <si>
    <r>
      <t>115</t>
    </r>
    <r>
      <rPr>
        <sz val="9"/>
        <rFont val="標楷體"/>
        <family val="4"/>
        <charset val="136"/>
      </rPr>
      <t xml:space="preserve">學年度入學適用
</t>
    </r>
    <r>
      <rPr>
        <sz val="9"/>
        <rFont val="Arial"/>
        <family val="2"/>
      </rPr>
      <t>115.5.12</t>
    </r>
    <r>
      <rPr>
        <sz val="9"/>
        <rFont val="標楷體"/>
        <family val="4"/>
        <charset val="136"/>
      </rPr>
      <t xml:space="preserve">校課程委員會議通過
</t>
    </r>
    <r>
      <rPr>
        <sz val="9"/>
        <rFont val="Arial"/>
        <family val="2"/>
      </rPr>
      <t>115.5.26</t>
    </r>
    <r>
      <rPr>
        <sz val="9"/>
        <rFont val="標楷體"/>
        <family val="4"/>
        <charset val="136"/>
      </rPr>
      <t>教務會議通過</t>
    </r>
    <phoneticPr fontId="4" type="noConversion"/>
  </si>
  <si>
    <r>
      <t>115</t>
    </r>
    <r>
      <rPr>
        <sz val="9"/>
        <rFont val="標楷體"/>
        <family val="4"/>
        <charset val="136"/>
      </rPr>
      <t>學年度入學適用</t>
    </r>
    <r>
      <rPr>
        <sz val="9"/>
        <rFont val="Arial"/>
        <family val="2"/>
      </rPr>
      <t xml:space="preserve">
115.5.12</t>
    </r>
    <r>
      <rPr>
        <sz val="9"/>
        <rFont val="標楷體"/>
        <family val="2"/>
        <charset val="136"/>
      </rPr>
      <t>校課程委員會議通過</t>
    </r>
    <r>
      <rPr>
        <sz val="9"/>
        <rFont val="Arial"/>
        <family val="2"/>
      </rPr>
      <t xml:space="preserve">
115.5.26</t>
    </r>
    <r>
      <rPr>
        <sz val="9"/>
        <rFont val="標楷體"/>
        <family val="2"/>
        <charset val="136"/>
      </rPr>
      <t>教務會議通過</t>
    </r>
    <phoneticPr fontId="4" type="noConversion"/>
  </si>
  <si>
    <r>
      <rPr>
        <sz val="24"/>
        <rFont val="標楷體"/>
        <family val="4"/>
        <charset val="136"/>
      </rPr>
      <t>日二專國際企業管理科科目學分表</t>
    </r>
    <r>
      <rPr>
        <sz val="24"/>
        <rFont val="Arial"/>
        <family val="2"/>
      </rPr>
      <t xml:space="preserve">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</si>
</sst>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Arial"/>
      <family val="2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12"/>
      <name val="Arial"/>
      <family val="2"/>
    </font>
    <font>
      <sz val="9"/>
      <name val="Arial"/>
      <family val="2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新細明體"/>
      <family val="1"/>
      <charset val="136"/>
    </font>
    <font>
      <sz val="11"/>
      <name val="Arial"/>
      <family val="2"/>
    </font>
    <font>
      <sz val="11"/>
      <name val="標楷體"/>
      <family val="4"/>
      <charset val="136"/>
    </font>
    <font>
      <b/>
      <strike/>
      <sz val="12"/>
      <name val="Arial"/>
      <family val="2"/>
    </font>
    <font>
      <strike/>
      <sz val="12"/>
      <name val="Arial"/>
      <family val="2"/>
    </font>
    <font>
      <sz val="9"/>
      <name val="標楷體"/>
      <family val="2"/>
      <charset val="136"/>
    </font>
    <font>
      <sz val="12.5"/>
      <name val="Arial"/>
      <family val="2"/>
    </font>
    <font>
      <sz val="12"/>
      <name val="Arial"/>
      <family val="4"/>
      <charset val="136"/>
    </font>
    <font>
      <sz val="10"/>
      <name val="Arial"/>
      <family val="2"/>
    </font>
    <font>
      <sz val="10"/>
      <name val="標楷體"/>
      <family val="4"/>
      <charset val="136"/>
    </font>
    <font>
      <sz val="24"/>
      <name val="Arial"/>
      <family val="2"/>
    </font>
    <font>
      <sz val="24"/>
      <name val="標楷體"/>
      <family val="4"/>
      <charset val="136"/>
    </font>
    <font>
      <sz val="24"/>
      <name val="Arial"/>
      <family val="4"/>
      <charset val="136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5" fillId="0" borderId="0" xfId="0" applyFont="1"/>
    <xf numFmtId="0" fontId="5" fillId="8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 shrinkToFit="1"/>
    </xf>
    <xf numFmtId="176" fontId="5" fillId="7" borderId="10" xfId="0" applyNumberFormat="1" applyFont="1" applyFill="1" applyBorder="1" applyAlignment="1">
      <alignment horizontal="center" vertical="center"/>
    </xf>
    <xf numFmtId="176" fontId="5" fillId="9" borderId="10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176" fontId="5" fillId="7" borderId="10" xfId="0" applyNumberFormat="1" applyFont="1" applyFill="1" applyBorder="1" applyAlignment="1">
      <alignment horizontal="center" vertical="center" shrinkToFit="1"/>
    </xf>
    <xf numFmtId="0" fontId="5" fillId="6" borderId="21" xfId="0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0" fontId="5" fillId="6" borderId="21" xfId="2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5" fillId="9" borderId="15" xfId="0" applyFont="1" applyFill="1" applyBorder="1" applyAlignment="1">
      <alignment horizontal="center" vertical="center"/>
    </xf>
    <xf numFmtId="49" fontId="5" fillId="10" borderId="6" xfId="0" applyNumberFormat="1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9" borderId="23" xfId="3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49" fontId="5" fillId="10" borderId="19" xfId="0" applyNumberFormat="1" applyFont="1" applyFill="1" applyBorder="1" applyAlignment="1">
      <alignment horizontal="center" vertical="center"/>
    </xf>
    <xf numFmtId="0" fontId="5" fillId="6" borderId="10" xfId="3" applyFont="1" applyFill="1" applyBorder="1" applyAlignment="1">
      <alignment horizontal="center" vertical="center" wrapText="1"/>
    </xf>
    <xf numFmtId="0" fontId="5" fillId="7" borderId="10" xfId="3" applyFont="1" applyFill="1" applyBorder="1" applyAlignment="1">
      <alignment horizontal="center" vertical="center" wrapText="1"/>
    </xf>
    <xf numFmtId="0" fontId="5" fillId="9" borderId="10" xfId="3" applyFont="1" applyFill="1" applyBorder="1" applyAlignment="1">
      <alignment horizontal="center" vertical="center" wrapText="1"/>
    </xf>
    <xf numFmtId="49" fontId="5" fillId="10" borderId="11" xfId="0" applyNumberFormat="1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49" fontId="5" fillId="10" borderId="16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49" fontId="5" fillId="10" borderId="19" xfId="0" applyNumberFormat="1" applyFont="1" applyFill="1" applyBorder="1" applyAlignment="1">
      <alignment horizontal="left" vertical="center" shrinkToFit="1"/>
    </xf>
    <xf numFmtId="0" fontId="5" fillId="6" borderId="9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11" fillId="6" borderId="10" xfId="3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/>
    </xf>
    <xf numFmtId="0" fontId="5" fillId="6" borderId="29" xfId="2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6" borderId="0" xfId="2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19" xfId="0" applyFont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49" fontId="5" fillId="9" borderId="15" xfId="0" applyNumberFormat="1" applyFont="1" applyFill="1" applyBorder="1" applyAlignment="1">
      <alignment horizontal="center" vertical="center"/>
    </xf>
    <xf numFmtId="49" fontId="5" fillId="10" borderId="16" xfId="0" applyNumberFormat="1" applyFont="1" applyFill="1" applyBorder="1" applyAlignment="1">
      <alignment horizontal="left" vertical="center" shrinkToFit="1"/>
    </xf>
    <xf numFmtId="0" fontId="5" fillId="6" borderId="34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49" fontId="5" fillId="10" borderId="38" xfId="0" applyNumberFormat="1" applyFont="1" applyFill="1" applyBorder="1" applyAlignment="1">
      <alignment horizontal="center" vertical="center"/>
    </xf>
    <xf numFmtId="0" fontId="5" fillId="6" borderId="15" xfId="3" applyFont="1" applyFill="1" applyBorder="1" applyAlignment="1">
      <alignment horizontal="center" vertical="center" wrapText="1"/>
    </xf>
    <xf numFmtId="0" fontId="5" fillId="7" borderId="15" xfId="3" applyFont="1" applyFill="1" applyBorder="1" applyAlignment="1">
      <alignment horizontal="center" vertical="center" wrapText="1"/>
    </xf>
    <xf numFmtId="0" fontId="5" fillId="9" borderId="15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255"/>
    </xf>
    <xf numFmtId="0" fontId="5" fillId="7" borderId="10" xfId="0" applyFont="1" applyFill="1" applyBorder="1" applyAlignment="1">
      <alignment horizontal="center" vertical="center"/>
    </xf>
    <xf numFmtId="0" fontId="5" fillId="6" borderId="25" xfId="3" applyFont="1" applyFill="1" applyBorder="1" applyAlignment="1">
      <alignment horizontal="center" vertical="center" wrapText="1"/>
    </xf>
    <xf numFmtId="0" fontId="5" fillId="7" borderId="23" xfId="3" applyFont="1" applyFill="1" applyBorder="1" applyAlignment="1">
      <alignment horizontal="center" vertical="center" wrapText="1"/>
    </xf>
    <xf numFmtId="0" fontId="5" fillId="6" borderId="41" xfId="3" applyFont="1" applyFill="1" applyBorder="1" applyAlignment="1">
      <alignment horizontal="center" vertical="center" wrapText="1"/>
    </xf>
    <xf numFmtId="0" fontId="5" fillId="7" borderId="42" xfId="3" applyFont="1" applyFill="1" applyBorder="1" applyAlignment="1">
      <alignment horizontal="center" vertical="center" wrapText="1"/>
    </xf>
    <xf numFmtId="0" fontId="5" fillId="9" borderId="42" xfId="3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/>
    </xf>
    <xf numFmtId="49" fontId="5" fillId="10" borderId="43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5" fillId="6" borderId="35" xfId="2" applyFont="1" applyFill="1" applyBorder="1" applyAlignment="1">
      <alignment horizontal="center" vertical="center" shrinkToFit="1"/>
    </xf>
    <xf numFmtId="176" fontId="5" fillId="7" borderId="29" xfId="0" applyNumberFormat="1" applyFont="1" applyFill="1" applyBorder="1" applyAlignment="1">
      <alignment horizontal="center" vertical="center"/>
    </xf>
    <xf numFmtId="176" fontId="5" fillId="9" borderId="29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 shrinkToFit="1"/>
    </xf>
    <xf numFmtId="0" fontId="5" fillId="0" borderId="19" xfId="0" applyFont="1" applyBorder="1"/>
    <xf numFmtId="0" fontId="5" fillId="0" borderId="11" xfId="0" applyFont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5" fillId="5" borderId="27" xfId="0" applyFont="1" applyFill="1" applyBorder="1" applyAlignment="1">
      <alignment horizontal="left" vertical="center"/>
    </xf>
    <xf numFmtId="0" fontId="5" fillId="4" borderId="20" xfId="3" applyFont="1" applyFill="1" applyBorder="1" applyAlignment="1">
      <alignment horizontal="left" vertical="center" shrinkToFit="1"/>
    </xf>
    <xf numFmtId="0" fontId="5" fillId="4" borderId="21" xfId="3" applyFont="1" applyFill="1" applyBorder="1" applyAlignment="1">
      <alignment horizontal="left" vertical="center" shrinkToFit="1"/>
    </xf>
    <xf numFmtId="0" fontId="5" fillId="4" borderId="26" xfId="3" applyFont="1" applyFill="1" applyBorder="1" applyAlignment="1">
      <alignment horizontal="left" vertical="center" shrinkToFit="1"/>
    </xf>
    <xf numFmtId="0" fontId="5" fillId="4" borderId="27" xfId="3" applyFont="1" applyFill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5" fillId="5" borderId="17" xfId="0" applyFont="1" applyFill="1" applyBorder="1" applyAlignment="1">
      <alignment horizontal="left" vertical="center" shrinkToFit="1"/>
    </xf>
    <xf numFmtId="0" fontId="5" fillId="5" borderId="18" xfId="0" applyFont="1" applyFill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4" borderId="24" xfId="3" applyFont="1" applyFill="1" applyBorder="1" applyAlignment="1">
      <alignment horizontal="left" vertical="center" shrinkToFit="1"/>
    </xf>
    <xf numFmtId="0" fontId="5" fillId="4" borderId="25" xfId="3" applyFont="1" applyFill="1" applyBorder="1" applyAlignment="1">
      <alignment horizontal="left" vertical="center" shrinkToFit="1"/>
    </xf>
    <xf numFmtId="0" fontId="5" fillId="4" borderId="20" xfId="0" applyFont="1" applyFill="1" applyBorder="1" applyAlignment="1">
      <alignment horizontal="left" vertical="center" shrinkToFit="1"/>
    </xf>
    <xf numFmtId="0" fontId="5" fillId="5" borderId="21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center" shrinkToFit="1"/>
    </xf>
    <xf numFmtId="0" fontId="5" fillId="4" borderId="18" xfId="0" applyFont="1" applyFill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7" borderId="10" xfId="0" applyFont="1" applyFill="1" applyBorder="1" applyAlignment="1">
      <alignment vertical="top" textRotation="255"/>
    </xf>
    <xf numFmtId="0" fontId="5" fillId="7" borderId="15" xfId="0" applyFont="1" applyFill="1" applyBorder="1" applyAlignment="1">
      <alignment vertical="top" textRotation="255"/>
    </xf>
    <xf numFmtId="0" fontId="5" fillId="9" borderId="10" xfId="0" applyFont="1" applyFill="1" applyBorder="1" applyAlignment="1">
      <alignment vertical="top" textRotation="255"/>
    </xf>
    <xf numFmtId="0" fontId="5" fillId="8" borderId="15" xfId="0" applyFont="1" applyFill="1" applyBorder="1" applyAlignment="1">
      <alignment vertical="top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textRotation="255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center" vertical="center" textRotation="255"/>
    </xf>
    <xf numFmtId="0" fontId="5" fillId="3" borderId="13" xfId="0" applyFont="1" applyFill="1" applyBorder="1" applyAlignment="1">
      <alignment horizontal="center" vertical="center" textRotation="255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top" textRotation="255"/>
    </xf>
    <xf numFmtId="0" fontId="5" fillId="6" borderId="15" xfId="0" applyFont="1" applyFill="1" applyBorder="1" applyAlignment="1">
      <alignment horizontal="center" vertical="top" textRotation="255"/>
    </xf>
    <xf numFmtId="0" fontId="5" fillId="7" borderId="10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left" vertical="center" shrinkToFit="1"/>
    </xf>
    <xf numFmtId="0" fontId="5" fillId="5" borderId="20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39" xfId="3" applyFont="1" applyFill="1" applyBorder="1" applyAlignment="1">
      <alignment horizontal="distributed" vertical="center" shrinkToFit="1"/>
    </xf>
    <xf numFmtId="0" fontId="5" fillId="4" borderId="41" xfId="3" applyFont="1" applyFill="1" applyBorder="1" applyAlignment="1">
      <alignment horizontal="distributed" vertical="center" shrinkToFit="1"/>
    </xf>
    <xf numFmtId="0" fontId="5" fillId="4" borderId="17" xfId="0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distributed" vertical="center" shrinkToFit="1"/>
    </xf>
    <xf numFmtId="0" fontId="5" fillId="4" borderId="12" xfId="0" applyFont="1" applyFill="1" applyBorder="1" applyAlignment="1">
      <alignment horizontal="distributed" vertical="top" shrinkToFit="1"/>
    </xf>
    <xf numFmtId="0" fontId="5" fillId="4" borderId="14" xfId="0" applyFont="1" applyFill="1" applyBorder="1" applyAlignment="1">
      <alignment horizontal="distributed" vertical="top" shrinkToFit="1"/>
    </xf>
    <xf numFmtId="0" fontId="5" fillId="5" borderId="37" xfId="0" applyFont="1" applyFill="1" applyBorder="1" applyAlignment="1">
      <alignment horizontal="left" vertical="center" shrinkToFit="1"/>
    </xf>
    <xf numFmtId="0" fontId="5" fillId="5" borderId="22" xfId="0" applyFont="1" applyFill="1" applyBorder="1" applyAlignment="1">
      <alignment horizontal="left" vertical="center" shrinkToFit="1"/>
    </xf>
    <xf numFmtId="0" fontId="5" fillId="5" borderId="40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top" textRotation="255"/>
    </xf>
    <xf numFmtId="0" fontId="5" fillId="8" borderId="10" xfId="0" applyFont="1" applyFill="1" applyBorder="1" applyAlignment="1">
      <alignment vertical="top" textRotation="255"/>
    </xf>
    <xf numFmtId="0" fontId="5" fillId="3" borderId="33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vertical="top" textRotation="255"/>
    </xf>
    <xf numFmtId="0" fontId="5" fillId="0" borderId="16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176" fontId="5" fillId="7" borderId="10" xfId="0" applyNumberFormat="1" applyFont="1" applyFill="1" applyBorder="1" applyAlignment="1">
      <alignment vertical="center"/>
    </xf>
    <xf numFmtId="176" fontId="5" fillId="9" borderId="10" xfId="0" applyNumberFormat="1" applyFont="1" applyFill="1" applyBorder="1" applyAlignment="1">
      <alignment vertical="center"/>
    </xf>
    <xf numFmtId="0" fontId="5" fillId="5" borderId="26" xfId="0" applyFont="1" applyFill="1" applyBorder="1" applyAlignment="1">
      <alignment horizontal="distributed" vertical="center" shrinkToFit="1"/>
    </xf>
    <xf numFmtId="0" fontId="5" fillId="5" borderId="27" xfId="0" applyFont="1" applyFill="1" applyBorder="1" applyAlignment="1">
      <alignment horizontal="distributed" vertical="center" shrinkToFit="1"/>
    </xf>
    <xf numFmtId="49" fontId="5" fillId="7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/>
    </xf>
    <xf numFmtId="0" fontId="5" fillId="4" borderId="25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left" vertical="center" wrapText="1" shrinkToFit="1"/>
    </xf>
    <xf numFmtId="0" fontId="5" fillId="5" borderId="21" xfId="0" applyFont="1" applyFill="1" applyBorder="1" applyAlignment="1">
      <alignment horizontal="left" vertical="center" wrapText="1" shrinkToFit="1"/>
    </xf>
    <xf numFmtId="176" fontId="5" fillId="7" borderId="29" xfId="0" applyNumberFormat="1" applyFont="1" applyFill="1" applyBorder="1" applyAlignment="1">
      <alignment vertical="center"/>
    </xf>
    <xf numFmtId="176" fontId="5" fillId="7" borderId="15" xfId="0" applyNumberFormat="1" applyFont="1" applyFill="1" applyBorder="1" applyAlignment="1">
      <alignment horizontal="center" vertical="center"/>
    </xf>
    <xf numFmtId="176" fontId="5" fillId="9" borderId="15" xfId="0" applyNumberFormat="1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/>
    </xf>
    <xf numFmtId="0" fontId="5" fillId="0" borderId="19" xfId="0" applyFont="1" applyBorder="1" applyAlignment="1">
      <alignment vertical="center" shrinkToFit="1"/>
    </xf>
    <xf numFmtId="0" fontId="5" fillId="5" borderId="24" xfId="0" applyFont="1" applyFill="1" applyBorder="1" applyAlignment="1">
      <alignment horizontal="left" vertical="center" shrinkToFit="1"/>
    </xf>
    <xf numFmtId="0" fontId="5" fillId="5" borderId="24" xfId="0" applyFont="1" applyFill="1" applyBorder="1" applyAlignment="1">
      <alignment horizontal="left" vertical="center" wrapText="1" shrinkToFit="1"/>
    </xf>
    <xf numFmtId="0" fontId="5" fillId="0" borderId="28" xfId="0" applyFont="1" applyBorder="1"/>
    <xf numFmtId="0" fontId="5" fillId="6" borderId="23" xfId="0" applyFont="1" applyFill="1" applyBorder="1" applyAlignment="1">
      <alignment horizontal="center" vertical="center"/>
    </xf>
    <xf numFmtId="0" fontId="14" fillId="2" borderId="10" xfId="0" applyFont="1" applyFill="1" applyBorder="1"/>
    <xf numFmtId="0" fontId="14" fillId="8" borderId="10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8" borderId="10" xfId="0" applyFont="1" applyFill="1" applyBorder="1"/>
    <xf numFmtId="0" fontId="14" fillId="8" borderId="10" xfId="0" applyFont="1" applyFill="1" applyBorder="1"/>
    <xf numFmtId="0" fontId="5" fillId="2" borderId="10" xfId="0" applyFont="1" applyFill="1" applyBorder="1"/>
    <xf numFmtId="0" fontId="5" fillId="0" borderId="11" xfId="0" applyFont="1" applyBorder="1" applyAlignment="1">
      <alignment horizontal="left"/>
    </xf>
    <xf numFmtId="0" fontId="16" fillId="0" borderId="0" xfId="0" applyFont="1"/>
    <xf numFmtId="0" fontId="5" fillId="0" borderId="16" xfId="0" applyFont="1" applyBorder="1"/>
    <xf numFmtId="0" fontId="1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11" borderId="0" xfId="0" applyFont="1" applyFill="1"/>
    <xf numFmtId="0" fontId="5" fillId="12" borderId="0" xfId="0" applyFont="1" applyFill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distributed"/>
    </xf>
    <xf numFmtId="0" fontId="5" fillId="5" borderId="39" xfId="0" applyFont="1" applyFill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5" borderId="22" xfId="0" applyFont="1" applyFill="1" applyBorder="1" applyAlignment="1">
      <alignment horizontal="distributed" vertical="center"/>
    </xf>
    <xf numFmtId="0" fontId="5" fillId="0" borderId="2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vertical="center" shrinkToFit="1"/>
    </xf>
    <xf numFmtId="0" fontId="5" fillId="4" borderId="20" xfId="2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4" borderId="20" xfId="2" applyFont="1" applyFill="1" applyBorder="1" applyAlignment="1">
      <alignment vertical="center" wrapText="1" shrinkToFit="1"/>
    </xf>
    <xf numFmtId="0" fontId="5" fillId="4" borderId="17" xfId="2" applyFont="1" applyFill="1" applyBorder="1" applyAlignment="1">
      <alignment vertical="center" shrinkToFit="1"/>
    </xf>
    <xf numFmtId="0" fontId="5" fillId="0" borderId="28" xfId="0" applyFont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0" fontId="5" fillId="0" borderId="33" xfId="0" applyFont="1" applyBorder="1" applyAlignment="1">
      <alignment vertical="center" textRotation="255" wrapText="1"/>
    </xf>
    <xf numFmtId="0" fontId="5" fillId="0" borderId="31" xfId="0" applyFont="1" applyBorder="1" applyAlignment="1">
      <alignment vertical="center" textRotation="255" wrapText="1"/>
    </xf>
    <xf numFmtId="0" fontId="5" fillId="0" borderId="19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shrinkToFit="1"/>
    </xf>
    <xf numFmtId="0" fontId="5" fillId="0" borderId="30" xfId="0" applyFont="1" applyBorder="1" applyAlignment="1">
      <alignment vertical="center" textRotation="255" wrapText="1"/>
    </xf>
    <xf numFmtId="0" fontId="5" fillId="7" borderId="29" xfId="0" applyFont="1" applyFill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textRotation="255"/>
    </xf>
    <xf numFmtId="0" fontId="5" fillId="5" borderId="22" xfId="0" applyFont="1" applyFill="1" applyBorder="1" applyAlignment="1">
      <alignment vertical="center"/>
    </xf>
    <xf numFmtId="0" fontId="18" fillId="0" borderId="31" xfId="0" applyFont="1" applyBorder="1" applyAlignment="1">
      <alignment horizontal="center" vertical="center" textRotation="255"/>
    </xf>
    <xf numFmtId="0" fontId="5" fillId="9" borderId="45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 shrinkToFit="1"/>
    </xf>
    <xf numFmtId="0" fontId="5" fillId="7" borderId="45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5" fillId="9" borderId="32" xfId="0" applyFont="1" applyFill="1" applyBorder="1" applyAlignment="1">
      <alignment vertical="top" textRotation="255"/>
    </xf>
    <xf numFmtId="0" fontId="5" fillId="7" borderId="32" xfId="0" applyFont="1" applyFill="1" applyBorder="1" applyAlignment="1">
      <alignment vertical="top" textRotation="255"/>
    </xf>
    <xf numFmtId="0" fontId="5" fillId="6" borderId="32" xfId="0" applyFont="1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5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</cellXfs>
  <cellStyles count="4">
    <cellStyle name="一般" xfId="0" builtinId="0"/>
    <cellStyle name="一般 6" xfId="1" xr:uid="{00000000-0005-0000-0000-000001000000}"/>
    <cellStyle name="一般_97國事系科目學分表" xfId="2" xr:uid="{00000000-0005-0000-0000-000002000000}"/>
    <cellStyle name="一般_傳藝9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527A-1009-4356-BC64-68D3D07D0B34}">
  <dimension ref="A1:H46"/>
  <sheetViews>
    <sheetView tabSelected="1" view="pageBreakPreview" zoomScale="115" zoomScaleNormal="130" zoomScaleSheetLayoutView="115" workbookViewId="0">
      <selection activeCell="B4" sqref="B4:B8"/>
    </sheetView>
  </sheetViews>
  <sheetFormatPr defaultColWidth="9" defaultRowHeight="15" x14ac:dyDescent="0.2"/>
  <cols>
    <col min="1" max="1" width="4.5" style="1" customWidth="1"/>
    <col min="2" max="2" width="34.25" style="1" customWidth="1"/>
    <col min="3" max="7" width="6.5" style="1" customWidth="1"/>
    <col min="8" max="8" width="18.875" style="1" customWidth="1"/>
    <col min="9" max="9" width="9.75" style="1" bestFit="1" customWidth="1"/>
    <col min="10" max="16384" width="9" style="1"/>
  </cols>
  <sheetData>
    <row r="1" spans="1:8" s="202" customFormat="1" ht="18" customHeight="1" x14ac:dyDescent="0.25">
      <c r="A1" s="261" t="s">
        <v>160</v>
      </c>
      <c r="B1" s="260"/>
      <c r="C1" s="260"/>
      <c r="D1" s="260"/>
      <c r="E1" s="260"/>
      <c r="F1" s="260"/>
      <c r="G1" s="260"/>
      <c r="H1" s="259"/>
    </row>
    <row r="2" spans="1:8" s="202" customFormat="1" ht="18" customHeight="1" x14ac:dyDescent="0.25">
      <c r="A2" s="260"/>
      <c r="B2" s="260"/>
      <c r="C2" s="260"/>
      <c r="D2" s="260"/>
      <c r="E2" s="260"/>
      <c r="F2" s="260"/>
      <c r="G2" s="260"/>
      <c r="H2" s="259"/>
    </row>
    <row r="3" spans="1:8" ht="41.45" customHeight="1" thickBot="1" x14ac:dyDescent="0.25">
      <c r="A3" s="258" t="s">
        <v>158</v>
      </c>
      <c r="B3" s="257"/>
      <c r="C3" s="257"/>
      <c r="D3" s="257"/>
      <c r="E3" s="257"/>
      <c r="F3" s="257"/>
      <c r="G3" s="257"/>
      <c r="H3" s="257"/>
    </row>
    <row r="4" spans="1:8" ht="16.5" customHeight="1" x14ac:dyDescent="0.2">
      <c r="A4" s="159" t="s">
        <v>33</v>
      </c>
      <c r="B4" s="131" t="s">
        <v>0</v>
      </c>
      <c r="C4" s="256" t="s">
        <v>157</v>
      </c>
      <c r="D4" s="255"/>
      <c r="E4" s="255"/>
      <c r="F4" s="255"/>
      <c r="G4" s="255"/>
      <c r="H4" s="254" t="s">
        <v>1</v>
      </c>
    </row>
    <row r="5" spans="1:8" ht="16.5" customHeight="1" x14ac:dyDescent="0.2">
      <c r="A5" s="161"/>
      <c r="B5" s="250"/>
      <c r="C5" s="249" t="s">
        <v>156</v>
      </c>
      <c r="D5" s="253" t="s">
        <v>3</v>
      </c>
      <c r="E5" s="252"/>
      <c r="F5" s="253" t="s">
        <v>4</v>
      </c>
      <c r="G5" s="252"/>
      <c r="H5" s="251"/>
    </row>
    <row r="6" spans="1:8" ht="16.5" x14ac:dyDescent="0.2">
      <c r="A6" s="161"/>
      <c r="B6" s="250"/>
      <c r="C6" s="249"/>
      <c r="D6" s="79" t="s">
        <v>25</v>
      </c>
      <c r="E6" s="7" t="s">
        <v>5</v>
      </c>
      <c r="F6" s="79" t="s">
        <v>25</v>
      </c>
      <c r="G6" s="7" t="s">
        <v>5</v>
      </c>
      <c r="H6" s="251"/>
    </row>
    <row r="7" spans="1:8" ht="16.5" customHeight="1" x14ac:dyDescent="0.2">
      <c r="A7" s="161"/>
      <c r="B7" s="250"/>
      <c r="C7" s="249"/>
      <c r="D7" s="248" t="s">
        <v>6</v>
      </c>
      <c r="E7" s="247" t="s">
        <v>6</v>
      </c>
      <c r="F7" s="248" t="s">
        <v>6</v>
      </c>
      <c r="G7" s="247" t="s">
        <v>6</v>
      </c>
      <c r="H7" s="251"/>
    </row>
    <row r="8" spans="1:8" ht="73.5" customHeight="1" thickBot="1" x14ac:dyDescent="0.25">
      <c r="A8" s="166"/>
      <c r="B8" s="250"/>
      <c r="C8" s="249"/>
      <c r="D8" s="248"/>
      <c r="E8" s="247"/>
      <c r="F8" s="248"/>
      <c r="G8" s="247"/>
      <c r="H8" s="246"/>
    </row>
    <row r="9" spans="1:8" ht="18" customHeight="1" x14ac:dyDescent="0.2">
      <c r="A9" s="245" t="s">
        <v>155</v>
      </c>
      <c r="B9" s="232" t="s">
        <v>80</v>
      </c>
      <c r="C9" s="231">
        <v>2</v>
      </c>
      <c r="D9" s="244">
        <v>2</v>
      </c>
      <c r="E9" s="242"/>
      <c r="F9" s="243"/>
      <c r="G9" s="242"/>
      <c r="H9" s="217" t="s">
        <v>10</v>
      </c>
    </row>
    <row r="10" spans="1:8" ht="18" customHeight="1" x14ac:dyDescent="0.2">
      <c r="A10" s="241"/>
      <c r="B10" s="227" t="s">
        <v>82</v>
      </c>
      <c r="C10" s="226">
        <v>2</v>
      </c>
      <c r="D10" s="32"/>
      <c r="E10" s="31">
        <v>2</v>
      </c>
      <c r="F10" s="238"/>
      <c r="G10" s="31"/>
      <c r="H10" s="217" t="s">
        <v>10</v>
      </c>
    </row>
    <row r="11" spans="1:8" ht="18" customHeight="1" x14ac:dyDescent="0.2">
      <c r="A11" s="241"/>
      <c r="B11" s="227" t="s">
        <v>78</v>
      </c>
      <c r="C11" s="6">
        <v>2</v>
      </c>
      <c r="D11" s="79">
        <v>2</v>
      </c>
      <c r="E11" s="7"/>
      <c r="F11" s="8"/>
      <c r="G11" s="7"/>
      <c r="H11" s="217" t="s">
        <v>79</v>
      </c>
    </row>
    <row r="12" spans="1:8" ht="18" customHeight="1" x14ac:dyDescent="0.2">
      <c r="A12" s="241"/>
      <c r="B12" s="240" t="s">
        <v>154</v>
      </c>
      <c r="C12" s="226">
        <v>2</v>
      </c>
      <c r="D12" s="32"/>
      <c r="E12" s="31">
        <v>2</v>
      </c>
      <c r="F12" s="238"/>
      <c r="G12" s="31"/>
      <c r="H12" s="217" t="s">
        <v>79</v>
      </c>
    </row>
    <row r="13" spans="1:8" ht="18" customHeight="1" thickBot="1" x14ac:dyDescent="0.25">
      <c r="A13" s="239"/>
      <c r="B13" s="216" t="s">
        <v>128</v>
      </c>
      <c r="C13" s="226">
        <v>8</v>
      </c>
      <c r="D13" s="32">
        <v>4</v>
      </c>
      <c r="E13" s="31">
        <v>4</v>
      </c>
      <c r="F13" s="238"/>
      <c r="G13" s="31"/>
      <c r="H13" s="217"/>
    </row>
    <row r="14" spans="1:8" ht="18" customHeight="1" x14ac:dyDescent="0.2">
      <c r="A14" s="237" t="s">
        <v>153</v>
      </c>
      <c r="B14" s="232" t="s">
        <v>77</v>
      </c>
      <c r="C14" s="3">
        <v>8</v>
      </c>
      <c r="D14" s="4">
        <v>4</v>
      </c>
      <c r="E14" s="5">
        <v>4</v>
      </c>
      <c r="F14" s="236"/>
      <c r="G14" s="5"/>
      <c r="H14" s="230"/>
    </row>
    <row r="15" spans="1:8" ht="18" customHeight="1" x14ac:dyDescent="0.2">
      <c r="A15" s="234"/>
      <c r="B15" s="227" t="s">
        <v>7</v>
      </c>
      <c r="C15" s="6">
        <v>2</v>
      </c>
      <c r="D15" s="79">
        <v>2</v>
      </c>
      <c r="E15" s="7" t="s">
        <v>152</v>
      </c>
      <c r="F15" s="8"/>
      <c r="G15" s="7"/>
      <c r="H15" s="235"/>
    </row>
    <row r="16" spans="1:8" ht="18" customHeight="1" x14ac:dyDescent="0.2">
      <c r="A16" s="234"/>
      <c r="B16" s="227" t="s">
        <v>9</v>
      </c>
      <c r="C16" s="6">
        <v>2</v>
      </c>
      <c r="D16" s="15" t="s">
        <v>151</v>
      </c>
      <c r="E16" s="7">
        <v>2</v>
      </c>
      <c r="F16" s="8"/>
      <c r="G16" s="7"/>
      <c r="H16" s="228"/>
    </row>
    <row r="17" spans="1:8" ht="18" customHeight="1" thickBot="1" x14ac:dyDescent="0.25">
      <c r="A17" s="233"/>
      <c r="B17" s="216" t="s">
        <v>128</v>
      </c>
      <c r="C17" s="17">
        <f>SUM(C14:C16)</f>
        <v>12</v>
      </c>
      <c r="D17" s="18">
        <f>SUM(D14:D16)</f>
        <v>6</v>
      </c>
      <c r="E17" s="20">
        <f>SUM(E14:E16)</f>
        <v>6</v>
      </c>
      <c r="F17" s="18"/>
      <c r="G17" s="20"/>
      <c r="H17" s="215"/>
    </row>
    <row r="18" spans="1:8" ht="18" customHeight="1" x14ac:dyDescent="0.2">
      <c r="A18" s="110" t="s">
        <v>150</v>
      </c>
      <c r="B18" s="232" t="s">
        <v>149</v>
      </c>
      <c r="C18" s="231">
        <v>3</v>
      </c>
      <c r="D18" s="4">
        <v>3</v>
      </c>
      <c r="E18" s="5"/>
      <c r="F18" s="4"/>
      <c r="G18" s="5"/>
      <c r="H18" s="230"/>
    </row>
    <row r="19" spans="1:8" ht="18" customHeight="1" x14ac:dyDescent="0.2">
      <c r="A19" s="111"/>
      <c r="B19" s="227" t="s">
        <v>148</v>
      </c>
      <c r="C19" s="226">
        <v>3</v>
      </c>
      <c r="D19" s="79">
        <v>3</v>
      </c>
      <c r="E19" s="7"/>
      <c r="F19" s="79"/>
      <c r="G19" s="7"/>
      <c r="H19" s="228"/>
    </row>
    <row r="20" spans="1:8" ht="18" customHeight="1" x14ac:dyDescent="0.2">
      <c r="A20" s="111"/>
      <c r="B20" s="227" t="s">
        <v>147</v>
      </c>
      <c r="C20" s="226">
        <v>3</v>
      </c>
      <c r="D20" s="79">
        <v>3</v>
      </c>
      <c r="E20" s="7"/>
      <c r="F20" s="79"/>
      <c r="G20" s="7"/>
      <c r="H20" s="229"/>
    </row>
    <row r="21" spans="1:8" ht="18" customHeight="1" x14ac:dyDescent="0.2">
      <c r="A21" s="111"/>
      <c r="B21" s="227" t="s">
        <v>146</v>
      </c>
      <c r="C21" s="226">
        <v>3</v>
      </c>
      <c r="D21" s="79"/>
      <c r="E21" s="7">
        <v>3</v>
      </c>
      <c r="F21" s="79"/>
      <c r="G21" s="7"/>
      <c r="H21" s="229"/>
    </row>
    <row r="22" spans="1:8" ht="18" customHeight="1" x14ac:dyDescent="0.2">
      <c r="A22" s="111"/>
      <c r="B22" s="227" t="s">
        <v>145</v>
      </c>
      <c r="C22" s="226">
        <v>3</v>
      </c>
      <c r="D22" s="79"/>
      <c r="E22" s="7">
        <v>3</v>
      </c>
      <c r="F22" s="79"/>
      <c r="G22" s="7"/>
      <c r="H22" s="229"/>
    </row>
    <row r="23" spans="1:8" ht="18" customHeight="1" x14ac:dyDescent="0.2">
      <c r="A23" s="111"/>
      <c r="B23" s="227" t="s">
        <v>144</v>
      </c>
      <c r="C23" s="226">
        <v>3</v>
      </c>
      <c r="D23" s="79"/>
      <c r="E23" s="7">
        <v>3</v>
      </c>
      <c r="F23" s="79"/>
      <c r="G23" s="7"/>
      <c r="H23" s="228"/>
    </row>
    <row r="24" spans="1:8" ht="18" customHeight="1" x14ac:dyDescent="0.2">
      <c r="A24" s="111"/>
      <c r="B24" s="227" t="s">
        <v>143</v>
      </c>
      <c r="C24" s="226">
        <v>3</v>
      </c>
      <c r="D24" s="32"/>
      <c r="E24" s="31"/>
      <c r="F24" s="79">
        <v>3</v>
      </c>
      <c r="G24" s="31"/>
      <c r="H24" s="225"/>
    </row>
    <row r="25" spans="1:8" ht="18" customHeight="1" x14ac:dyDescent="0.2">
      <c r="A25" s="111"/>
      <c r="B25" s="227" t="s">
        <v>142</v>
      </c>
      <c r="C25" s="226">
        <v>3</v>
      </c>
      <c r="D25" s="32"/>
      <c r="E25" s="31"/>
      <c r="F25" s="79">
        <v>3</v>
      </c>
      <c r="G25" s="31"/>
      <c r="H25" s="225"/>
    </row>
    <row r="26" spans="1:8" ht="18" customHeight="1" x14ac:dyDescent="0.2">
      <c r="A26" s="111"/>
      <c r="B26" s="227" t="s">
        <v>141</v>
      </c>
      <c r="C26" s="226">
        <v>3</v>
      </c>
      <c r="D26" s="32"/>
      <c r="E26" s="31"/>
      <c r="F26" s="79">
        <v>3</v>
      </c>
      <c r="G26" s="31"/>
      <c r="H26" s="225"/>
    </row>
    <row r="27" spans="1:8" ht="18" customHeight="1" x14ac:dyDescent="0.2">
      <c r="A27" s="111"/>
      <c r="B27" s="227" t="s">
        <v>140</v>
      </c>
      <c r="C27" s="226">
        <v>3</v>
      </c>
      <c r="D27" s="32"/>
      <c r="E27" s="31"/>
      <c r="F27" s="32"/>
      <c r="G27" s="7">
        <v>3</v>
      </c>
      <c r="H27" s="225"/>
    </row>
    <row r="28" spans="1:8" ht="18" customHeight="1" x14ac:dyDescent="0.2">
      <c r="A28" s="111"/>
      <c r="B28" s="227" t="s">
        <v>139</v>
      </c>
      <c r="C28" s="226">
        <v>3</v>
      </c>
      <c r="D28" s="32"/>
      <c r="E28" s="31"/>
      <c r="F28" s="32"/>
      <c r="G28" s="7">
        <v>3</v>
      </c>
      <c r="H28" s="225"/>
    </row>
    <row r="29" spans="1:8" ht="18" customHeight="1" thickBot="1" x14ac:dyDescent="0.25">
      <c r="A29" s="112"/>
      <c r="B29" s="216" t="s">
        <v>128</v>
      </c>
      <c r="C29" s="17">
        <v>33</v>
      </c>
      <c r="D29" s="18">
        <v>9</v>
      </c>
      <c r="E29" s="20">
        <v>9</v>
      </c>
      <c r="F29" s="18">
        <v>9</v>
      </c>
      <c r="G29" s="20">
        <f>SUM(G9:G28)</f>
        <v>6</v>
      </c>
      <c r="H29" s="215"/>
    </row>
    <row r="30" spans="1:8" ht="18" customHeight="1" x14ac:dyDescent="0.2">
      <c r="A30" s="117" t="s">
        <v>73</v>
      </c>
      <c r="B30" s="224" t="s">
        <v>108</v>
      </c>
      <c r="C30" s="36">
        <v>2</v>
      </c>
      <c r="D30" s="41">
        <v>2</v>
      </c>
      <c r="E30" s="25"/>
      <c r="F30" s="23"/>
      <c r="G30" s="25"/>
      <c r="H30" s="222"/>
    </row>
    <row r="31" spans="1:8" ht="18" customHeight="1" x14ac:dyDescent="0.2">
      <c r="A31" s="119"/>
      <c r="B31" s="221" t="s">
        <v>138</v>
      </c>
      <c r="C31" s="6">
        <v>3</v>
      </c>
      <c r="D31" s="163"/>
      <c r="E31" s="7"/>
      <c r="F31" s="79">
        <v>3</v>
      </c>
      <c r="G31" s="7"/>
      <c r="H31" s="78"/>
    </row>
    <row r="32" spans="1:8" ht="18" customHeight="1" x14ac:dyDescent="0.2">
      <c r="A32" s="119"/>
      <c r="B32" s="221" t="s">
        <v>137</v>
      </c>
      <c r="C32" s="22">
        <v>3</v>
      </c>
      <c r="D32" s="163"/>
      <c r="E32" s="25"/>
      <c r="F32" s="23">
        <v>3</v>
      </c>
      <c r="G32" s="25"/>
      <c r="H32" s="78"/>
    </row>
    <row r="33" spans="1:8" ht="18" customHeight="1" x14ac:dyDescent="0.2">
      <c r="A33" s="119"/>
      <c r="B33" s="221" t="s">
        <v>136</v>
      </c>
      <c r="C33" s="13">
        <v>3</v>
      </c>
      <c r="D33" s="163"/>
      <c r="E33" s="25"/>
      <c r="F33" s="23">
        <v>3</v>
      </c>
      <c r="G33" s="25"/>
      <c r="H33" s="78"/>
    </row>
    <row r="34" spans="1:8" ht="18" customHeight="1" x14ac:dyDescent="0.2">
      <c r="A34" s="119"/>
      <c r="B34" s="221" t="s">
        <v>135</v>
      </c>
      <c r="C34" s="219">
        <v>3</v>
      </c>
      <c r="D34" s="163"/>
      <c r="E34" s="25"/>
      <c r="F34" s="23">
        <v>3</v>
      </c>
      <c r="G34" s="25"/>
      <c r="H34" s="78"/>
    </row>
    <row r="35" spans="1:8" ht="18" customHeight="1" x14ac:dyDescent="0.2">
      <c r="A35" s="119"/>
      <c r="B35" s="221" t="s">
        <v>134</v>
      </c>
      <c r="C35" s="13">
        <v>3</v>
      </c>
      <c r="D35" s="23"/>
      <c r="E35" s="25"/>
      <c r="F35" s="23"/>
      <c r="G35" s="25">
        <v>3</v>
      </c>
      <c r="H35" s="78"/>
    </row>
    <row r="36" spans="1:8" ht="18" customHeight="1" x14ac:dyDescent="0.2">
      <c r="A36" s="119"/>
      <c r="B36" s="223" t="s">
        <v>133</v>
      </c>
      <c r="C36" s="13">
        <v>3</v>
      </c>
      <c r="D36" s="23"/>
      <c r="E36" s="25"/>
      <c r="F36" s="23">
        <v>3</v>
      </c>
      <c r="G36" s="25"/>
      <c r="H36" s="78"/>
    </row>
    <row r="37" spans="1:8" ht="18" customHeight="1" x14ac:dyDescent="0.2">
      <c r="A37" s="119"/>
      <c r="B37" s="221" t="s">
        <v>132</v>
      </c>
      <c r="C37" s="36">
        <v>3</v>
      </c>
      <c r="D37" s="41"/>
      <c r="E37" s="25"/>
      <c r="F37" s="23">
        <v>3</v>
      </c>
      <c r="G37" s="25"/>
      <c r="H37" s="222"/>
    </row>
    <row r="38" spans="1:8" ht="18" customHeight="1" x14ac:dyDescent="0.2">
      <c r="A38" s="119"/>
      <c r="B38" s="221" t="s">
        <v>131</v>
      </c>
      <c r="C38" s="6">
        <v>3</v>
      </c>
      <c r="D38" s="163"/>
      <c r="E38" s="25"/>
      <c r="F38" s="79"/>
      <c r="G38" s="7">
        <v>3</v>
      </c>
      <c r="H38" s="78"/>
    </row>
    <row r="39" spans="1:8" ht="18" customHeight="1" x14ac:dyDescent="0.2">
      <c r="A39" s="119"/>
      <c r="B39" s="221" t="s">
        <v>130</v>
      </c>
      <c r="C39" s="22">
        <v>3</v>
      </c>
      <c r="D39" s="163"/>
      <c r="E39" s="25"/>
      <c r="F39" s="23"/>
      <c r="G39" s="25">
        <v>3</v>
      </c>
      <c r="H39" s="78"/>
    </row>
    <row r="40" spans="1:8" ht="18" customHeight="1" x14ac:dyDescent="0.2">
      <c r="A40" s="119"/>
      <c r="B40" s="220" t="s">
        <v>129</v>
      </c>
      <c r="C40" s="219">
        <v>3</v>
      </c>
      <c r="D40" s="218"/>
      <c r="E40" s="25"/>
      <c r="F40" s="79"/>
      <c r="G40" s="25">
        <v>3</v>
      </c>
      <c r="H40" s="217"/>
    </row>
    <row r="41" spans="1:8" ht="18" customHeight="1" thickBot="1" x14ac:dyDescent="0.25">
      <c r="A41" s="121"/>
      <c r="B41" s="216" t="s">
        <v>128</v>
      </c>
      <c r="C41" s="17">
        <f>SUM(C30:C40)</f>
        <v>32</v>
      </c>
      <c r="D41" s="18">
        <f>SUM(D30:D40)</f>
        <v>2</v>
      </c>
      <c r="E41" s="177">
        <f>SUM(E30:E40)</f>
        <v>0</v>
      </c>
      <c r="F41" s="18">
        <f>SUM(F30:F40)</f>
        <v>18</v>
      </c>
      <c r="G41" s="177">
        <f>SUM(G30:G40)</f>
        <v>12</v>
      </c>
      <c r="H41" s="215"/>
    </row>
    <row r="42" spans="1:8" ht="18" customHeight="1" thickBot="1" x14ac:dyDescent="0.3">
      <c r="A42" s="214"/>
      <c r="B42" s="213" t="s">
        <v>11</v>
      </c>
      <c r="C42" s="212">
        <f>SUM(C29+C17+C41)</f>
        <v>77</v>
      </c>
      <c r="D42" s="211">
        <f>D29+D17+D41</f>
        <v>17</v>
      </c>
      <c r="E42" s="210">
        <f>E29+E17+E41</f>
        <v>15</v>
      </c>
      <c r="F42" s="211">
        <f>F29+F17+F41</f>
        <v>27</v>
      </c>
      <c r="G42" s="210">
        <f>G29+G17+G41</f>
        <v>18</v>
      </c>
      <c r="H42" s="209"/>
    </row>
    <row r="43" spans="1:8" s="205" customFormat="1" ht="21" customHeight="1" x14ac:dyDescent="0.2">
      <c r="A43" s="208" t="s">
        <v>127</v>
      </c>
      <c r="B43" s="207"/>
      <c r="C43" s="207"/>
      <c r="D43" s="207"/>
      <c r="E43" s="207"/>
      <c r="F43" s="207"/>
      <c r="G43" s="207"/>
      <c r="H43" s="206"/>
    </row>
    <row r="44" spans="1:8" ht="21" customHeight="1" x14ac:dyDescent="0.2">
      <c r="A44" s="80" t="s">
        <v>126</v>
      </c>
      <c r="B44" s="81"/>
      <c r="C44" s="81"/>
      <c r="D44" s="81"/>
      <c r="E44" s="81"/>
      <c r="F44" s="81"/>
      <c r="G44" s="81"/>
      <c r="H44" s="82"/>
    </row>
    <row r="45" spans="1:8" ht="21" customHeight="1" x14ac:dyDescent="0.2">
      <c r="A45" s="80" t="s">
        <v>125</v>
      </c>
      <c r="B45" s="81"/>
      <c r="C45" s="81"/>
      <c r="D45" s="81"/>
      <c r="E45" s="81"/>
      <c r="F45" s="81"/>
      <c r="G45" s="81"/>
      <c r="H45" s="82"/>
    </row>
    <row r="46" spans="1:8" ht="21" customHeight="1" thickBot="1" x14ac:dyDescent="0.25">
      <c r="A46" s="83" t="s">
        <v>124</v>
      </c>
      <c r="B46" s="84"/>
      <c r="C46" s="84"/>
      <c r="D46" s="84"/>
      <c r="E46" s="84"/>
      <c r="F46" s="84"/>
      <c r="G46" s="84"/>
      <c r="H46" s="85"/>
    </row>
  </sheetData>
  <mergeCells count="21">
    <mergeCell ref="E7:E8"/>
    <mergeCell ref="F7:F8"/>
    <mergeCell ref="G7:G8"/>
    <mergeCell ref="A9:A13"/>
    <mergeCell ref="A14:A17"/>
    <mergeCell ref="A1:H2"/>
    <mergeCell ref="A3:H3"/>
    <mergeCell ref="A4:A8"/>
    <mergeCell ref="B4:B8"/>
    <mergeCell ref="C4:G4"/>
    <mergeCell ref="H4:H8"/>
    <mergeCell ref="C5:C8"/>
    <mergeCell ref="D5:E5"/>
    <mergeCell ref="F5:G5"/>
    <mergeCell ref="D7:D8"/>
    <mergeCell ref="A30:A41"/>
    <mergeCell ref="A43:H43"/>
    <mergeCell ref="A44:H44"/>
    <mergeCell ref="A45:H45"/>
    <mergeCell ref="A46:H46"/>
    <mergeCell ref="A18:A29"/>
  </mergeCells>
  <phoneticPr fontId="4" type="noConversion"/>
  <printOptions horizontalCentered="1"/>
  <pageMargins left="0" right="0" top="0.74803149606299213" bottom="0" header="0.31496062992125984" footer="0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D5D-29FD-43B3-A7B0-74260E2BD54C}">
  <sheetPr>
    <tabColor rgb="FF000099"/>
    <pageSetUpPr fitToPage="1"/>
  </sheetPr>
  <dimension ref="A1:K55"/>
  <sheetViews>
    <sheetView view="pageBreakPreview" zoomScale="115" zoomScaleNormal="99" zoomScaleSheetLayoutView="115" workbookViewId="0">
      <selection activeCell="B3" sqref="B3:C7"/>
    </sheetView>
  </sheetViews>
  <sheetFormatPr defaultColWidth="9" defaultRowHeight="15" x14ac:dyDescent="0.2"/>
  <cols>
    <col min="1" max="1" width="5" style="1" customWidth="1"/>
    <col min="2" max="2" width="3.75" style="1" customWidth="1"/>
    <col min="3" max="3" width="33.375" style="1" customWidth="1"/>
    <col min="4" max="4" width="5.75" style="1" customWidth="1"/>
    <col min="5" max="5" width="5.75" style="203" customWidth="1"/>
    <col min="6" max="6" width="5.75" style="204" customWidth="1"/>
    <col min="7" max="7" width="5.75" style="203" customWidth="1"/>
    <col min="8" max="8" width="5.75" style="204" customWidth="1"/>
    <col min="9" max="9" width="29.375" style="1" customWidth="1"/>
    <col min="10" max="242" width="9" style="1"/>
    <col min="243" max="245" width="3.5" style="1" customWidth="1"/>
    <col min="246" max="246" width="22.5" style="1" customWidth="1"/>
    <col min="247" max="248" width="4" style="1" customWidth="1"/>
    <col min="249" max="264" width="4.25" style="1" customWidth="1"/>
    <col min="265" max="265" width="17.5" style="1" customWidth="1"/>
    <col min="266" max="498" width="9" style="1"/>
    <col min="499" max="501" width="3.5" style="1" customWidth="1"/>
    <col min="502" max="502" width="22.5" style="1" customWidth="1"/>
    <col min="503" max="504" width="4" style="1" customWidth="1"/>
    <col min="505" max="520" width="4.25" style="1" customWidth="1"/>
    <col min="521" max="521" width="17.5" style="1" customWidth="1"/>
    <col min="522" max="754" width="9" style="1"/>
    <col min="755" max="757" width="3.5" style="1" customWidth="1"/>
    <col min="758" max="758" width="22.5" style="1" customWidth="1"/>
    <col min="759" max="760" width="4" style="1" customWidth="1"/>
    <col min="761" max="776" width="4.25" style="1" customWidth="1"/>
    <col min="777" max="777" width="17.5" style="1" customWidth="1"/>
    <col min="778" max="1010" width="9" style="1"/>
    <col min="1011" max="1013" width="3.5" style="1" customWidth="1"/>
    <col min="1014" max="1014" width="22.5" style="1" customWidth="1"/>
    <col min="1015" max="1016" width="4" style="1" customWidth="1"/>
    <col min="1017" max="1032" width="4.25" style="1" customWidth="1"/>
    <col min="1033" max="1033" width="17.5" style="1" customWidth="1"/>
    <col min="1034" max="1266" width="9" style="1"/>
    <col min="1267" max="1269" width="3.5" style="1" customWidth="1"/>
    <col min="1270" max="1270" width="22.5" style="1" customWidth="1"/>
    <col min="1271" max="1272" width="4" style="1" customWidth="1"/>
    <col min="1273" max="1288" width="4.25" style="1" customWidth="1"/>
    <col min="1289" max="1289" width="17.5" style="1" customWidth="1"/>
    <col min="1290" max="1522" width="9" style="1"/>
    <col min="1523" max="1525" width="3.5" style="1" customWidth="1"/>
    <col min="1526" max="1526" width="22.5" style="1" customWidth="1"/>
    <col min="1527" max="1528" width="4" style="1" customWidth="1"/>
    <col min="1529" max="1544" width="4.25" style="1" customWidth="1"/>
    <col min="1545" max="1545" width="17.5" style="1" customWidth="1"/>
    <col min="1546" max="1778" width="9" style="1"/>
    <col min="1779" max="1781" width="3.5" style="1" customWidth="1"/>
    <col min="1782" max="1782" width="22.5" style="1" customWidth="1"/>
    <col min="1783" max="1784" width="4" style="1" customWidth="1"/>
    <col min="1785" max="1800" width="4.25" style="1" customWidth="1"/>
    <col min="1801" max="1801" width="17.5" style="1" customWidth="1"/>
    <col min="1802" max="2034" width="9" style="1"/>
    <col min="2035" max="2037" width="3.5" style="1" customWidth="1"/>
    <col min="2038" max="2038" width="22.5" style="1" customWidth="1"/>
    <col min="2039" max="2040" width="4" style="1" customWidth="1"/>
    <col min="2041" max="2056" width="4.25" style="1" customWidth="1"/>
    <col min="2057" max="2057" width="17.5" style="1" customWidth="1"/>
    <col min="2058" max="2290" width="9" style="1"/>
    <col min="2291" max="2293" width="3.5" style="1" customWidth="1"/>
    <col min="2294" max="2294" width="22.5" style="1" customWidth="1"/>
    <col min="2295" max="2296" width="4" style="1" customWidth="1"/>
    <col min="2297" max="2312" width="4.25" style="1" customWidth="1"/>
    <col min="2313" max="2313" width="17.5" style="1" customWidth="1"/>
    <col min="2314" max="2546" width="9" style="1"/>
    <col min="2547" max="2549" width="3.5" style="1" customWidth="1"/>
    <col min="2550" max="2550" width="22.5" style="1" customWidth="1"/>
    <col min="2551" max="2552" width="4" style="1" customWidth="1"/>
    <col min="2553" max="2568" width="4.25" style="1" customWidth="1"/>
    <col min="2569" max="2569" width="17.5" style="1" customWidth="1"/>
    <col min="2570" max="2802" width="9" style="1"/>
    <col min="2803" max="2805" width="3.5" style="1" customWidth="1"/>
    <col min="2806" max="2806" width="22.5" style="1" customWidth="1"/>
    <col min="2807" max="2808" width="4" style="1" customWidth="1"/>
    <col min="2809" max="2824" width="4.25" style="1" customWidth="1"/>
    <col min="2825" max="2825" width="17.5" style="1" customWidth="1"/>
    <col min="2826" max="3058" width="9" style="1"/>
    <col min="3059" max="3061" width="3.5" style="1" customWidth="1"/>
    <col min="3062" max="3062" width="22.5" style="1" customWidth="1"/>
    <col min="3063" max="3064" width="4" style="1" customWidth="1"/>
    <col min="3065" max="3080" width="4.25" style="1" customWidth="1"/>
    <col min="3081" max="3081" width="17.5" style="1" customWidth="1"/>
    <col min="3082" max="3314" width="9" style="1"/>
    <col min="3315" max="3317" width="3.5" style="1" customWidth="1"/>
    <col min="3318" max="3318" width="22.5" style="1" customWidth="1"/>
    <col min="3319" max="3320" width="4" style="1" customWidth="1"/>
    <col min="3321" max="3336" width="4.25" style="1" customWidth="1"/>
    <col min="3337" max="3337" width="17.5" style="1" customWidth="1"/>
    <col min="3338" max="3570" width="9" style="1"/>
    <col min="3571" max="3573" width="3.5" style="1" customWidth="1"/>
    <col min="3574" max="3574" width="22.5" style="1" customWidth="1"/>
    <col min="3575" max="3576" width="4" style="1" customWidth="1"/>
    <col min="3577" max="3592" width="4.25" style="1" customWidth="1"/>
    <col min="3593" max="3593" width="17.5" style="1" customWidth="1"/>
    <col min="3594" max="3826" width="9" style="1"/>
    <col min="3827" max="3829" width="3.5" style="1" customWidth="1"/>
    <col min="3830" max="3830" width="22.5" style="1" customWidth="1"/>
    <col min="3831" max="3832" width="4" style="1" customWidth="1"/>
    <col min="3833" max="3848" width="4.25" style="1" customWidth="1"/>
    <col min="3849" max="3849" width="17.5" style="1" customWidth="1"/>
    <col min="3850" max="4082" width="9" style="1"/>
    <col min="4083" max="4085" width="3.5" style="1" customWidth="1"/>
    <col min="4086" max="4086" width="22.5" style="1" customWidth="1"/>
    <col min="4087" max="4088" width="4" style="1" customWidth="1"/>
    <col min="4089" max="4104" width="4.25" style="1" customWidth="1"/>
    <col min="4105" max="4105" width="17.5" style="1" customWidth="1"/>
    <col min="4106" max="4338" width="9" style="1"/>
    <col min="4339" max="4341" width="3.5" style="1" customWidth="1"/>
    <col min="4342" max="4342" width="22.5" style="1" customWidth="1"/>
    <col min="4343" max="4344" width="4" style="1" customWidth="1"/>
    <col min="4345" max="4360" width="4.25" style="1" customWidth="1"/>
    <col min="4361" max="4361" width="17.5" style="1" customWidth="1"/>
    <col min="4362" max="4594" width="9" style="1"/>
    <col min="4595" max="4597" width="3.5" style="1" customWidth="1"/>
    <col min="4598" max="4598" width="22.5" style="1" customWidth="1"/>
    <col min="4599" max="4600" width="4" style="1" customWidth="1"/>
    <col min="4601" max="4616" width="4.25" style="1" customWidth="1"/>
    <col min="4617" max="4617" width="17.5" style="1" customWidth="1"/>
    <col min="4618" max="4850" width="9" style="1"/>
    <col min="4851" max="4853" width="3.5" style="1" customWidth="1"/>
    <col min="4854" max="4854" width="22.5" style="1" customWidth="1"/>
    <col min="4855" max="4856" width="4" style="1" customWidth="1"/>
    <col min="4857" max="4872" width="4.25" style="1" customWidth="1"/>
    <col min="4873" max="4873" width="17.5" style="1" customWidth="1"/>
    <col min="4874" max="5106" width="9" style="1"/>
    <col min="5107" max="5109" width="3.5" style="1" customWidth="1"/>
    <col min="5110" max="5110" width="22.5" style="1" customWidth="1"/>
    <col min="5111" max="5112" width="4" style="1" customWidth="1"/>
    <col min="5113" max="5128" width="4.25" style="1" customWidth="1"/>
    <col min="5129" max="5129" width="17.5" style="1" customWidth="1"/>
    <col min="5130" max="5362" width="9" style="1"/>
    <col min="5363" max="5365" width="3.5" style="1" customWidth="1"/>
    <col min="5366" max="5366" width="22.5" style="1" customWidth="1"/>
    <col min="5367" max="5368" width="4" style="1" customWidth="1"/>
    <col min="5369" max="5384" width="4.25" style="1" customWidth="1"/>
    <col min="5385" max="5385" width="17.5" style="1" customWidth="1"/>
    <col min="5386" max="5618" width="9" style="1"/>
    <col min="5619" max="5621" width="3.5" style="1" customWidth="1"/>
    <col min="5622" max="5622" width="22.5" style="1" customWidth="1"/>
    <col min="5623" max="5624" width="4" style="1" customWidth="1"/>
    <col min="5625" max="5640" width="4.25" style="1" customWidth="1"/>
    <col min="5641" max="5641" width="17.5" style="1" customWidth="1"/>
    <col min="5642" max="5874" width="9" style="1"/>
    <col min="5875" max="5877" width="3.5" style="1" customWidth="1"/>
    <col min="5878" max="5878" width="22.5" style="1" customWidth="1"/>
    <col min="5879" max="5880" width="4" style="1" customWidth="1"/>
    <col min="5881" max="5896" width="4.25" style="1" customWidth="1"/>
    <col min="5897" max="5897" width="17.5" style="1" customWidth="1"/>
    <col min="5898" max="6130" width="9" style="1"/>
    <col min="6131" max="6133" width="3.5" style="1" customWidth="1"/>
    <col min="6134" max="6134" width="22.5" style="1" customWidth="1"/>
    <col min="6135" max="6136" width="4" style="1" customWidth="1"/>
    <col min="6137" max="6152" width="4.25" style="1" customWidth="1"/>
    <col min="6153" max="6153" width="17.5" style="1" customWidth="1"/>
    <col min="6154" max="6386" width="9" style="1"/>
    <col min="6387" max="6389" width="3.5" style="1" customWidth="1"/>
    <col min="6390" max="6390" width="22.5" style="1" customWidth="1"/>
    <col min="6391" max="6392" width="4" style="1" customWidth="1"/>
    <col min="6393" max="6408" width="4.25" style="1" customWidth="1"/>
    <col min="6409" max="6409" width="17.5" style="1" customWidth="1"/>
    <col min="6410" max="6642" width="9" style="1"/>
    <col min="6643" max="6645" width="3.5" style="1" customWidth="1"/>
    <col min="6646" max="6646" width="22.5" style="1" customWidth="1"/>
    <col min="6647" max="6648" width="4" style="1" customWidth="1"/>
    <col min="6649" max="6664" width="4.25" style="1" customWidth="1"/>
    <col min="6665" max="6665" width="17.5" style="1" customWidth="1"/>
    <col min="6666" max="6898" width="9" style="1"/>
    <col min="6899" max="6901" width="3.5" style="1" customWidth="1"/>
    <col min="6902" max="6902" width="22.5" style="1" customWidth="1"/>
    <col min="6903" max="6904" width="4" style="1" customWidth="1"/>
    <col min="6905" max="6920" width="4.25" style="1" customWidth="1"/>
    <col min="6921" max="6921" width="17.5" style="1" customWidth="1"/>
    <col min="6922" max="7154" width="9" style="1"/>
    <col min="7155" max="7157" width="3.5" style="1" customWidth="1"/>
    <col min="7158" max="7158" width="22.5" style="1" customWidth="1"/>
    <col min="7159" max="7160" width="4" style="1" customWidth="1"/>
    <col min="7161" max="7176" width="4.25" style="1" customWidth="1"/>
    <col min="7177" max="7177" width="17.5" style="1" customWidth="1"/>
    <col min="7178" max="7410" width="9" style="1"/>
    <col min="7411" max="7413" width="3.5" style="1" customWidth="1"/>
    <col min="7414" max="7414" width="22.5" style="1" customWidth="1"/>
    <col min="7415" max="7416" width="4" style="1" customWidth="1"/>
    <col min="7417" max="7432" width="4.25" style="1" customWidth="1"/>
    <col min="7433" max="7433" width="17.5" style="1" customWidth="1"/>
    <col min="7434" max="7666" width="9" style="1"/>
    <col min="7667" max="7669" width="3.5" style="1" customWidth="1"/>
    <col min="7670" max="7670" width="22.5" style="1" customWidth="1"/>
    <col min="7671" max="7672" width="4" style="1" customWidth="1"/>
    <col min="7673" max="7688" width="4.25" style="1" customWidth="1"/>
    <col min="7689" max="7689" width="17.5" style="1" customWidth="1"/>
    <col min="7690" max="7922" width="9" style="1"/>
    <col min="7923" max="7925" width="3.5" style="1" customWidth="1"/>
    <col min="7926" max="7926" width="22.5" style="1" customWidth="1"/>
    <col min="7927" max="7928" width="4" style="1" customWidth="1"/>
    <col min="7929" max="7944" width="4.25" style="1" customWidth="1"/>
    <col min="7945" max="7945" width="17.5" style="1" customWidth="1"/>
    <col min="7946" max="8178" width="9" style="1"/>
    <col min="8179" max="8181" width="3.5" style="1" customWidth="1"/>
    <col min="8182" max="8182" width="22.5" style="1" customWidth="1"/>
    <col min="8183" max="8184" width="4" style="1" customWidth="1"/>
    <col min="8185" max="8200" width="4.25" style="1" customWidth="1"/>
    <col min="8201" max="8201" width="17.5" style="1" customWidth="1"/>
    <col min="8202" max="8434" width="9" style="1"/>
    <col min="8435" max="8437" width="3.5" style="1" customWidth="1"/>
    <col min="8438" max="8438" width="22.5" style="1" customWidth="1"/>
    <col min="8439" max="8440" width="4" style="1" customWidth="1"/>
    <col min="8441" max="8456" width="4.25" style="1" customWidth="1"/>
    <col min="8457" max="8457" width="17.5" style="1" customWidth="1"/>
    <col min="8458" max="8690" width="9" style="1"/>
    <col min="8691" max="8693" width="3.5" style="1" customWidth="1"/>
    <col min="8694" max="8694" width="22.5" style="1" customWidth="1"/>
    <col min="8695" max="8696" width="4" style="1" customWidth="1"/>
    <col min="8697" max="8712" width="4.25" style="1" customWidth="1"/>
    <col min="8713" max="8713" width="17.5" style="1" customWidth="1"/>
    <col min="8714" max="8946" width="9" style="1"/>
    <col min="8947" max="8949" width="3.5" style="1" customWidth="1"/>
    <col min="8950" max="8950" width="22.5" style="1" customWidth="1"/>
    <col min="8951" max="8952" width="4" style="1" customWidth="1"/>
    <col min="8953" max="8968" width="4.25" style="1" customWidth="1"/>
    <col min="8969" max="8969" width="17.5" style="1" customWidth="1"/>
    <col min="8970" max="9202" width="9" style="1"/>
    <col min="9203" max="9205" width="3.5" style="1" customWidth="1"/>
    <col min="9206" max="9206" width="22.5" style="1" customWidth="1"/>
    <col min="9207" max="9208" width="4" style="1" customWidth="1"/>
    <col min="9209" max="9224" width="4.25" style="1" customWidth="1"/>
    <col min="9225" max="9225" width="17.5" style="1" customWidth="1"/>
    <col min="9226" max="9458" width="9" style="1"/>
    <col min="9459" max="9461" width="3.5" style="1" customWidth="1"/>
    <col min="9462" max="9462" width="22.5" style="1" customWidth="1"/>
    <col min="9463" max="9464" width="4" style="1" customWidth="1"/>
    <col min="9465" max="9480" width="4.25" style="1" customWidth="1"/>
    <col min="9481" max="9481" width="17.5" style="1" customWidth="1"/>
    <col min="9482" max="9714" width="9" style="1"/>
    <col min="9715" max="9717" width="3.5" style="1" customWidth="1"/>
    <col min="9718" max="9718" width="22.5" style="1" customWidth="1"/>
    <col min="9719" max="9720" width="4" style="1" customWidth="1"/>
    <col min="9721" max="9736" width="4.25" style="1" customWidth="1"/>
    <col min="9737" max="9737" width="17.5" style="1" customWidth="1"/>
    <col min="9738" max="9970" width="9" style="1"/>
    <col min="9971" max="9973" width="3.5" style="1" customWidth="1"/>
    <col min="9974" max="9974" width="22.5" style="1" customWidth="1"/>
    <col min="9975" max="9976" width="4" style="1" customWidth="1"/>
    <col min="9977" max="9992" width="4.25" style="1" customWidth="1"/>
    <col min="9993" max="9993" width="17.5" style="1" customWidth="1"/>
    <col min="9994" max="10226" width="9" style="1"/>
    <col min="10227" max="10229" width="3.5" style="1" customWidth="1"/>
    <col min="10230" max="10230" width="22.5" style="1" customWidth="1"/>
    <col min="10231" max="10232" width="4" style="1" customWidth="1"/>
    <col min="10233" max="10248" width="4.25" style="1" customWidth="1"/>
    <col min="10249" max="10249" width="17.5" style="1" customWidth="1"/>
    <col min="10250" max="10482" width="9" style="1"/>
    <col min="10483" max="10485" width="3.5" style="1" customWidth="1"/>
    <col min="10486" max="10486" width="22.5" style="1" customWidth="1"/>
    <col min="10487" max="10488" width="4" style="1" customWidth="1"/>
    <col min="10489" max="10504" width="4.25" style="1" customWidth="1"/>
    <col min="10505" max="10505" width="17.5" style="1" customWidth="1"/>
    <col min="10506" max="10738" width="9" style="1"/>
    <col min="10739" max="10741" width="3.5" style="1" customWidth="1"/>
    <col min="10742" max="10742" width="22.5" style="1" customWidth="1"/>
    <col min="10743" max="10744" width="4" style="1" customWidth="1"/>
    <col min="10745" max="10760" width="4.25" style="1" customWidth="1"/>
    <col min="10761" max="10761" width="17.5" style="1" customWidth="1"/>
    <col min="10762" max="10994" width="9" style="1"/>
    <col min="10995" max="10997" width="3.5" style="1" customWidth="1"/>
    <col min="10998" max="10998" width="22.5" style="1" customWidth="1"/>
    <col min="10999" max="11000" width="4" style="1" customWidth="1"/>
    <col min="11001" max="11016" width="4.25" style="1" customWidth="1"/>
    <col min="11017" max="11017" width="17.5" style="1" customWidth="1"/>
    <col min="11018" max="11250" width="9" style="1"/>
    <col min="11251" max="11253" width="3.5" style="1" customWidth="1"/>
    <col min="11254" max="11254" width="22.5" style="1" customWidth="1"/>
    <col min="11255" max="11256" width="4" style="1" customWidth="1"/>
    <col min="11257" max="11272" width="4.25" style="1" customWidth="1"/>
    <col min="11273" max="11273" width="17.5" style="1" customWidth="1"/>
    <col min="11274" max="11506" width="9" style="1"/>
    <col min="11507" max="11509" width="3.5" style="1" customWidth="1"/>
    <col min="11510" max="11510" width="22.5" style="1" customWidth="1"/>
    <col min="11511" max="11512" width="4" style="1" customWidth="1"/>
    <col min="11513" max="11528" width="4.25" style="1" customWidth="1"/>
    <col min="11529" max="11529" width="17.5" style="1" customWidth="1"/>
    <col min="11530" max="11762" width="9" style="1"/>
    <col min="11763" max="11765" width="3.5" style="1" customWidth="1"/>
    <col min="11766" max="11766" width="22.5" style="1" customWidth="1"/>
    <col min="11767" max="11768" width="4" style="1" customWidth="1"/>
    <col min="11769" max="11784" width="4.25" style="1" customWidth="1"/>
    <col min="11785" max="11785" width="17.5" style="1" customWidth="1"/>
    <col min="11786" max="12018" width="9" style="1"/>
    <col min="12019" max="12021" width="3.5" style="1" customWidth="1"/>
    <col min="12022" max="12022" width="22.5" style="1" customWidth="1"/>
    <col min="12023" max="12024" width="4" style="1" customWidth="1"/>
    <col min="12025" max="12040" width="4.25" style="1" customWidth="1"/>
    <col min="12041" max="12041" width="17.5" style="1" customWidth="1"/>
    <col min="12042" max="12274" width="9" style="1"/>
    <col min="12275" max="12277" width="3.5" style="1" customWidth="1"/>
    <col min="12278" max="12278" width="22.5" style="1" customWidth="1"/>
    <col min="12279" max="12280" width="4" style="1" customWidth="1"/>
    <col min="12281" max="12296" width="4.25" style="1" customWidth="1"/>
    <col min="12297" max="12297" width="17.5" style="1" customWidth="1"/>
    <col min="12298" max="12530" width="9" style="1"/>
    <col min="12531" max="12533" width="3.5" style="1" customWidth="1"/>
    <col min="12534" max="12534" width="22.5" style="1" customWidth="1"/>
    <col min="12535" max="12536" width="4" style="1" customWidth="1"/>
    <col min="12537" max="12552" width="4.25" style="1" customWidth="1"/>
    <col min="12553" max="12553" width="17.5" style="1" customWidth="1"/>
    <col min="12554" max="12786" width="9" style="1"/>
    <col min="12787" max="12789" width="3.5" style="1" customWidth="1"/>
    <col min="12790" max="12790" width="22.5" style="1" customWidth="1"/>
    <col min="12791" max="12792" width="4" style="1" customWidth="1"/>
    <col min="12793" max="12808" width="4.25" style="1" customWidth="1"/>
    <col min="12809" max="12809" width="17.5" style="1" customWidth="1"/>
    <col min="12810" max="13042" width="9" style="1"/>
    <col min="13043" max="13045" width="3.5" style="1" customWidth="1"/>
    <col min="13046" max="13046" width="22.5" style="1" customWidth="1"/>
    <col min="13047" max="13048" width="4" style="1" customWidth="1"/>
    <col min="13049" max="13064" width="4.25" style="1" customWidth="1"/>
    <col min="13065" max="13065" width="17.5" style="1" customWidth="1"/>
    <col min="13066" max="13298" width="9" style="1"/>
    <col min="13299" max="13301" width="3.5" style="1" customWidth="1"/>
    <col min="13302" max="13302" width="22.5" style="1" customWidth="1"/>
    <col min="13303" max="13304" width="4" style="1" customWidth="1"/>
    <col min="13305" max="13320" width="4.25" style="1" customWidth="1"/>
    <col min="13321" max="13321" width="17.5" style="1" customWidth="1"/>
    <col min="13322" max="13554" width="9" style="1"/>
    <col min="13555" max="13557" width="3.5" style="1" customWidth="1"/>
    <col min="13558" max="13558" width="22.5" style="1" customWidth="1"/>
    <col min="13559" max="13560" width="4" style="1" customWidth="1"/>
    <col min="13561" max="13576" width="4.25" style="1" customWidth="1"/>
    <col min="13577" max="13577" width="17.5" style="1" customWidth="1"/>
    <col min="13578" max="13810" width="9" style="1"/>
    <col min="13811" max="13813" width="3.5" style="1" customWidth="1"/>
    <col min="13814" max="13814" width="22.5" style="1" customWidth="1"/>
    <col min="13815" max="13816" width="4" style="1" customWidth="1"/>
    <col min="13817" max="13832" width="4.25" style="1" customWidth="1"/>
    <col min="13833" max="13833" width="17.5" style="1" customWidth="1"/>
    <col min="13834" max="14066" width="9" style="1"/>
    <col min="14067" max="14069" width="3.5" style="1" customWidth="1"/>
    <col min="14070" max="14070" width="22.5" style="1" customWidth="1"/>
    <col min="14071" max="14072" width="4" style="1" customWidth="1"/>
    <col min="14073" max="14088" width="4.25" style="1" customWidth="1"/>
    <col min="14089" max="14089" width="17.5" style="1" customWidth="1"/>
    <col min="14090" max="14322" width="9" style="1"/>
    <col min="14323" max="14325" width="3.5" style="1" customWidth="1"/>
    <col min="14326" max="14326" width="22.5" style="1" customWidth="1"/>
    <col min="14327" max="14328" width="4" style="1" customWidth="1"/>
    <col min="14329" max="14344" width="4.25" style="1" customWidth="1"/>
    <col min="14345" max="14345" width="17.5" style="1" customWidth="1"/>
    <col min="14346" max="14578" width="9" style="1"/>
    <col min="14579" max="14581" width="3.5" style="1" customWidth="1"/>
    <col min="14582" max="14582" width="22.5" style="1" customWidth="1"/>
    <col min="14583" max="14584" width="4" style="1" customWidth="1"/>
    <col min="14585" max="14600" width="4.25" style="1" customWidth="1"/>
    <col min="14601" max="14601" width="17.5" style="1" customWidth="1"/>
    <col min="14602" max="14834" width="9" style="1"/>
    <col min="14835" max="14837" width="3.5" style="1" customWidth="1"/>
    <col min="14838" max="14838" width="22.5" style="1" customWidth="1"/>
    <col min="14839" max="14840" width="4" style="1" customWidth="1"/>
    <col min="14841" max="14856" width="4.25" style="1" customWidth="1"/>
    <col min="14857" max="14857" width="17.5" style="1" customWidth="1"/>
    <col min="14858" max="15090" width="9" style="1"/>
    <col min="15091" max="15093" width="3.5" style="1" customWidth="1"/>
    <col min="15094" max="15094" width="22.5" style="1" customWidth="1"/>
    <col min="15095" max="15096" width="4" style="1" customWidth="1"/>
    <col min="15097" max="15112" width="4.25" style="1" customWidth="1"/>
    <col min="15113" max="15113" width="17.5" style="1" customWidth="1"/>
    <col min="15114" max="15346" width="9" style="1"/>
    <col min="15347" max="15349" width="3.5" style="1" customWidth="1"/>
    <col min="15350" max="15350" width="22.5" style="1" customWidth="1"/>
    <col min="15351" max="15352" width="4" style="1" customWidth="1"/>
    <col min="15353" max="15368" width="4.25" style="1" customWidth="1"/>
    <col min="15369" max="15369" width="17.5" style="1" customWidth="1"/>
    <col min="15370" max="15602" width="9" style="1"/>
    <col min="15603" max="15605" width="3.5" style="1" customWidth="1"/>
    <col min="15606" max="15606" width="22.5" style="1" customWidth="1"/>
    <col min="15607" max="15608" width="4" style="1" customWidth="1"/>
    <col min="15609" max="15624" width="4.25" style="1" customWidth="1"/>
    <col min="15625" max="15625" width="17.5" style="1" customWidth="1"/>
    <col min="15626" max="15858" width="9" style="1"/>
    <col min="15859" max="15861" width="3.5" style="1" customWidth="1"/>
    <col min="15862" max="15862" width="22.5" style="1" customWidth="1"/>
    <col min="15863" max="15864" width="4" style="1" customWidth="1"/>
    <col min="15865" max="15880" width="4.25" style="1" customWidth="1"/>
    <col min="15881" max="15881" width="17.5" style="1" customWidth="1"/>
    <col min="15882" max="16114" width="9" style="1"/>
    <col min="16115" max="16117" width="3.5" style="1" customWidth="1"/>
    <col min="16118" max="16118" width="22.5" style="1" customWidth="1"/>
    <col min="16119" max="16120" width="4" style="1" customWidth="1"/>
    <col min="16121" max="16136" width="4.25" style="1" customWidth="1"/>
    <col min="16137" max="16137" width="17.5" style="1" customWidth="1"/>
    <col min="16138" max="16384" width="9" style="1"/>
  </cols>
  <sheetData>
    <row r="1" spans="1:9" ht="33" customHeight="1" x14ac:dyDescent="0.2">
      <c r="A1" s="158" t="s">
        <v>85</v>
      </c>
      <c r="B1" s="158"/>
      <c r="C1" s="158"/>
      <c r="D1" s="158"/>
      <c r="E1" s="158"/>
      <c r="F1" s="158"/>
      <c r="G1" s="158"/>
      <c r="H1" s="158"/>
      <c r="I1" s="158"/>
    </row>
    <row r="2" spans="1:9" ht="40.5" customHeight="1" thickBot="1" x14ac:dyDescent="0.25">
      <c r="A2" s="124" t="s">
        <v>159</v>
      </c>
      <c r="B2" s="124"/>
      <c r="C2" s="124"/>
      <c r="D2" s="124"/>
      <c r="E2" s="124"/>
      <c r="F2" s="124"/>
      <c r="G2" s="124"/>
      <c r="H2" s="124"/>
      <c r="I2" s="124"/>
    </row>
    <row r="3" spans="1:9" ht="18" customHeight="1" x14ac:dyDescent="0.2">
      <c r="A3" s="159" t="s">
        <v>33</v>
      </c>
      <c r="B3" s="131" t="s">
        <v>0</v>
      </c>
      <c r="C3" s="132"/>
      <c r="D3" s="137" t="s">
        <v>34</v>
      </c>
      <c r="E3" s="137"/>
      <c r="F3" s="137"/>
      <c r="G3" s="137"/>
      <c r="H3" s="137"/>
      <c r="I3" s="160" t="s">
        <v>1</v>
      </c>
    </row>
    <row r="4" spans="1:9" ht="18" customHeight="1" x14ac:dyDescent="0.2">
      <c r="A4" s="161"/>
      <c r="B4" s="133"/>
      <c r="C4" s="134"/>
      <c r="D4" s="141" t="s">
        <v>2</v>
      </c>
      <c r="E4" s="143" t="s">
        <v>3</v>
      </c>
      <c r="F4" s="143"/>
      <c r="G4" s="143" t="s">
        <v>4</v>
      </c>
      <c r="H4" s="143"/>
      <c r="I4" s="162"/>
    </row>
    <row r="5" spans="1:9" ht="18" customHeight="1" x14ac:dyDescent="0.2">
      <c r="A5" s="161"/>
      <c r="B5" s="133"/>
      <c r="C5" s="134"/>
      <c r="D5" s="141"/>
      <c r="E5" s="163" t="s">
        <v>25</v>
      </c>
      <c r="F5" s="2" t="s">
        <v>5</v>
      </c>
      <c r="G5" s="163" t="s">
        <v>25</v>
      </c>
      <c r="H5" s="2" t="s">
        <v>5</v>
      </c>
      <c r="I5" s="162"/>
    </row>
    <row r="6" spans="1:9" ht="18" customHeight="1" x14ac:dyDescent="0.2">
      <c r="A6" s="161"/>
      <c r="B6" s="133"/>
      <c r="C6" s="134"/>
      <c r="D6" s="141"/>
      <c r="E6" s="164" t="s">
        <v>35</v>
      </c>
      <c r="F6" s="165" t="s">
        <v>6</v>
      </c>
      <c r="G6" s="164" t="s">
        <v>6</v>
      </c>
      <c r="H6" s="165" t="s">
        <v>6</v>
      </c>
      <c r="I6" s="162"/>
    </row>
    <row r="7" spans="1:9" ht="67.900000000000006" customHeight="1" thickBot="1" x14ac:dyDescent="0.25">
      <c r="A7" s="166"/>
      <c r="B7" s="135"/>
      <c r="C7" s="136"/>
      <c r="D7" s="142"/>
      <c r="E7" s="167"/>
      <c r="F7" s="116"/>
      <c r="G7" s="167"/>
      <c r="H7" s="116"/>
      <c r="I7" s="168"/>
    </row>
    <row r="8" spans="1:9" ht="16.5" customHeight="1" x14ac:dyDescent="0.25">
      <c r="A8" s="110" t="s">
        <v>86</v>
      </c>
      <c r="B8" s="169" t="s">
        <v>78</v>
      </c>
      <c r="C8" s="170"/>
      <c r="D8" s="6">
        <v>2</v>
      </c>
      <c r="E8" s="79">
        <v>2</v>
      </c>
      <c r="F8" s="14"/>
      <c r="G8" s="12"/>
      <c r="H8" s="10"/>
      <c r="I8" s="11" t="s">
        <v>87</v>
      </c>
    </row>
    <row r="9" spans="1:9" ht="16.5" customHeight="1" x14ac:dyDescent="0.2">
      <c r="A9" s="111"/>
      <c r="B9" s="145" t="s">
        <v>80</v>
      </c>
      <c r="C9" s="105"/>
      <c r="D9" s="16">
        <v>2</v>
      </c>
      <c r="E9" s="79">
        <v>2</v>
      </c>
      <c r="F9" s="7"/>
      <c r="G9" s="171"/>
      <c r="H9" s="172"/>
      <c r="I9" s="11" t="s">
        <v>10</v>
      </c>
    </row>
    <row r="10" spans="1:9" ht="16.5" customHeight="1" x14ac:dyDescent="0.25">
      <c r="A10" s="111"/>
      <c r="B10" s="87" t="s">
        <v>81</v>
      </c>
      <c r="C10" s="88"/>
      <c r="D10" s="6">
        <v>2</v>
      </c>
      <c r="E10" s="15"/>
      <c r="F10" s="7">
        <v>2</v>
      </c>
      <c r="G10" s="12"/>
      <c r="H10" s="10"/>
      <c r="I10" s="11" t="s">
        <v>88</v>
      </c>
    </row>
    <row r="11" spans="1:9" ht="16.5" customHeight="1" x14ac:dyDescent="0.2">
      <c r="A11" s="111"/>
      <c r="B11" s="145" t="s">
        <v>82</v>
      </c>
      <c r="C11" s="105"/>
      <c r="D11" s="16">
        <v>2</v>
      </c>
      <c r="E11" s="79"/>
      <c r="F11" s="7">
        <v>2</v>
      </c>
      <c r="G11" s="171"/>
      <c r="H11" s="172"/>
      <c r="I11" s="11" t="s">
        <v>10</v>
      </c>
    </row>
    <row r="12" spans="1:9" ht="16.5" customHeight="1" thickBot="1" x14ac:dyDescent="0.25">
      <c r="A12" s="111"/>
      <c r="B12" s="173" t="s">
        <v>89</v>
      </c>
      <c r="C12" s="174"/>
      <c r="D12" s="17">
        <f>SUM(D8:D11)</f>
        <v>8</v>
      </c>
      <c r="E12" s="175">
        <f t="shared" ref="E12:F12" si="0">SUM(E8:E11)</f>
        <v>4</v>
      </c>
      <c r="F12" s="20">
        <f t="shared" si="0"/>
        <v>4</v>
      </c>
      <c r="G12" s="176"/>
      <c r="H12" s="177"/>
      <c r="I12" s="178"/>
    </row>
    <row r="13" spans="1:9" ht="16.5" customHeight="1" x14ac:dyDescent="0.25">
      <c r="A13" s="110" t="s">
        <v>83</v>
      </c>
      <c r="B13" s="179" t="s">
        <v>7</v>
      </c>
      <c r="C13" s="180"/>
      <c r="D13" s="6">
        <v>2</v>
      </c>
      <c r="E13" s="79">
        <v>2</v>
      </c>
      <c r="F13" s="14" t="s">
        <v>8</v>
      </c>
      <c r="G13" s="12"/>
      <c r="H13" s="10"/>
      <c r="I13" s="11" t="s">
        <v>90</v>
      </c>
    </row>
    <row r="14" spans="1:9" ht="16.5" customHeight="1" x14ac:dyDescent="0.25">
      <c r="A14" s="111"/>
      <c r="B14" s="87" t="s">
        <v>91</v>
      </c>
      <c r="C14" s="88"/>
      <c r="D14" s="6">
        <v>2</v>
      </c>
      <c r="E14" s="15" t="s">
        <v>8</v>
      </c>
      <c r="F14" s="7">
        <v>2</v>
      </c>
      <c r="G14" s="12"/>
      <c r="H14" s="10"/>
      <c r="I14" s="11" t="s">
        <v>90</v>
      </c>
    </row>
    <row r="15" spans="1:9" ht="16.5" customHeight="1" x14ac:dyDescent="0.2">
      <c r="A15" s="111"/>
      <c r="B15" s="145" t="s">
        <v>92</v>
      </c>
      <c r="C15" s="105"/>
      <c r="D15" s="16">
        <v>3</v>
      </c>
      <c r="E15" s="79">
        <v>3</v>
      </c>
      <c r="F15" s="7"/>
      <c r="G15" s="171"/>
      <c r="H15" s="172"/>
      <c r="I15" s="11"/>
    </row>
    <row r="16" spans="1:9" ht="16.5" customHeight="1" x14ac:dyDescent="0.2">
      <c r="A16" s="111"/>
      <c r="B16" s="145" t="s">
        <v>93</v>
      </c>
      <c r="C16" s="105"/>
      <c r="D16" s="16">
        <v>3</v>
      </c>
      <c r="E16" s="79">
        <v>3</v>
      </c>
      <c r="F16" s="7"/>
      <c r="G16" s="171"/>
      <c r="H16" s="172"/>
      <c r="I16" s="11"/>
    </row>
    <row r="17" spans="1:9" ht="16.5" customHeight="1" x14ac:dyDescent="0.2">
      <c r="A17" s="111"/>
      <c r="B17" s="145" t="s">
        <v>94</v>
      </c>
      <c r="C17" s="105"/>
      <c r="D17" s="16">
        <v>3</v>
      </c>
      <c r="E17" s="79">
        <v>3</v>
      </c>
      <c r="F17" s="7"/>
      <c r="G17" s="171"/>
      <c r="H17" s="172"/>
      <c r="I17" s="11"/>
    </row>
    <row r="18" spans="1:9" ht="16.5" customHeight="1" x14ac:dyDescent="0.2">
      <c r="A18" s="111"/>
      <c r="B18" s="145" t="s">
        <v>95</v>
      </c>
      <c r="C18" s="105"/>
      <c r="D18" s="16">
        <v>3</v>
      </c>
      <c r="E18" s="79">
        <v>3</v>
      </c>
      <c r="F18" s="7"/>
      <c r="G18" s="171"/>
      <c r="H18" s="172"/>
      <c r="I18" s="11"/>
    </row>
    <row r="19" spans="1:9" ht="16.5" customHeight="1" x14ac:dyDescent="0.2">
      <c r="A19" s="111"/>
      <c r="B19" s="145" t="s">
        <v>96</v>
      </c>
      <c r="C19" s="105"/>
      <c r="D19" s="16">
        <v>3</v>
      </c>
      <c r="E19" s="79"/>
      <c r="F19" s="7">
        <v>3</v>
      </c>
      <c r="G19" s="171"/>
      <c r="H19" s="172"/>
      <c r="I19" s="11"/>
    </row>
    <row r="20" spans="1:9" ht="16.5" customHeight="1" x14ac:dyDescent="0.2">
      <c r="A20" s="111"/>
      <c r="B20" s="145" t="s">
        <v>97</v>
      </c>
      <c r="C20" s="105"/>
      <c r="D20" s="16">
        <v>3</v>
      </c>
      <c r="E20" s="79"/>
      <c r="F20" s="7">
        <v>3</v>
      </c>
      <c r="G20" s="171"/>
      <c r="H20" s="172"/>
      <c r="I20" s="11"/>
    </row>
    <row r="21" spans="1:9" ht="16.5" customHeight="1" x14ac:dyDescent="0.2">
      <c r="A21" s="111"/>
      <c r="B21" s="145" t="s">
        <v>98</v>
      </c>
      <c r="C21" s="105"/>
      <c r="D21" s="16">
        <v>3</v>
      </c>
      <c r="E21" s="79"/>
      <c r="F21" s="7">
        <v>3</v>
      </c>
      <c r="G21" s="171"/>
      <c r="H21" s="172"/>
      <c r="I21" s="11"/>
    </row>
    <row r="22" spans="1:9" ht="16.5" customHeight="1" x14ac:dyDescent="0.2">
      <c r="A22" s="111"/>
      <c r="B22" s="145" t="s">
        <v>99</v>
      </c>
      <c r="C22" s="105"/>
      <c r="D22" s="16">
        <v>3</v>
      </c>
      <c r="E22" s="79"/>
      <c r="F22" s="7">
        <v>3</v>
      </c>
      <c r="G22" s="171"/>
      <c r="H22" s="172"/>
      <c r="I22" s="11"/>
    </row>
    <row r="23" spans="1:9" ht="16.5" customHeight="1" x14ac:dyDescent="0.2">
      <c r="A23" s="111"/>
      <c r="B23" s="145" t="s">
        <v>100</v>
      </c>
      <c r="C23" s="105"/>
      <c r="D23" s="16">
        <v>3</v>
      </c>
      <c r="E23" s="79"/>
      <c r="F23" s="7"/>
      <c r="G23" s="171">
        <v>3</v>
      </c>
      <c r="H23" s="172"/>
      <c r="I23" s="11"/>
    </row>
    <row r="24" spans="1:9" ht="16.5" customHeight="1" x14ac:dyDescent="0.2">
      <c r="A24" s="111"/>
      <c r="B24" s="145" t="s">
        <v>101</v>
      </c>
      <c r="C24" s="105"/>
      <c r="D24" s="16">
        <v>3</v>
      </c>
      <c r="E24" s="79"/>
      <c r="F24" s="7"/>
      <c r="G24" s="171">
        <v>3</v>
      </c>
      <c r="H24" s="172"/>
      <c r="I24" s="11"/>
    </row>
    <row r="25" spans="1:9" ht="16.5" customHeight="1" x14ac:dyDescent="0.2">
      <c r="A25" s="111"/>
      <c r="B25" s="181" t="s">
        <v>102</v>
      </c>
      <c r="C25" s="182"/>
      <c r="D25" s="16">
        <v>2</v>
      </c>
      <c r="E25" s="79"/>
      <c r="F25" s="7"/>
      <c r="G25" s="171"/>
      <c r="H25" s="10">
        <v>2</v>
      </c>
      <c r="I25" s="11"/>
    </row>
    <row r="26" spans="1:9" ht="16.5" customHeight="1" x14ac:dyDescent="0.2">
      <c r="A26" s="111"/>
      <c r="B26" s="145" t="s">
        <v>103</v>
      </c>
      <c r="C26" s="105"/>
      <c r="D26" s="40">
        <v>3</v>
      </c>
      <c r="E26" s="32"/>
      <c r="F26" s="31"/>
      <c r="G26" s="183"/>
      <c r="H26" s="75">
        <v>3</v>
      </c>
      <c r="I26" s="76"/>
    </row>
    <row r="27" spans="1:9" ht="16.5" customHeight="1" thickBot="1" x14ac:dyDescent="0.25">
      <c r="A27" s="112"/>
      <c r="B27" s="173" t="s">
        <v>89</v>
      </c>
      <c r="C27" s="174"/>
      <c r="D27" s="17">
        <f>SUM(D13:D26)</f>
        <v>39</v>
      </c>
      <c r="E27" s="184">
        <f>SUM(E13:E26)</f>
        <v>14</v>
      </c>
      <c r="F27" s="185">
        <f>SUM(F13:F26)</f>
        <v>14</v>
      </c>
      <c r="G27" s="184">
        <f>SUM(G13:G26)</f>
        <v>6</v>
      </c>
      <c r="H27" s="185">
        <f>SUM(H13:H26)</f>
        <v>5</v>
      </c>
      <c r="I27" s="19"/>
    </row>
    <row r="28" spans="1:9" ht="16.5" customHeight="1" x14ac:dyDescent="0.2">
      <c r="A28" s="110" t="s">
        <v>73</v>
      </c>
      <c r="B28" s="99" t="s">
        <v>104</v>
      </c>
      <c r="C28" s="100"/>
      <c r="D28" s="186">
        <v>2</v>
      </c>
      <c r="E28" s="41">
        <v>2</v>
      </c>
      <c r="F28" s="42"/>
      <c r="G28" s="163"/>
      <c r="H28" s="2"/>
      <c r="I28" s="187"/>
    </row>
    <row r="29" spans="1:9" ht="16.5" customHeight="1" x14ac:dyDescent="0.2">
      <c r="A29" s="111"/>
      <c r="B29" s="145" t="s">
        <v>105</v>
      </c>
      <c r="C29" s="105"/>
      <c r="D29" s="6">
        <v>2</v>
      </c>
      <c r="E29" s="163">
        <v>2</v>
      </c>
      <c r="F29" s="2"/>
      <c r="G29" s="163"/>
      <c r="H29" s="2"/>
      <c r="I29" s="77"/>
    </row>
    <row r="30" spans="1:9" ht="16.5" customHeight="1" x14ac:dyDescent="0.2">
      <c r="A30" s="111"/>
      <c r="B30" s="188" t="s">
        <v>106</v>
      </c>
      <c r="C30" s="144"/>
      <c r="D30" s="6">
        <v>2</v>
      </c>
      <c r="E30" s="163">
        <v>2</v>
      </c>
      <c r="F30" s="2"/>
      <c r="G30" s="163"/>
      <c r="H30" s="2"/>
      <c r="I30" s="77"/>
    </row>
    <row r="31" spans="1:9" ht="16.5" customHeight="1" x14ac:dyDescent="0.2">
      <c r="A31" s="111"/>
      <c r="B31" s="189" t="s">
        <v>107</v>
      </c>
      <c r="C31" s="144"/>
      <c r="D31" s="6">
        <v>2</v>
      </c>
      <c r="E31" s="163">
        <v>2</v>
      </c>
      <c r="F31" s="2"/>
      <c r="G31" s="163"/>
      <c r="H31" s="2"/>
      <c r="I31" s="77"/>
    </row>
    <row r="32" spans="1:9" ht="16.5" customHeight="1" x14ac:dyDescent="0.2">
      <c r="A32" s="111"/>
      <c r="B32" s="189" t="s">
        <v>108</v>
      </c>
      <c r="C32" s="144"/>
      <c r="D32" s="6">
        <v>2</v>
      </c>
      <c r="E32" s="163">
        <v>2</v>
      </c>
      <c r="F32" s="2"/>
      <c r="G32" s="163"/>
      <c r="H32" s="2"/>
      <c r="I32" s="77"/>
    </row>
    <row r="33" spans="1:9" ht="16.5" customHeight="1" x14ac:dyDescent="0.2">
      <c r="A33" s="111"/>
      <c r="B33" s="189" t="s">
        <v>68</v>
      </c>
      <c r="C33" s="144"/>
      <c r="D33" s="6">
        <v>3</v>
      </c>
      <c r="E33" s="163"/>
      <c r="F33" s="2">
        <v>3</v>
      </c>
      <c r="G33" s="163"/>
      <c r="H33" s="2"/>
      <c r="I33" s="45"/>
    </row>
    <row r="34" spans="1:9" ht="16.5" customHeight="1" x14ac:dyDescent="0.2">
      <c r="A34" s="111"/>
      <c r="B34" s="189" t="s">
        <v>109</v>
      </c>
      <c r="C34" s="144"/>
      <c r="D34" s="6">
        <v>3</v>
      </c>
      <c r="E34" s="163"/>
      <c r="F34" s="2">
        <v>3</v>
      </c>
      <c r="G34" s="163"/>
      <c r="H34" s="2"/>
      <c r="I34" s="190"/>
    </row>
    <row r="35" spans="1:9" ht="16.5" customHeight="1" x14ac:dyDescent="0.2">
      <c r="A35" s="111"/>
      <c r="B35" s="189" t="s">
        <v>110</v>
      </c>
      <c r="C35" s="144"/>
      <c r="D35" s="6">
        <v>2</v>
      </c>
      <c r="E35" s="163"/>
      <c r="F35" s="2">
        <v>2</v>
      </c>
      <c r="G35" s="163"/>
      <c r="H35" s="2"/>
      <c r="I35" s="45"/>
    </row>
    <row r="36" spans="1:9" ht="16.5" customHeight="1" x14ac:dyDescent="0.2">
      <c r="A36" s="111"/>
      <c r="B36" s="189" t="s">
        <v>111</v>
      </c>
      <c r="C36" s="144"/>
      <c r="D36" s="6">
        <v>2</v>
      </c>
      <c r="E36" s="163"/>
      <c r="F36" s="2"/>
      <c r="G36" s="163">
        <v>2</v>
      </c>
      <c r="H36" s="2"/>
      <c r="I36" s="45"/>
    </row>
    <row r="37" spans="1:9" ht="16.5" customHeight="1" x14ac:dyDescent="0.2">
      <c r="A37" s="111"/>
      <c r="B37" s="189" t="s">
        <v>112</v>
      </c>
      <c r="C37" s="144"/>
      <c r="D37" s="6">
        <v>2</v>
      </c>
      <c r="E37" s="163"/>
      <c r="F37" s="2"/>
      <c r="G37" s="163">
        <v>2</v>
      </c>
      <c r="H37" s="2"/>
      <c r="I37" s="45"/>
    </row>
    <row r="38" spans="1:9" ht="16.5" customHeight="1" x14ac:dyDescent="0.2">
      <c r="A38" s="111"/>
      <c r="B38" s="189" t="s">
        <v>113</v>
      </c>
      <c r="C38" s="144"/>
      <c r="D38" s="6">
        <v>3</v>
      </c>
      <c r="E38" s="163"/>
      <c r="F38" s="2"/>
      <c r="G38" s="163">
        <v>3</v>
      </c>
      <c r="H38" s="2"/>
      <c r="I38" s="45"/>
    </row>
    <row r="39" spans="1:9" ht="16.5" customHeight="1" x14ac:dyDescent="0.2">
      <c r="A39" s="111"/>
      <c r="B39" s="189" t="s">
        <v>66</v>
      </c>
      <c r="C39" s="144"/>
      <c r="D39" s="6">
        <v>3</v>
      </c>
      <c r="E39" s="163"/>
      <c r="F39" s="2"/>
      <c r="G39" s="163">
        <v>3</v>
      </c>
      <c r="H39" s="2"/>
      <c r="I39" s="45"/>
    </row>
    <row r="40" spans="1:9" ht="16.5" customHeight="1" x14ac:dyDescent="0.2">
      <c r="A40" s="111"/>
      <c r="B40" s="189" t="s">
        <v>114</v>
      </c>
      <c r="C40" s="144"/>
      <c r="D40" s="191">
        <v>2</v>
      </c>
      <c r="E40" s="41"/>
      <c r="F40" s="42"/>
      <c r="G40" s="163">
        <v>2</v>
      </c>
      <c r="H40" s="42"/>
      <c r="I40" s="45"/>
    </row>
    <row r="41" spans="1:9" ht="16.5" customHeight="1" x14ac:dyDescent="0.2">
      <c r="A41" s="111"/>
      <c r="B41" s="189" t="s">
        <v>115</v>
      </c>
      <c r="C41" s="144"/>
      <c r="D41" s="6">
        <v>3</v>
      </c>
      <c r="E41" s="41"/>
      <c r="F41" s="42"/>
      <c r="G41" s="163">
        <v>3</v>
      </c>
      <c r="H41" s="42"/>
      <c r="I41" s="77"/>
    </row>
    <row r="42" spans="1:9" ht="16.5" customHeight="1" x14ac:dyDescent="0.2">
      <c r="A42" s="111"/>
      <c r="B42" s="189" t="s">
        <v>116</v>
      </c>
      <c r="C42" s="144"/>
      <c r="D42" s="6">
        <v>2</v>
      </c>
      <c r="E42" s="163"/>
      <c r="F42" s="2"/>
      <c r="G42" s="163">
        <v>2</v>
      </c>
      <c r="H42" s="2"/>
      <c r="I42" s="77"/>
    </row>
    <row r="43" spans="1:9" ht="16.5" customHeight="1" x14ac:dyDescent="0.2">
      <c r="A43" s="111"/>
      <c r="B43" s="189" t="s">
        <v>117</v>
      </c>
      <c r="C43" s="144"/>
      <c r="D43" s="6">
        <v>2</v>
      </c>
      <c r="E43" s="192"/>
      <c r="F43" s="193"/>
      <c r="G43" s="163"/>
      <c r="H43" s="2">
        <v>2</v>
      </c>
      <c r="I43" s="45"/>
    </row>
    <row r="44" spans="1:9" ht="16.5" customHeight="1" x14ac:dyDescent="0.2">
      <c r="A44" s="111"/>
      <c r="B44" s="181" t="s">
        <v>118</v>
      </c>
      <c r="C44" s="182"/>
      <c r="D44" s="6">
        <v>3</v>
      </c>
      <c r="E44" s="163"/>
      <c r="F44" s="2"/>
      <c r="G44" s="163"/>
      <c r="H44" s="2">
        <v>3</v>
      </c>
      <c r="I44" s="190"/>
    </row>
    <row r="45" spans="1:9" ht="16.5" customHeight="1" x14ac:dyDescent="0.2">
      <c r="A45" s="111"/>
      <c r="B45" s="189" t="s">
        <v>119</v>
      </c>
      <c r="C45" s="144"/>
      <c r="D45" s="6">
        <v>3</v>
      </c>
      <c r="E45" s="192"/>
      <c r="F45" s="193"/>
      <c r="G45" s="163"/>
      <c r="H45" s="2">
        <v>3</v>
      </c>
      <c r="I45" s="194"/>
    </row>
    <row r="46" spans="1:9" ht="16.5" customHeight="1" x14ac:dyDescent="0.2">
      <c r="A46" s="111"/>
      <c r="B46" s="189" t="s">
        <v>120</v>
      </c>
      <c r="C46" s="144"/>
      <c r="D46" s="6">
        <v>3</v>
      </c>
      <c r="E46" s="163"/>
      <c r="F46" s="195"/>
      <c r="G46" s="163"/>
      <c r="H46" s="2">
        <v>3</v>
      </c>
      <c r="I46" s="45"/>
    </row>
    <row r="47" spans="1:9" ht="16.5" customHeight="1" x14ac:dyDescent="0.2">
      <c r="A47" s="111"/>
      <c r="B47" s="189" t="s">
        <v>121</v>
      </c>
      <c r="C47" s="144"/>
      <c r="D47" s="6">
        <v>2</v>
      </c>
      <c r="E47" s="192"/>
      <c r="F47" s="196"/>
      <c r="G47" s="197"/>
      <c r="H47" s="2">
        <v>2</v>
      </c>
      <c r="I47" s="198"/>
    </row>
    <row r="48" spans="1:9" ht="16.5" customHeight="1" x14ac:dyDescent="0.2">
      <c r="A48" s="111"/>
      <c r="B48" s="189" t="s">
        <v>122</v>
      </c>
      <c r="C48" s="144"/>
      <c r="D48" s="6">
        <v>3</v>
      </c>
      <c r="E48" s="163"/>
      <c r="F48" s="2"/>
      <c r="G48" s="163"/>
      <c r="H48" s="2">
        <v>3</v>
      </c>
      <c r="I48" s="45"/>
    </row>
    <row r="49" spans="1:11" ht="16.5" customHeight="1" x14ac:dyDescent="0.25">
      <c r="A49" s="111"/>
      <c r="B49" s="189" t="s">
        <v>67</v>
      </c>
      <c r="C49" s="144"/>
      <c r="D49" s="6">
        <v>3</v>
      </c>
      <c r="E49" s="163"/>
      <c r="F49" s="2"/>
      <c r="G49" s="163"/>
      <c r="H49" s="2">
        <v>3</v>
      </c>
      <c r="I49" s="198"/>
      <c r="K49" s="199"/>
    </row>
    <row r="50" spans="1:11" ht="16.5" customHeight="1" thickBot="1" x14ac:dyDescent="0.25">
      <c r="A50" s="111"/>
      <c r="B50" s="173" t="s">
        <v>11</v>
      </c>
      <c r="C50" s="174"/>
      <c r="D50" s="17">
        <f>SUM(D28:D49)</f>
        <v>54</v>
      </c>
      <c r="E50" s="176">
        <f>SUM(E28:E49)</f>
        <v>10</v>
      </c>
      <c r="F50" s="177">
        <f>SUM(F28:F49)</f>
        <v>8</v>
      </c>
      <c r="G50" s="176">
        <f>SUM(G28:G49)</f>
        <v>17</v>
      </c>
      <c r="H50" s="177">
        <f>SUM(H28:H49)</f>
        <v>19</v>
      </c>
      <c r="I50" s="200"/>
    </row>
    <row r="51" spans="1:11" s="202" customFormat="1" ht="177" customHeight="1" x14ac:dyDescent="0.25">
      <c r="A51" s="201" t="s">
        <v>123</v>
      </c>
      <c r="B51" s="147"/>
      <c r="C51" s="147"/>
      <c r="D51" s="147"/>
      <c r="E51" s="147"/>
      <c r="F51" s="147"/>
      <c r="G51" s="147"/>
      <c r="H51" s="147"/>
      <c r="I51" s="148"/>
    </row>
    <row r="52" spans="1:11" ht="18" customHeight="1" x14ac:dyDescent="0.2">
      <c r="A52" s="80" t="s">
        <v>32</v>
      </c>
      <c r="B52" s="81"/>
      <c r="C52" s="81"/>
      <c r="D52" s="81"/>
      <c r="E52" s="81"/>
      <c r="F52" s="81"/>
      <c r="G52" s="81"/>
      <c r="H52" s="81"/>
      <c r="I52" s="82"/>
    </row>
    <row r="53" spans="1:11" ht="18" customHeight="1" x14ac:dyDescent="0.2">
      <c r="A53" s="80" t="s">
        <v>64</v>
      </c>
      <c r="B53" s="81"/>
      <c r="C53" s="81"/>
      <c r="D53" s="81"/>
      <c r="E53" s="81"/>
      <c r="F53" s="81"/>
      <c r="G53" s="81"/>
      <c r="H53" s="81"/>
      <c r="I53" s="82"/>
    </row>
    <row r="54" spans="1:11" ht="18" customHeight="1" thickBot="1" x14ac:dyDescent="0.25">
      <c r="A54" s="83" t="s">
        <v>65</v>
      </c>
      <c r="B54" s="84"/>
      <c r="C54" s="84"/>
      <c r="D54" s="84"/>
      <c r="E54" s="84"/>
      <c r="F54" s="84"/>
      <c r="G54" s="84"/>
      <c r="H54" s="84"/>
      <c r="I54" s="85"/>
    </row>
    <row r="55" spans="1:11" x14ac:dyDescent="0.2">
      <c r="E55" s="1"/>
      <c r="F55" s="1"/>
      <c r="G55" s="1"/>
      <c r="H55" s="1"/>
    </row>
  </sheetData>
  <sheetProtection selectLockedCells="1" selectUnlockedCells="1"/>
  <mergeCells count="63">
    <mergeCell ref="B49:C49"/>
    <mergeCell ref="B50:C50"/>
    <mergeCell ref="A51:I51"/>
    <mergeCell ref="A52:I52"/>
    <mergeCell ref="A53:I53"/>
    <mergeCell ref="A54:I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A28:A50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22:C22"/>
    <mergeCell ref="B23:C23"/>
    <mergeCell ref="B24:C24"/>
    <mergeCell ref="B25:C25"/>
    <mergeCell ref="B26:C26"/>
    <mergeCell ref="B27:C27"/>
    <mergeCell ref="A13:A27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F6:F7"/>
    <mergeCell ref="G6:G7"/>
    <mergeCell ref="H6:H7"/>
    <mergeCell ref="A8:A12"/>
    <mergeCell ref="B8:C8"/>
    <mergeCell ref="B9:C9"/>
    <mergeCell ref="B10:C10"/>
    <mergeCell ref="B11:C11"/>
    <mergeCell ref="B12:C12"/>
    <mergeCell ref="A1:I1"/>
    <mergeCell ref="A2:I2"/>
    <mergeCell ref="A3:A7"/>
    <mergeCell ref="B3:C7"/>
    <mergeCell ref="D3:H3"/>
    <mergeCell ref="I3:I7"/>
    <mergeCell ref="D4:D7"/>
    <mergeCell ref="E4:F4"/>
    <mergeCell ref="G4:H4"/>
    <mergeCell ref="E6:E7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paperSize="9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9EB7-614E-4681-AA87-0B0E905DCDFB}">
  <sheetPr>
    <tabColor rgb="FF000099"/>
    <pageSetUpPr fitToPage="1"/>
  </sheetPr>
  <dimension ref="A1:J69"/>
  <sheetViews>
    <sheetView view="pageBreakPreview" zoomScale="115" zoomScaleNormal="110" zoomScaleSheetLayoutView="115" workbookViewId="0">
      <selection activeCell="A2" sqref="A2:J2"/>
    </sheetView>
  </sheetViews>
  <sheetFormatPr defaultColWidth="8.625" defaultRowHeight="15" x14ac:dyDescent="0.2"/>
  <cols>
    <col min="1" max="3" width="3.75" style="1" customWidth="1"/>
    <col min="4" max="4" width="31.125" style="1" customWidth="1"/>
    <col min="5" max="9" width="5.75" style="1" customWidth="1"/>
    <col min="10" max="10" width="29.375" style="1" customWidth="1"/>
    <col min="11" max="243" width="8.625" style="1"/>
    <col min="244" max="246" width="3.5" style="1" customWidth="1"/>
    <col min="247" max="247" width="24.5" style="1" customWidth="1"/>
    <col min="248" max="249" width="4.875" style="1" customWidth="1"/>
    <col min="250" max="265" width="4.5" style="1" customWidth="1"/>
    <col min="266" max="266" width="18.5" style="1" customWidth="1"/>
    <col min="267" max="499" width="8.625" style="1"/>
    <col min="500" max="502" width="3.5" style="1" customWidth="1"/>
    <col min="503" max="503" width="24.5" style="1" customWidth="1"/>
    <col min="504" max="505" width="4.875" style="1" customWidth="1"/>
    <col min="506" max="521" width="4.5" style="1" customWidth="1"/>
    <col min="522" max="522" width="18.5" style="1" customWidth="1"/>
    <col min="523" max="755" width="8.625" style="1"/>
    <col min="756" max="758" width="3.5" style="1" customWidth="1"/>
    <col min="759" max="759" width="24.5" style="1" customWidth="1"/>
    <col min="760" max="761" width="4.875" style="1" customWidth="1"/>
    <col min="762" max="777" width="4.5" style="1" customWidth="1"/>
    <col min="778" max="778" width="18.5" style="1" customWidth="1"/>
    <col min="779" max="1011" width="8.625" style="1"/>
    <col min="1012" max="1014" width="3.5" style="1" customWidth="1"/>
    <col min="1015" max="1015" width="24.5" style="1" customWidth="1"/>
    <col min="1016" max="1017" width="4.875" style="1" customWidth="1"/>
    <col min="1018" max="1033" width="4.5" style="1" customWidth="1"/>
    <col min="1034" max="1034" width="18.5" style="1" customWidth="1"/>
    <col min="1035" max="1267" width="8.625" style="1"/>
    <col min="1268" max="1270" width="3.5" style="1" customWidth="1"/>
    <col min="1271" max="1271" width="24.5" style="1" customWidth="1"/>
    <col min="1272" max="1273" width="4.875" style="1" customWidth="1"/>
    <col min="1274" max="1289" width="4.5" style="1" customWidth="1"/>
    <col min="1290" max="1290" width="18.5" style="1" customWidth="1"/>
    <col min="1291" max="1523" width="8.625" style="1"/>
    <col min="1524" max="1526" width="3.5" style="1" customWidth="1"/>
    <col min="1527" max="1527" width="24.5" style="1" customWidth="1"/>
    <col min="1528" max="1529" width="4.875" style="1" customWidth="1"/>
    <col min="1530" max="1545" width="4.5" style="1" customWidth="1"/>
    <col min="1546" max="1546" width="18.5" style="1" customWidth="1"/>
    <col min="1547" max="1779" width="8.625" style="1"/>
    <col min="1780" max="1782" width="3.5" style="1" customWidth="1"/>
    <col min="1783" max="1783" width="24.5" style="1" customWidth="1"/>
    <col min="1784" max="1785" width="4.875" style="1" customWidth="1"/>
    <col min="1786" max="1801" width="4.5" style="1" customWidth="1"/>
    <col min="1802" max="1802" width="18.5" style="1" customWidth="1"/>
    <col min="1803" max="2035" width="8.625" style="1"/>
    <col min="2036" max="2038" width="3.5" style="1" customWidth="1"/>
    <col min="2039" max="2039" width="24.5" style="1" customWidth="1"/>
    <col min="2040" max="2041" width="4.875" style="1" customWidth="1"/>
    <col min="2042" max="2057" width="4.5" style="1" customWidth="1"/>
    <col min="2058" max="2058" width="18.5" style="1" customWidth="1"/>
    <col min="2059" max="2291" width="8.625" style="1"/>
    <col min="2292" max="2294" width="3.5" style="1" customWidth="1"/>
    <col min="2295" max="2295" width="24.5" style="1" customWidth="1"/>
    <col min="2296" max="2297" width="4.875" style="1" customWidth="1"/>
    <col min="2298" max="2313" width="4.5" style="1" customWidth="1"/>
    <col min="2314" max="2314" width="18.5" style="1" customWidth="1"/>
    <col min="2315" max="2547" width="8.625" style="1"/>
    <col min="2548" max="2550" width="3.5" style="1" customWidth="1"/>
    <col min="2551" max="2551" width="24.5" style="1" customWidth="1"/>
    <col min="2552" max="2553" width="4.875" style="1" customWidth="1"/>
    <col min="2554" max="2569" width="4.5" style="1" customWidth="1"/>
    <col min="2570" max="2570" width="18.5" style="1" customWidth="1"/>
    <col min="2571" max="2803" width="8.625" style="1"/>
    <col min="2804" max="2806" width="3.5" style="1" customWidth="1"/>
    <col min="2807" max="2807" width="24.5" style="1" customWidth="1"/>
    <col min="2808" max="2809" width="4.875" style="1" customWidth="1"/>
    <col min="2810" max="2825" width="4.5" style="1" customWidth="1"/>
    <col min="2826" max="2826" width="18.5" style="1" customWidth="1"/>
    <col min="2827" max="3059" width="8.625" style="1"/>
    <col min="3060" max="3062" width="3.5" style="1" customWidth="1"/>
    <col min="3063" max="3063" width="24.5" style="1" customWidth="1"/>
    <col min="3064" max="3065" width="4.875" style="1" customWidth="1"/>
    <col min="3066" max="3081" width="4.5" style="1" customWidth="1"/>
    <col min="3082" max="3082" width="18.5" style="1" customWidth="1"/>
    <col min="3083" max="3315" width="8.625" style="1"/>
    <col min="3316" max="3318" width="3.5" style="1" customWidth="1"/>
    <col min="3319" max="3319" width="24.5" style="1" customWidth="1"/>
    <col min="3320" max="3321" width="4.875" style="1" customWidth="1"/>
    <col min="3322" max="3337" width="4.5" style="1" customWidth="1"/>
    <col min="3338" max="3338" width="18.5" style="1" customWidth="1"/>
    <col min="3339" max="3571" width="8.625" style="1"/>
    <col min="3572" max="3574" width="3.5" style="1" customWidth="1"/>
    <col min="3575" max="3575" width="24.5" style="1" customWidth="1"/>
    <col min="3576" max="3577" width="4.875" style="1" customWidth="1"/>
    <col min="3578" max="3593" width="4.5" style="1" customWidth="1"/>
    <col min="3594" max="3594" width="18.5" style="1" customWidth="1"/>
    <col min="3595" max="3827" width="8.625" style="1"/>
    <col min="3828" max="3830" width="3.5" style="1" customWidth="1"/>
    <col min="3831" max="3831" width="24.5" style="1" customWidth="1"/>
    <col min="3832" max="3833" width="4.875" style="1" customWidth="1"/>
    <col min="3834" max="3849" width="4.5" style="1" customWidth="1"/>
    <col min="3850" max="3850" width="18.5" style="1" customWidth="1"/>
    <col min="3851" max="4083" width="8.625" style="1"/>
    <col min="4084" max="4086" width="3.5" style="1" customWidth="1"/>
    <col min="4087" max="4087" width="24.5" style="1" customWidth="1"/>
    <col min="4088" max="4089" width="4.875" style="1" customWidth="1"/>
    <col min="4090" max="4105" width="4.5" style="1" customWidth="1"/>
    <col min="4106" max="4106" width="18.5" style="1" customWidth="1"/>
    <col min="4107" max="4339" width="8.625" style="1"/>
    <col min="4340" max="4342" width="3.5" style="1" customWidth="1"/>
    <col min="4343" max="4343" width="24.5" style="1" customWidth="1"/>
    <col min="4344" max="4345" width="4.875" style="1" customWidth="1"/>
    <col min="4346" max="4361" width="4.5" style="1" customWidth="1"/>
    <col min="4362" max="4362" width="18.5" style="1" customWidth="1"/>
    <col min="4363" max="4595" width="8.625" style="1"/>
    <col min="4596" max="4598" width="3.5" style="1" customWidth="1"/>
    <col min="4599" max="4599" width="24.5" style="1" customWidth="1"/>
    <col min="4600" max="4601" width="4.875" style="1" customWidth="1"/>
    <col min="4602" max="4617" width="4.5" style="1" customWidth="1"/>
    <col min="4618" max="4618" width="18.5" style="1" customWidth="1"/>
    <col min="4619" max="4851" width="8.625" style="1"/>
    <col min="4852" max="4854" width="3.5" style="1" customWidth="1"/>
    <col min="4855" max="4855" width="24.5" style="1" customWidth="1"/>
    <col min="4856" max="4857" width="4.875" style="1" customWidth="1"/>
    <col min="4858" max="4873" width="4.5" style="1" customWidth="1"/>
    <col min="4874" max="4874" width="18.5" style="1" customWidth="1"/>
    <col min="4875" max="5107" width="8.625" style="1"/>
    <col min="5108" max="5110" width="3.5" style="1" customWidth="1"/>
    <col min="5111" max="5111" width="24.5" style="1" customWidth="1"/>
    <col min="5112" max="5113" width="4.875" style="1" customWidth="1"/>
    <col min="5114" max="5129" width="4.5" style="1" customWidth="1"/>
    <col min="5130" max="5130" width="18.5" style="1" customWidth="1"/>
    <col min="5131" max="5363" width="8.625" style="1"/>
    <col min="5364" max="5366" width="3.5" style="1" customWidth="1"/>
    <col min="5367" max="5367" width="24.5" style="1" customWidth="1"/>
    <col min="5368" max="5369" width="4.875" style="1" customWidth="1"/>
    <col min="5370" max="5385" width="4.5" style="1" customWidth="1"/>
    <col min="5386" max="5386" width="18.5" style="1" customWidth="1"/>
    <col min="5387" max="5619" width="8.625" style="1"/>
    <col min="5620" max="5622" width="3.5" style="1" customWidth="1"/>
    <col min="5623" max="5623" width="24.5" style="1" customWidth="1"/>
    <col min="5624" max="5625" width="4.875" style="1" customWidth="1"/>
    <col min="5626" max="5641" width="4.5" style="1" customWidth="1"/>
    <col min="5642" max="5642" width="18.5" style="1" customWidth="1"/>
    <col min="5643" max="5875" width="8.625" style="1"/>
    <col min="5876" max="5878" width="3.5" style="1" customWidth="1"/>
    <col min="5879" max="5879" width="24.5" style="1" customWidth="1"/>
    <col min="5880" max="5881" width="4.875" style="1" customWidth="1"/>
    <col min="5882" max="5897" width="4.5" style="1" customWidth="1"/>
    <col min="5898" max="5898" width="18.5" style="1" customWidth="1"/>
    <col min="5899" max="6131" width="8.625" style="1"/>
    <col min="6132" max="6134" width="3.5" style="1" customWidth="1"/>
    <col min="6135" max="6135" width="24.5" style="1" customWidth="1"/>
    <col min="6136" max="6137" width="4.875" style="1" customWidth="1"/>
    <col min="6138" max="6153" width="4.5" style="1" customWidth="1"/>
    <col min="6154" max="6154" width="18.5" style="1" customWidth="1"/>
    <col min="6155" max="6387" width="8.625" style="1"/>
    <col min="6388" max="6390" width="3.5" style="1" customWidth="1"/>
    <col min="6391" max="6391" width="24.5" style="1" customWidth="1"/>
    <col min="6392" max="6393" width="4.875" style="1" customWidth="1"/>
    <col min="6394" max="6409" width="4.5" style="1" customWidth="1"/>
    <col min="6410" max="6410" width="18.5" style="1" customWidth="1"/>
    <col min="6411" max="6643" width="8.625" style="1"/>
    <col min="6644" max="6646" width="3.5" style="1" customWidth="1"/>
    <col min="6647" max="6647" width="24.5" style="1" customWidth="1"/>
    <col min="6648" max="6649" width="4.875" style="1" customWidth="1"/>
    <col min="6650" max="6665" width="4.5" style="1" customWidth="1"/>
    <col min="6666" max="6666" width="18.5" style="1" customWidth="1"/>
    <col min="6667" max="6899" width="8.625" style="1"/>
    <col min="6900" max="6902" width="3.5" style="1" customWidth="1"/>
    <col min="6903" max="6903" width="24.5" style="1" customWidth="1"/>
    <col min="6904" max="6905" width="4.875" style="1" customWidth="1"/>
    <col min="6906" max="6921" width="4.5" style="1" customWidth="1"/>
    <col min="6922" max="6922" width="18.5" style="1" customWidth="1"/>
    <col min="6923" max="7155" width="8.625" style="1"/>
    <col min="7156" max="7158" width="3.5" style="1" customWidth="1"/>
    <col min="7159" max="7159" width="24.5" style="1" customWidth="1"/>
    <col min="7160" max="7161" width="4.875" style="1" customWidth="1"/>
    <col min="7162" max="7177" width="4.5" style="1" customWidth="1"/>
    <col min="7178" max="7178" width="18.5" style="1" customWidth="1"/>
    <col min="7179" max="7411" width="8.625" style="1"/>
    <col min="7412" max="7414" width="3.5" style="1" customWidth="1"/>
    <col min="7415" max="7415" width="24.5" style="1" customWidth="1"/>
    <col min="7416" max="7417" width="4.875" style="1" customWidth="1"/>
    <col min="7418" max="7433" width="4.5" style="1" customWidth="1"/>
    <col min="7434" max="7434" width="18.5" style="1" customWidth="1"/>
    <col min="7435" max="7667" width="8.625" style="1"/>
    <col min="7668" max="7670" width="3.5" style="1" customWidth="1"/>
    <col min="7671" max="7671" width="24.5" style="1" customWidth="1"/>
    <col min="7672" max="7673" width="4.875" style="1" customWidth="1"/>
    <col min="7674" max="7689" width="4.5" style="1" customWidth="1"/>
    <col min="7690" max="7690" width="18.5" style="1" customWidth="1"/>
    <col min="7691" max="7923" width="8.625" style="1"/>
    <col min="7924" max="7926" width="3.5" style="1" customWidth="1"/>
    <col min="7927" max="7927" width="24.5" style="1" customWidth="1"/>
    <col min="7928" max="7929" width="4.875" style="1" customWidth="1"/>
    <col min="7930" max="7945" width="4.5" style="1" customWidth="1"/>
    <col min="7946" max="7946" width="18.5" style="1" customWidth="1"/>
    <col min="7947" max="8179" width="8.625" style="1"/>
    <col min="8180" max="8182" width="3.5" style="1" customWidth="1"/>
    <col min="8183" max="8183" width="24.5" style="1" customWidth="1"/>
    <col min="8184" max="8185" width="4.875" style="1" customWidth="1"/>
    <col min="8186" max="8201" width="4.5" style="1" customWidth="1"/>
    <col min="8202" max="8202" width="18.5" style="1" customWidth="1"/>
    <col min="8203" max="8435" width="8.625" style="1"/>
    <col min="8436" max="8438" width="3.5" style="1" customWidth="1"/>
    <col min="8439" max="8439" width="24.5" style="1" customWidth="1"/>
    <col min="8440" max="8441" width="4.875" style="1" customWidth="1"/>
    <col min="8442" max="8457" width="4.5" style="1" customWidth="1"/>
    <col min="8458" max="8458" width="18.5" style="1" customWidth="1"/>
    <col min="8459" max="8691" width="8.625" style="1"/>
    <col min="8692" max="8694" width="3.5" style="1" customWidth="1"/>
    <col min="8695" max="8695" width="24.5" style="1" customWidth="1"/>
    <col min="8696" max="8697" width="4.875" style="1" customWidth="1"/>
    <col min="8698" max="8713" width="4.5" style="1" customWidth="1"/>
    <col min="8714" max="8714" width="18.5" style="1" customWidth="1"/>
    <col min="8715" max="8947" width="8.625" style="1"/>
    <col min="8948" max="8950" width="3.5" style="1" customWidth="1"/>
    <col min="8951" max="8951" width="24.5" style="1" customWidth="1"/>
    <col min="8952" max="8953" width="4.875" style="1" customWidth="1"/>
    <col min="8954" max="8969" width="4.5" style="1" customWidth="1"/>
    <col min="8970" max="8970" width="18.5" style="1" customWidth="1"/>
    <col min="8971" max="9203" width="8.625" style="1"/>
    <col min="9204" max="9206" width="3.5" style="1" customWidth="1"/>
    <col min="9207" max="9207" width="24.5" style="1" customWidth="1"/>
    <col min="9208" max="9209" width="4.875" style="1" customWidth="1"/>
    <col min="9210" max="9225" width="4.5" style="1" customWidth="1"/>
    <col min="9226" max="9226" width="18.5" style="1" customWidth="1"/>
    <col min="9227" max="9459" width="8.625" style="1"/>
    <col min="9460" max="9462" width="3.5" style="1" customWidth="1"/>
    <col min="9463" max="9463" width="24.5" style="1" customWidth="1"/>
    <col min="9464" max="9465" width="4.875" style="1" customWidth="1"/>
    <col min="9466" max="9481" width="4.5" style="1" customWidth="1"/>
    <col min="9482" max="9482" width="18.5" style="1" customWidth="1"/>
    <col min="9483" max="9715" width="8.625" style="1"/>
    <col min="9716" max="9718" width="3.5" style="1" customWidth="1"/>
    <col min="9719" max="9719" width="24.5" style="1" customWidth="1"/>
    <col min="9720" max="9721" width="4.875" style="1" customWidth="1"/>
    <col min="9722" max="9737" width="4.5" style="1" customWidth="1"/>
    <col min="9738" max="9738" width="18.5" style="1" customWidth="1"/>
    <col min="9739" max="9971" width="8.625" style="1"/>
    <col min="9972" max="9974" width="3.5" style="1" customWidth="1"/>
    <col min="9975" max="9975" width="24.5" style="1" customWidth="1"/>
    <col min="9976" max="9977" width="4.875" style="1" customWidth="1"/>
    <col min="9978" max="9993" width="4.5" style="1" customWidth="1"/>
    <col min="9994" max="9994" width="18.5" style="1" customWidth="1"/>
    <col min="9995" max="10227" width="8.625" style="1"/>
    <col min="10228" max="10230" width="3.5" style="1" customWidth="1"/>
    <col min="10231" max="10231" width="24.5" style="1" customWidth="1"/>
    <col min="10232" max="10233" width="4.875" style="1" customWidth="1"/>
    <col min="10234" max="10249" width="4.5" style="1" customWidth="1"/>
    <col min="10250" max="10250" width="18.5" style="1" customWidth="1"/>
    <col min="10251" max="10483" width="8.625" style="1"/>
    <col min="10484" max="10486" width="3.5" style="1" customWidth="1"/>
    <col min="10487" max="10487" width="24.5" style="1" customWidth="1"/>
    <col min="10488" max="10489" width="4.875" style="1" customWidth="1"/>
    <col min="10490" max="10505" width="4.5" style="1" customWidth="1"/>
    <col min="10506" max="10506" width="18.5" style="1" customWidth="1"/>
    <col min="10507" max="10739" width="8.625" style="1"/>
    <col min="10740" max="10742" width="3.5" style="1" customWidth="1"/>
    <col min="10743" max="10743" width="24.5" style="1" customWidth="1"/>
    <col min="10744" max="10745" width="4.875" style="1" customWidth="1"/>
    <col min="10746" max="10761" width="4.5" style="1" customWidth="1"/>
    <col min="10762" max="10762" width="18.5" style="1" customWidth="1"/>
    <col min="10763" max="10995" width="8.625" style="1"/>
    <col min="10996" max="10998" width="3.5" style="1" customWidth="1"/>
    <col min="10999" max="10999" width="24.5" style="1" customWidth="1"/>
    <col min="11000" max="11001" width="4.875" style="1" customWidth="1"/>
    <col min="11002" max="11017" width="4.5" style="1" customWidth="1"/>
    <col min="11018" max="11018" width="18.5" style="1" customWidth="1"/>
    <col min="11019" max="11251" width="8.625" style="1"/>
    <col min="11252" max="11254" width="3.5" style="1" customWidth="1"/>
    <col min="11255" max="11255" width="24.5" style="1" customWidth="1"/>
    <col min="11256" max="11257" width="4.875" style="1" customWidth="1"/>
    <col min="11258" max="11273" width="4.5" style="1" customWidth="1"/>
    <col min="11274" max="11274" width="18.5" style="1" customWidth="1"/>
    <col min="11275" max="11507" width="8.625" style="1"/>
    <col min="11508" max="11510" width="3.5" style="1" customWidth="1"/>
    <col min="11511" max="11511" width="24.5" style="1" customWidth="1"/>
    <col min="11512" max="11513" width="4.875" style="1" customWidth="1"/>
    <col min="11514" max="11529" width="4.5" style="1" customWidth="1"/>
    <col min="11530" max="11530" width="18.5" style="1" customWidth="1"/>
    <col min="11531" max="11763" width="8.625" style="1"/>
    <col min="11764" max="11766" width="3.5" style="1" customWidth="1"/>
    <col min="11767" max="11767" width="24.5" style="1" customWidth="1"/>
    <col min="11768" max="11769" width="4.875" style="1" customWidth="1"/>
    <col min="11770" max="11785" width="4.5" style="1" customWidth="1"/>
    <col min="11786" max="11786" width="18.5" style="1" customWidth="1"/>
    <col min="11787" max="12019" width="8.625" style="1"/>
    <col min="12020" max="12022" width="3.5" style="1" customWidth="1"/>
    <col min="12023" max="12023" width="24.5" style="1" customWidth="1"/>
    <col min="12024" max="12025" width="4.875" style="1" customWidth="1"/>
    <col min="12026" max="12041" width="4.5" style="1" customWidth="1"/>
    <col min="12042" max="12042" width="18.5" style="1" customWidth="1"/>
    <col min="12043" max="12275" width="8.625" style="1"/>
    <col min="12276" max="12278" width="3.5" style="1" customWidth="1"/>
    <col min="12279" max="12279" width="24.5" style="1" customWidth="1"/>
    <col min="12280" max="12281" width="4.875" style="1" customWidth="1"/>
    <col min="12282" max="12297" width="4.5" style="1" customWidth="1"/>
    <col min="12298" max="12298" width="18.5" style="1" customWidth="1"/>
    <col min="12299" max="12531" width="8.625" style="1"/>
    <col min="12532" max="12534" width="3.5" style="1" customWidth="1"/>
    <col min="12535" max="12535" width="24.5" style="1" customWidth="1"/>
    <col min="12536" max="12537" width="4.875" style="1" customWidth="1"/>
    <col min="12538" max="12553" width="4.5" style="1" customWidth="1"/>
    <col min="12554" max="12554" width="18.5" style="1" customWidth="1"/>
    <col min="12555" max="12787" width="8.625" style="1"/>
    <col min="12788" max="12790" width="3.5" style="1" customWidth="1"/>
    <col min="12791" max="12791" width="24.5" style="1" customWidth="1"/>
    <col min="12792" max="12793" width="4.875" style="1" customWidth="1"/>
    <col min="12794" max="12809" width="4.5" style="1" customWidth="1"/>
    <col min="12810" max="12810" width="18.5" style="1" customWidth="1"/>
    <col min="12811" max="13043" width="8.625" style="1"/>
    <col min="13044" max="13046" width="3.5" style="1" customWidth="1"/>
    <col min="13047" max="13047" width="24.5" style="1" customWidth="1"/>
    <col min="13048" max="13049" width="4.875" style="1" customWidth="1"/>
    <col min="13050" max="13065" width="4.5" style="1" customWidth="1"/>
    <col min="13066" max="13066" width="18.5" style="1" customWidth="1"/>
    <col min="13067" max="13299" width="8.625" style="1"/>
    <col min="13300" max="13302" width="3.5" style="1" customWidth="1"/>
    <col min="13303" max="13303" width="24.5" style="1" customWidth="1"/>
    <col min="13304" max="13305" width="4.875" style="1" customWidth="1"/>
    <col min="13306" max="13321" width="4.5" style="1" customWidth="1"/>
    <col min="13322" max="13322" width="18.5" style="1" customWidth="1"/>
    <col min="13323" max="13555" width="8.625" style="1"/>
    <col min="13556" max="13558" width="3.5" style="1" customWidth="1"/>
    <col min="13559" max="13559" width="24.5" style="1" customWidth="1"/>
    <col min="13560" max="13561" width="4.875" style="1" customWidth="1"/>
    <col min="13562" max="13577" width="4.5" style="1" customWidth="1"/>
    <col min="13578" max="13578" width="18.5" style="1" customWidth="1"/>
    <col min="13579" max="13811" width="8.625" style="1"/>
    <col min="13812" max="13814" width="3.5" style="1" customWidth="1"/>
    <col min="13815" max="13815" width="24.5" style="1" customWidth="1"/>
    <col min="13816" max="13817" width="4.875" style="1" customWidth="1"/>
    <col min="13818" max="13833" width="4.5" style="1" customWidth="1"/>
    <col min="13834" max="13834" width="18.5" style="1" customWidth="1"/>
    <col min="13835" max="14067" width="8.625" style="1"/>
    <col min="14068" max="14070" width="3.5" style="1" customWidth="1"/>
    <col min="14071" max="14071" width="24.5" style="1" customWidth="1"/>
    <col min="14072" max="14073" width="4.875" style="1" customWidth="1"/>
    <col min="14074" max="14089" width="4.5" style="1" customWidth="1"/>
    <col min="14090" max="14090" width="18.5" style="1" customWidth="1"/>
    <col min="14091" max="14323" width="8.625" style="1"/>
    <col min="14324" max="14326" width="3.5" style="1" customWidth="1"/>
    <col min="14327" max="14327" width="24.5" style="1" customWidth="1"/>
    <col min="14328" max="14329" width="4.875" style="1" customWidth="1"/>
    <col min="14330" max="14345" width="4.5" style="1" customWidth="1"/>
    <col min="14346" max="14346" width="18.5" style="1" customWidth="1"/>
    <col min="14347" max="14579" width="8.625" style="1"/>
    <col min="14580" max="14582" width="3.5" style="1" customWidth="1"/>
    <col min="14583" max="14583" width="24.5" style="1" customWidth="1"/>
    <col min="14584" max="14585" width="4.875" style="1" customWidth="1"/>
    <col min="14586" max="14601" width="4.5" style="1" customWidth="1"/>
    <col min="14602" max="14602" width="18.5" style="1" customWidth="1"/>
    <col min="14603" max="14835" width="8.625" style="1"/>
    <col min="14836" max="14838" width="3.5" style="1" customWidth="1"/>
    <col min="14839" max="14839" width="24.5" style="1" customWidth="1"/>
    <col min="14840" max="14841" width="4.875" style="1" customWidth="1"/>
    <col min="14842" max="14857" width="4.5" style="1" customWidth="1"/>
    <col min="14858" max="14858" width="18.5" style="1" customWidth="1"/>
    <col min="14859" max="15091" width="8.625" style="1"/>
    <col min="15092" max="15094" width="3.5" style="1" customWidth="1"/>
    <col min="15095" max="15095" width="24.5" style="1" customWidth="1"/>
    <col min="15096" max="15097" width="4.875" style="1" customWidth="1"/>
    <col min="15098" max="15113" width="4.5" style="1" customWidth="1"/>
    <col min="15114" max="15114" width="18.5" style="1" customWidth="1"/>
    <col min="15115" max="15347" width="8.625" style="1"/>
    <col min="15348" max="15350" width="3.5" style="1" customWidth="1"/>
    <col min="15351" max="15351" width="24.5" style="1" customWidth="1"/>
    <col min="15352" max="15353" width="4.875" style="1" customWidth="1"/>
    <col min="15354" max="15369" width="4.5" style="1" customWidth="1"/>
    <col min="15370" max="15370" width="18.5" style="1" customWidth="1"/>
    <col min="15371" max="15603" width="8.625" style="1"/>
    <col min="15604" max="15606" width="3.5" style="1" customWidth="1"/>
    <col min="15607" max="15607" width="24.5" style="1" customWidth="1"/>
    <col min="15608" max="15609" width="4.875" style="1" customWidth="1"/>
    <col min="15610" max="15625" width="4.5" style="1" customWidth="1"/>
    <col min="15626" max="15626" width="18.5" style="1" customWidth="1"/>
    <col min="15627" max="15859" width="8.625" style="1"/>
    <col min="15860" max="15862" width="3.5" style="1" customWidth="1"/>
    <col min="15863" max="15863" width="24.5" style="1" customWidth="1"/>
    <col min="15864" max="15865" width="4.875" style="1" customWidth="1"/>
    <col min="15866" max="15881" width="4.5" style="1" customWidth="1"/>
    <col min="15882" max="15882" width="18.5" style="1" customWidth="1"/>
    <col min="15883" max="16115" width="8.625" style="1"/>
    <col min="16116" max="16118" width="3.5" style="1" customWidth="1"/>
    <col min="16119" max="16119" width="24.5" style="1" customWidth="1"/>
    <col min="16120" max="16121" width="4.875" style="1" customWidth="1"/>
    <col min="16122" max="16137" width="4.5" style="1" customWidth="1"/>
    <col min="16138" max="16138" width="18.5" style="1" customWidth="1"/>
    <col min="16139" max="16384" width="8.625" style="1"/>
  </cols>
  <sheetData>
    <row r="1" spans="1:10" ht="33" customHeight="1" x14ac:dyDescent="0.2">
      <c r="A1" s="123" t="s">
        <v>69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39.6" customHeight="1" thickBot="1" x14ac:dyDescent="0.2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18" customHeight="1" x14ac:dyDescent="0.2">
      <c r="A3" s="125" t="s">
        <v>33</v>
      </c>
      <c r="B3" s="126"/>
      <c r="C3" s="131" t="s">
        <v>0</v>
      </c>
      <c r="D3" s="132"/>
      <c r="E3" s="137" t="s">
        <v>34</v>
      </c>
      <c r="F3" s="137"/>
      <c r="G3" s="137"/>
      <c r="H3" s="137"/>
      <c r="I3" s="137"/>
      <c r="J3" s="138" t="s">
        <v>1</v>
      </c>
    </row>
    <row r="4" spans="1:10" ht="18" customHeight="1" x14ac:dyDescent="0.2">
      <c r="A4" s="127"/>
      <c r="B4" s="128"/>
      <c r="C4" s="133"/>
      <c r="D4" s="134"/>
      <c r="E4" s="141" t="s">
        <v>2</v>
      </c>
      <c r="F4" s="143" t="s">
        <v>3</v>
      </c>
      <c r="G4" s="143"/>
      <c r="H4" s="143" t="s">
        <v>4</v>
      </c>
      <c r="I4" s="143"/>
      <c r="J4" s="139"/>
    </row>
    <row r="5" spans="1:10" ht="18" customHeight="1" x14ac:dyDescent="0.2">
      <c r="A5" s="127"/>
      <c r="B5" s="128"/>
      <c r="C5" s="133"/>
      <c r="D5" s="134"/>
      <c r="E5" s="141"/>
      <c r="F5" s="62" t="s">
        <v>25</v>
      </c>
      <c r="G5" s="2" t="s">
        <v>5</v>
      </c>
      <c r="H5" s="62" t="s">
        <v>25</v>
      </c>
      <c r="I5" s="2" t="s">
        <v>5</v>
      </c>
      <c r="J5" s="139"/>
    </row>
    <row r="6" spans="1:10" ht="18" customHeight="1" x14ac:dyDescent="0.2">
      <c r="A6" s="127"/>
      <c r="B6" s="128"/>
      <c r="C6" s="133"/>
      <c r="D6" s="134"/>
      <c r="E6" s="141"/>
      <c r="F6" s="113" t="s">
        <v>35</v>
      </c>
      <c r="G6" s="115" t="s">
        <v>6</v>
      </c>
      <c r="H6" s="113" t="s">
        <v>6</v>
      </c>
      <c r="I6" s="115" t="s">
        <v>6</v>
      </c>
      <c r="J6" s="139"/>
    </row>
    <row r="7" spans="1:10" ht="67.900000000000006" customHeight="1" thickBot="1" x14ac:dyDescent="0.25">
      <c r="A7" s="129"/>
      <c r="B7" s="130"/>
      <c r="C7" s="135"/>
      <c r="D7" s="136"/>
      <c r="E7" s="142"/>
      <c r="F7" s="114"/>
      <c r="G7" s="116"/>
      <c r="H7" s="114"/>
      <c r="I7" s="116"/>
      <c r="J7" s="140"/>
    </row>
    <row r="8" spans="1:10" ht="18" customHeight="1" x14ac:dyDescent="0.25">
      <c r="A8" s="117" t="s">
        <v>70</v>
      </c>
      <c r="B8" s="118"/>
      <c r="C8" s="87" t="s">
        <v>78</v>
      </c>
      <c r="D8" s="88"/>
      <c r="E8" s="6">
        <v>2</v>
      </c>
      <c r="F8" s="62">
        <v>2</v>
      </c>
      <c r="G8" s="7"/>
      <c r="H8" s="12"/>
      <c r="I8" s="10"/>
      <c r="J8" s="11" t="s">
        <v>79</v>
      </c>
    </row>
    <row r="9" spans="1:10" ht="18" customHeight="1" x14ac:dyDescent="0.2">
      <c r="A9" s="119"/>
      <c r="B9" s="120"/>
      <c r="C9" s="145" t="s">
        <v>80</v>
      </c>
      <c r="D9" s="155"/>
      <c r="E9" s="16">
        <v>2</v>
      </c>
      <c r="F9" s="62">
        <v>2</v>
      </c>
      <c r="G9" s="7"/>
      <c r="H9" s="9"/>
      <c r="I9" s="10"/>
      <c r="J9" s="11" t="s">
        <v>10</v>
      </c>
    </row>
    <row r="10" spans="1:10" ht="18" customHeight="1" x14ac:dyDescent="0.25">
      <c r="A10" s="119"/>
      <c r="B10" s="120"/>
      <c r="C10" s="87" t="s">
        <v>81</v>
      </c>
      <c r="D10" s="88"/>
      <c r="E10" s="6">
        <v>2</v>
      </c>
      <c r="F10" s="62"/>
      <c r="G10" s="7">
        <v>2</v>
      </c>
      <c r="H10" s="12"/>
      <c r="I10" s="10"/>
      <c r="J10" s="11" t="s">
        <v>79</v>
      </c>
    </row>
    <row r="11" spans="1:10" ht="18" customHeight="1" thickBot="1" x14ac:dyDescent="0.25">
      <c r="A11" s="119"/>
      <c r="B11" s="120"/>
      <c r="C11" s="156" t="s">
        <v>82</v>
      </c>
      <c r="D11" s="157"/>
      <c r="E11" s="73">
        <v>2</v>
      </c>
      <c r="F11" s="32"/>
      <c r="G11" s="31">
        <v>2</v>
      </c>
      <c r="H11" s="74"/>
      <c r="I11" s="75"/>
      <c r="J11" s="76" t="s">
        <v>10</v>
      </c>
    </row>
    <row r="12" spans="1:10" ht="18" customHeight="1" thickBot="1" x14ac:dyDescent="0.25">
      <c r="A12" s="119"/>
      <c r="B12" s="120"/>
      <c r="C12" s="149" t="s">
        <v>11</v>
      </c>
      <c r="D12" s="150"/>
      <c r="E12" s="65">
        <v>8</v>
      </c>
      <c r="F12" s="66">
        <v>4</v>
      </c>
      <c r="G12" s="67">
        <v>4</v>
      </c>
      <c r="H12" s="68"/>
      <c r="I12" s="69"/>
      <c r="J12" s="70"/>
    </row>
    <row r="13" spans="1:10" ht="18" customHeight="1" x14ac:dyDescent="0.2">
      <c r="A13" s="117" t="s">
        <v>71</v>
      </c>
      <c r="B13" s="118"/>
      <c r="C13" s="102" t="s">
        <v>72</v>
      </c>
      <c r="D13" s="103"/>
      <c r="E13" s="63">
        <v>2</v>
      </c>
      <c r="F13" s="64">
        <v>2</v>
      </c>
      <c r="G13" s="24"/>
      <c r="H13" s="23"/>
      <c r="I13" s="25"/>
      <c r="J13" s="26"/>
    </row>
    <row r="14" spans="1:10" ht="18" customHeight="1" x14ac:dyDescent="0.2">
      <c r="A14" s="119"/>
      <c r="B14" s="120"/>
      <c r="C14" s="104" t="s">
        <v>36</v>
      </c>
      <c r="D14" s="105"/>
      <c r="E14" s="22">
        <v>2</v>
      </c>
      <c r="F14" s="23">
        <v>2</v>
      </c>
      <c r="G14" s="24"/>
      <c r="H14" s="23"/>
      <c r="I14" s="25"/>
      <c r="J14" s="26"/>
    </row>
    <row r="15" spans="1:10" ht="18" customHeight="1" x14ac:dyDescent="0.2">
      <c r="A15" s="119"/>
      <c r="B15" s="120"/>
      <c r="C15" s="93" t="s">
        <v>12</v>
      </c>
      <c r="D15" s="94"/>
      <c r="E15" s="27">
        <v>3</v>
      </c>
      <c r="F15" s="28">
        <v>3</v>
      </c>
      <c r="G15" s="29"/>
      <c r="H15" s="62"/>
      <c r="I15" s="7"/>
      <c r="J15" s="30"/>
    </row>
    <row r="16" spans="1:10" ht="18" customHeight="1" x14ac:dyDescent="0.2">
      <c r="A16" s="119"/>
      <c r="B16" s="120"/>
      <c r="C16" s="93" t="s">
        <v>13</v>
      </c>
      <c r="D16" s="94"/>
      <c r="E16" s="27">
        <v>2</v>
      </c>
      <c r="F16" s="28"/>
      <c r="G16" s="25">
        <v>2</v>
      </c>
      <c r="H16" s="62"/>
      <c r="I16" s="7"/>
      <c r="J16" s="30"/>
    </row>
    <row r="17" spans="1:10" ht="18" customHeight="1" x14ac:dyDescent="0.2">
      <c r="A17" s="119"/>
      <c r="B17" s="120"/>
      <c r="C17" s="93" t="s">
        <v>37</v>
      </c>
      <c r="D17" s="94"/>
      <c r="E17" s="22">
        <v>2</v>
      </c>
      <c r="F17" s="23"/>
      <c r="G17" s="25">
        <v>2</v>
      </c>
      <c r="H17" s="62"/>
      <c r="I17" s="7"/>
      <c r="J17" s="30"/>
    </row>
    <row r="18" spans="1:10" ht="18" customHeight="1" x14ac:dyDescent="0.2">
      <c r="A18" s="119"/>
      <c r="B18" s="120"/>
      <c r="C18" s="104" t="s">
        <v>14</v>
      </c>
      <c r="D18" s="105"/>
      <c r="E18" s="22">
        <v>3</v>
      </c>
      <c r="F18" s="23"/>
      <c r="G18" s="25">
        <v>3</v>
      </c>
      <c r="H18" s="23"/>
      <c r="I18" s="25"/>
      <c r="J18" s="26"/>
    </row>
    <row r="19" spans="1:10" ht="18" customHeight="1" x14ac:dyDescent="0.2">
      <c r="A19" s="119"/>
      <c r="B19" s="120"/>
      <c r="C19" s="93" t="s">
        <v>15</v>
      </c>
      <c r="D19" s="94"/>
      <c r="E19" s="27">
        <v>3</v>
      </c>
      <c r="F19" s="28"/>
      <c r="G19" s="29"/>
      <c r="H19" s="28">
        <v>3</v>
      </c>
      <c r="I19" s="29"/>
      <c r="J19" s="30"/>
    </row>
    <row r="20" spans="1:10" ht="18" customHeight="1" x14ac:dyDescent="0.2">
      <c r="A20" s="119"/>
      <c r="B20" s="120"/>
      <c r="C20" s="93" t="s">
        <v>16</v>
      </c>
      <c r="D20" s="94"/>
      <c r="E20" s="27">
        <v>3</v>
      </c>
      <c r="F20" s="28"/>
      <c r="G20" s="29"/>
      <c r="H20" s="28">
        <v>3</v>
      </c>
      <c r="I20" s="29"/>
      <c r="J20" s="30"/>
    </row>
    <row r="21" spans="1:10" ht="18" customHeight="1" x14ac:dyDescent="0.2">
      <c r="A21" s="119"/>
      <c r="B21" s="120"/>
      <c r="C21" s="93" t="s">
        <v>38</v>
      </c>
      <c r="D21" s="94"/>
      <c r="E21" s="27">
        <v>3</v>
      </c>
      <c r="F21" s="28"/>
      <c r="G21" s="29"/>
      <c r="H21" s="62"/>
      <c r="I21" s="7">
        <v>3</v>
      </c>
      <c r="J21" s="30"/>
    </row>
    <row r="22" spans="1:10" ht="18" customHeight="1" thickBot="1" x14ac:dyDescent="0.25">
      <c r="A22" s="119"/>
      <c r="B22" s="120"/>
      <c r="C22" s="95" t="s">
        <v>17</v>
      </c>
      <c r="D22" s="96"/>
      <c r="E22" s="58">
        <v>3</v>
      </c>
      <c r="F22" s="59"/>
      <c r="G22" s="60"/>
      <c r="H22" s="59"/>
      <c r="I22" s="60">
        <v>3</v>
      </c>
      <c r="J22" s="33"/>
    </row>
    <row r="23" spans="1:10" ht="18" customHeight="1" thickBot="1" x14ac:dyDescent="0.25">
      <c r="A23" s="121"/>
      <c r="B23" s="122"/>
      <c r="C23" s="153" t="s">
        <v>11</v>
      </c>
      <c r="D23" s="154"/>
      <c r="E23" s="55">
        <f>SUM(E13:E22)</f>
        <v>26</v>
      </c>
      <c r="F23" s="37">
        <v>7</v>
      </c>
      <c r="G23" s="56">
        <v>7</v>
      </c>
      <c r="H23" s="37">
        <f>SUM(H8:H22)</f>
        <v>6</v>
      </c>
      <c r="I23" s="56">
        <f>SUM(I8:I22)</f>
        <v>6</v>
      </c>
      <c r="J23" s="57"/>
    </row>
    <row r="24" spans="1:10" ht="18" customHeight="1" x14ac:dyDescent="0.2">
      <c r="A24" s="110" t="s">
        <v>73</v>
      </c>
      <c r="B24" s="106" t="s">
        <v>18</v>
      </c>
      <c r="C24" s="107" t="s">
        <v>19</v>
      </c>
      <c r="D24" s="108"/>
      <c r="E24" s="34">
        <v>3</v>
      </c>
      <c r="F24" s="4">
        <v>3</v>
      </c>
      <c r="G24" s="5"/>
      <c r="H24" s="4"/>
      <c r="I24" s="5"/>
      <c r="J24" s="21"/>
    </row>
    <row r="25" spans="1:10" ht="18" customHeight="1" x14ac:dyDescent="0.2">
      <c r="A25" s="111"/>
      <c r="B25" s="101"/>
      <c r="C25" s="104" t="s">
        <v>20</v>
      </c>
      <c r="D25" s="105"/>
      <c r="E25" s="22">
        <v>2</v>
      </c>
      <c r="F25" s="23">
        <v>2</v>
      </c>
      <c r="G25" s="25"/>
      <c r="H25" s="23"/>
      <c r="I25" s="25"/>
      <c r="J25" s="30"/>
    </row>
    <row r="26" spans="1:10" ht="18" customHeight="1" x14ac:dyDescent="0.2">
      <c r="A26" s="111"/>
      <c r="B26" s="101"/>
      <c r="C26" s="104" t="s">
        <v>21</v>
      </c>
      <c r="D26" s="105"/>
      <c r="E26" s="22">
        <v>3</v>
      </c>
      <c r="F26" s="23"/>
      <c r="G26" s="25">
        <v>3</v>
      </c>
      <c r="H26" s="23"/>
      <c r="I26" s="25"/>
      <c r="J26" s="30"/>
    </row>
    <row r="27" spans="1:10" ht="18" customHeight="1" x14ac:dyDescent="0.2">
      <c r="A27" s="111"/>
      <c r="B27" s="101"/>
      <c r="C27" s="93" t="s">
        <v>39</v>
      </c>
      <c r="D27" s="94"/>
      <c r="E27" s="27">
        <v>2</v>
      </c>
      <c r="F27" s="23"/>
      <c r="G27" s="25">
        <v>2</v>
      </c>
      <c r="H27" s="23"/>
      <c r="I27" s="25"/>
      <c r="J27" s="30"/>
    </row>
    <row r="28" spans="1:10" ht="18" customHeight="1" x14ac:dyDescent="0.2">
      <c r="A28" s="111"/>
      <c r="B28" s="101"/>
      <c r="C28" s="104" t="s">
        <v>22</v>
      </c>
      <c r="D28" s="105"/>
      <c r="E28" s="22">
        <v>3</v>
      </c>
      <c r="F28" s="23"/>
      <c r="G28" s="25"/>
      <c r="H28" s="23">
        <v>3</v>
      </c>
      <c r="I28" s="25"/>
      <c r="J28" s="30"/>
    </row>
    <row r="29" spans="1:10" ht="18" customHeight="1" x14ac:dyDescent="0.2">
      <c r="A29" s="111"/>
      <c r="B29" s="101"/>
      <c r="C29" s="104" t="s">
        <v>40</v>
      </c>
      <c r="D29" s="105"/>
      <c r="E29" s="22">
        <v>3</v>
      </c>
      <c r="F29" s="23"/>
      <c r="G29" s="25"/>
      <c r="H29" s="23">
        <v>3</v>
      </c>
      <c r="I29" s="25"/>
      <c r="J29" s="30"/>
    </row>
    <row r="30" spans="1:10" ht="18" customHeight="1" x14ac:dyDescent="0.2">
      <c r="A30" s="111"/>
      <c r="B30" s="101"/>
      <c r="C30" s="93" t="s">
        <v>41</v>
      </c>
      <c r="D30" s="94"/>
      <c r="E30" s="22">
        <v>3</v>
      </c>
      <c r="F30" s="23"/>
      <c r="G30" s="25"/>
      <c r="H30" s="23">
        <v>3</v>
      </c>
      <c r="I30" s="25"/>
      <c r="J30" s="30"/>
    </row>
    <row r="31" spans="1:10" ht="18" customHeight="1" x14ac:dyDescent="0.2">
      <c r="A31" s="111"/>
      <c r="B31" s="101"/>
      <c r="C31" s="93" t="s">
        <v>42</v>
      </c>
      <c r="D31" s="94"/>
      <c r="E31" s="22">
        <v>3</v>
      </c>
      <c r="F31" s="23"/>
      <c r="G31" s="25"/>
      <c r="H31" s="23">
        <v>3</v>
      </c>
      <c r="I31" s="25"/>
      <c r="J31" s="30"/>
    </row>
    <row r="32" spans="1:10" ht="18" customHeight="1" x14ac:dyDescent="0.2">
      <c r="A32" s="111"/>
      <c r="B32" s="101"/>
      <c r="C32" s="93" t="s">
        <v>23</v>
      </c>
      <c r="D32" s="109"/>
      <c r="E32" s="22">
        <v>3</v>
      </c>
      <c r="F32" s="23"/>
      <c r="G32" s="25"/>
      <c r="H32" s="23">
        <v>3</v>
      </c>
      <c r="I32" s="25"/>
      <c r="J32" s="35"/>
    </row>
    <row r="33" spans="1:10" ht="18" customHeight="1" x14ac:dyDescent="0.2">
      <c r="A33" s="111"/>
      <c r="B33" s="101"/>
      <c r="C33" s="104" t="s">
        <v>43</v>
      </c>
      <c r="D33" s="105"/>
      <c r="E33" s="22">
        <v>3</v>
      </c>
      <c r="F33" s="23"/>
      <c r="G33" s="25"/>
      <c r="H33" s="23"/>
      <c r="I33" s="25">
        <v>3</v>
      </c>
      <c r="J33" s="30"/>
    </row>
    <row r="34" spans="1:10" ht="18" customHeight="1" x14ac:dyDescent="0.2">
      <c r="A34" s="111"/>
      <c r="B34" s="101"/>
      <c r="C34" s="93" t="s">
        <v>24</v>
      </c>
      <c r="D34" s="94"/>
      <c r="E34" s="22">
        <v>3</v>
      </c>
      <c r="F34" s="23"/>
      <c r="G34" s="25"/>
      <c r="H34" s="23"/>
      <c r="I34" s="25">
        <v>3</v>
      </c>
      <c r="J34" s="30"/>
    </row>
    <row r="35" spans="1:10" ht="18" customHeight="1" x14ac:dyDescent="0.2">
      <c r="A35" s="111"/>
      <c r="B35" s="101"/>
      <c r="C35" s="93" t="s">
        <v>26</v>
      </c>
      <c r="D35" s="94"/>
      <c r="E35" s="6">
        <v>3</v>
      </c>
      <c r="F35" s="23"/>
      <c r="G35" s="25"/>
      <c r="H35" s="23"/>
      <c r="I35" s="25">
        <v>3</v>
      </c>
      <c r="J35" s="30"/>
    </row>
    <row r="36" spans="1:10" ht="18" customHeight="1" x14ac:dyDescent="0.2">
      <c r="A36" s="111"/>
      <c r="B36" s="101"/>
      <c r="C36" s="93" t="s">
        <v>44</v>
      </c>
      <c r="D36" s="94"/>
      <c r="E36" s="6">
        <v>3</v>
      </c>
      <c r="F36" s="23"/>
      <c r="G36" s="25"/>
      <c r="H36" s="23"/>
      <c r="I36" s="25">
        <v>3</v>
      </c>
      <c r="J36" s="26"/>
    </row>
    <row r="37" spans="1:10" ht="18" customHeight="1" thickBot="1" x14ac:dyDescent="0.25">
      <c r="A37" s="111"/>
      <c r="B37" s="101"/>
      <c r="C37" s="95" t="s">
        <v>45</v>
      </c>
      <c r="D37" s="96"/>
      <c r="E37" s="17">
        <v>3</v>
      </c>
      <c r="F37" s="18"/>
      <c r="G37" s="20"/>
      <c r="H37" s="18"/>
      <c r="I37" s="20">
        <v>3</v>
      </c>
      <c r="J37" s="54"/>
    </row>
    <row r="38" spans="1:10" ht="18" customHeight="1" x14ac:dyDescent="0.2">
      <c r="A38" s="111"/>
      <c r="B38" s="106" t="s">
        <v>74</v>
      </c>
      <c r="C38" s="102" t="s">
        <v>27</v>
      </c>
      <c r="D38" s="103"/>
      <c r="E38" s="22">
        <v>2</v>
      </c>
      <c r="F38" s="23">
        <v>2</v>
      </c>
      <c r="G38" s="25"/>
      <c r="H38" s="23"/>
      <c r="I38" s="25"/>
      <c r="J38" s="26"/>
    </row>
    <row r="39" spans="1:10" ht="18" customHeight="1" x14ac:dyDescent="0.2">
      <c r="A39" s="111"/>
      <c r="B39" s="101"/>
      <c r="C39" s="93" t="s">
        <v>75</v>
      </c>
      <c r="D39" s="94"/>
      <c r="E39" s="22">
        <v>2</v>
      </c>
      <c r="F39" s="23"/>
      <c r="G39" s="7">
        <v>2</v>
      </c>
      <c r="H39" s="71"/>
      <c r="I39" s="72"/>
      <c r="J39" s="26"/>
    </row>
    <row r="40" spans="1:10" ht="18" customHeight="1" x14ac:dyDescent="0.2">
      <c r="A40" s="111"/>
      <c r="B40" s="101"/>
      <c r="C40" s="93" t="s">
        <v>28</v>
      </c>
      <c r="D40" s="94"/>
      <c r="E40" s="22">
        <v>2</v>
      </c>
      <c r="F40" s="62"/>
      <c r="G40" s="7">
        <v>2</v>
      </c>
      <c r="H40" s="62"/>
      <c r="I40" s="7"/>
      <c r="J40" s="30"/>
    </row>
    <row r="41" spans="1:10" ht="18" customHeight="1" x14ac:dyDescent="0.2">
      <c r="A41" s="111"/>
      <c r="B41" s="101"/>
      <c r="C41" s="93" t="s">
        <v>46</v>
      </c>
      <c r="D41" s="94"/>
      <c r="E41" s="22">
        <v>2</v>
      </c>
      <c r="F41" s="62"/>
      <c r="G41" s="7">
        <v>2</v>
      </c>
      <c r="H41" s="62"/>
      <c r="I41" s="7"/>
      <c r="J41" s="30"/>
    </row>
    <row r="42" spans="1:10" ht="18" customHeight="1" x14ac:dyDescent="0.2">
      <c r="A42" s="111"/>
      <c r="B42" s="101"/>
      <c r="C42" s="93" t="s">
        <v>47</v>
      </c>
      <c r="D42" s="94"/>
      <c r="E42" s="38">
        <v>2</v>
      </c>
      <c r="F42" s="62"/>
      <c r="G42" s="7"/>
      <c r="H42" s="62">
        <v>2</v>
      </c>
      <c r="I42" s="7"/>
      <c r="J42" s="30"/>
    </row>
    <row r="43" spans="1:10" ht="18" customHeight="1" x14ac:dyDescent="0.2">
      <c r="A43" s="111"/>
      <c r="B43" s="101"/>
      <c r="C43" s="93" t="s">
        <v>48</v>
      </c>
      <c r="D43" s="94"/>
      <c r="E43" s="22">
        <v>2</v>
      </c>
      <c r="F43" s="62"/>
      <c r="G43" s="7"/>
      <c r="H43" s="62">
        <v>2</v>
      </c>
      <c r="I43" s="7"/>
      <c r="J43" s="30"/>
    </row>
    <row r="44" spans="1:10" ht="18" customHeight="1" x14ac:dyDescent="0.2">
      <c r="A44" s="111"/>
      <c r="B44" s="101"/>
      <c r="C44" s="93" t="s">
        <v>29</v>
      </c>
      <c r="D44" s="94"/>
      <c r="E44" s="22">
        <v>2</v>
      </c>
      <c r="F44" s="62"/>
      <c r="G44" s="7"/>
      <c r="H44" s="62">
        <v>2</v>
      </c>
      <c r="I44" s="7"/>
      <c r="J44" s="30"/>
    </row>
    <row r="45" spans="1:10" ht="18" customHeight="1" x14ac:dyDescent="0.2">
      <c r="A45" s="111"/>
      <c r="B45" s="101"/>
      <c r="C45" s="93" t="s">
        <v>49</v>
      </c>
      <c r="D45" s="94"/>
      <c r="E45" s="22">
        <v>3</v>
      </c>
      <c r="F45" s="23"/>
      <c r="G45" s="25"/>
      <c r="H45" s="23"/>
      <c r="I45" s="7">
        <v>3</v>
      </c>
      <c r="J45" s="30"/>
    </row>
    <row r="46" spans="1:10" ht="18" customHeight="1" x14ac:dyDescent="0.2">
      <c r="A46" s="111"/>
      <c r="B46" s="101"/>
      <c r="C46" s="93" t="s">
        <v>50</v>
      </c>
      <c r="D46" s="94"/>
      <c r="E46" s="22">
        <v>2</v>
      </c>
      <c r="F46" s="62"/>
      <c r="G46" s="7"/>
      <c r="H46" s="62"/>
      <c r="I46" s="7">
        <v>2</v>
      </c>
      <c r="J46" s="30"/>
    </row>
    <row r="47" spans="1:10" ht="18" customHeight="1" x14ac:dyDescent="0.2">
      <c r="A47" s="111"/>
      <c r="B47" s="101"/>
      <c r="C47" s="93" t="s">
        <v>51</v>
      </c>
      <c r="D47" s="94"/>
      <c r="E47" s="22">
        <v>3</v>
      </c>
      <c r="F47" s="23"/>
      <c r="G47" s="25"/>
      <c r="H47" s="23"/>
      <c r="I47" s="25">
        <v>3</v>
      </c>
      <c r="J47" s="30"/>
    </row>
    <row r="48" spans="1:10" ht="18" customHeight="1" x14ac:dyDescent="0.2">
      <c r="A48" s="111"/>
      <c r="B48" s="101"/>
      <c r="C48" s="104" t="s">
        <v>52</v>
      </c>
      <c r="D48" s="105"/>
      <c r="E48" s="22">
        <v>3</v>
      </c>
      <c r="F48" s="23"/>
      <c r="G48" s="25"/>
      <c r="H48" s="23"/>
      <c r="I48" s="25">
        <v>3</v>
      </c>
      <c r="J48" s="30"/>
    </row>
    <row r="49" spans="1:10" ht="18" customHeight="1" x14ac:dyDescent="0.2">
      <c r="A49" s="111"/>
      <c r="B49" s="101"/>
      <c r="C49" s="104" t="s">
        <v>53</v>
      </c>
      <c r="D49" s="105"/>
      <c r="E49" s="22">
        <v>3</v>
      </c>
      <c r="F49" s="62"/>
      <c r="G49" s="7"/>
      <c r="H49" s="62"/>
      <c r="I49" s="7">
        <v>3</v>
      </c>
      <c r="J49" s="30"/>
    </row>
    <row r="50" spans="1:10" ht="18" customHeight="1" thickBot="1" x14ac:dyDescent="0.25">
      <c r="A50" s="111"/>
      <c r="B50" s="101"/>
      <c r="C50" s="104" t="s">
        <v>68</v>
      </c>
      <c r="D50" s="105"/>
      <c r="E50" s="22">
        <v>3</v>
      </c>
      <c r="F50" s="62"/>
      <c r="G50" s="7"/>
      <c r="H50" s="62"/>
      <c r="I50" s="7">
        <v>3</v>
      </c>
      <c r="J50" s="26"/>
    </row>
    <row r="51" spans="1:10" ht="18" customHeight="1" x14ac:dyDescent="0.2">
      <c r="A51" s="111"/>
      <c r="B51" s="97" t="s">
        <v>54</v>
      </c>
      <c r="C51" s="99" t="s">
        <v>30</v>
      </c>
      <c r="D51" s="100"/>
      <c r="E51" s="3">
        <v>2</v>
      </c>
      <c r="F51" s="4"/>
      <c r="G51" s="5"/>
      <c r="H51" s="4">
        <v>2</v>
      </c>
      <c r="I51" s="5"/>
      <c r="J51" s="21"/>
    </row>
    <row r="52" spans="1:10" ht="18" customHeight="1" x14ac:dyDescent="0.2">
      <c r="A52" s="111"/>
      <c r="B52" s="98"/>
      <c r="C52" s="93" t="s">
        <v>55</v>
      </c>
      <c r="D52" s="94"/>
      <c r="E52" s="22">
        <v>2</v>
      </c>
      <c r="F52" s="23"/>
      <c r="G52" s="25"/>
      <c r="H52" s="23">
        <v>2</v>
      </c>
      <c r="I52" s="25"/>
      <c r="J52" s="26"/>
    </row>
    <row r="53" spans="1:10" ht="18" customHeight="1" x14ac:dyDescent="0.2">
      <c r="A53" s="111"/>
      <c r="B53" s="98"/>
      <c r="C53" s="93" t="s">
        <v>56</v>
      </c>
      <c r="D53" s="94"/>
      <c r="E53" s="22">
        <v>2</v>
      </c>
      <c r="F53" s="23"/>
      <c r="G53" s="25"/>
      <c r="H53" s="23">
        <v>2</v>
      </c>
      <c r="I53" s="25"/>
      <c r="J53" s="26"/>
    </row>
    <row r="54" spans="1:10" ht="18" customHeight="1" x14ac:dyDescent="0.2">
      <c r="A54" s="111"/>
      <c r="B54" s="98"/>
      <c r="C54" s="93" t="s">
        <v>57</v>
      </c>
      <c r="D54" s="94"/>
      <c r="E54" s="22">
        <v>3</v>
      </c>
      <c r="F54" s="23"/>
      <c r="G54" s="25"/>
      <c r="H54" s="23"/>
      <c r="I54" s="25">
        <v>3</v>
      </c>
      <c r="J54" s="26"/>
    </row>
    <row r="55" spans="1:10" ht="18" customHeight="1" x14ac:dyDescent="0.2">
      <c r="A55" s="111"/>
      <c r="B55" s="98"/>
      <c r="C55" s="93" t="s">
        <v>58</v>
      </c>
      <c r="D55" s="94"/>
      <c r="E55" s="22">
        <v>2</v>
      </c>
      <c r="F55" s="23"/>
      <c r="G55" s="25"/>
      <c r="H55" s="23"/>
      <c r="I55" s="25">
        <v>2</v>
      </c>
      <c r="J55" s="26"/>
    </row>
    <row r="56" spans="1:10" ht="18" customHeight="1" x14ac:dyDescent="0.2">
      <c r="A56" s="111"/>
      <c r="B56" s="98"/>
      <c r="C56" s="93" t="s">
        <v>59</v>
      </c>
      <c r="D56" s="94"/>
      <c r="E56" s="22">
        <v>3</v>
      </c>
      <c r="F56" s="23"/>
      <c r="G56" s="25"/>
      <c r="H56" s="23"/>
      <c r="I56" s="25">
        <v>3</v>
      </c>
      <c r="J56" s="26"/>
    </row>
    <row r="57" spans="1:10" ht="18" customHeight="1" thickBot="1" x14ac:dyDescent="0.25">
      <c r="A57" s="111"/>
      <c r="B57" s="98"/>
      <c r="C57" s="95" t="s">
        <v>60</v>
      </c>
      <c r="D57" s="96"/>
      <c r="E57" s="39">
        <v>1</v>
      </c>
      <c r="F57" s="18"/>
      <c r="G57" s="20"/>
      <c r="H57" s="18"/>
      <c r="I57" s="20">
        <v>1</v>
      </c>
      <c r="J57" s="33"/>
    </row>
    <row r="58" spans="1:10" ht="18" customHeight="1" x14ac:dyDescent="0.2">
      <c r="A58" s="111"/>
      <c r="B58" s="118" t="s">
        <v>76</v>
      </c>
      <c r="C58" s="151" t="s">
        <v>77</v>
      </c>
      <c r="D58" s="86"/>
      <c r="E58" s="3">
        <v>8</v>
      </c>
      <c r="F58" s="4">
        <v>4</v>
      </c>
      <c r="G58" s="5">
        <v>4</v>
      </c>
      <c r="H58" s="51"/>
      <c r="I58" s="52"/>
      <c r="J58" s="43"/>
    </row>
    <row r="59" spans="1:10" ht="18" customHeight="1" x14ac:dyDescent="0.2">
      <c r="A59" s="111"/>
      <c r="B59" s="120"/>
      <c r="C59" s="89" t="s">
        <v>77</v>
      </c>
      <c r="D59" s="90"/>
      <c r="E59" s="6">
        <v>8</v>
      </c>
      <c r="F59" s="62"/>
      <c r="G59" s="7"/>
      <c r="H59" s="8">
        <v>4</v>
      </c>
      <c r="I59" s="7">
        <v>4</v>
      </c>
      <c r="J59" s="50"/>
    </row>
    <row r="60" spans="1:10" ht="18" customHeight="1" x14ac:dyDescent="0.25">
      <c r="A60" s="111"/>
      <c r="B60" s="120"/>
      <c r="C60" s="87" t="s">
        <v>7</v>
      </c>
      <c r="D60" s="88"/>
      <c r="E60" s="6">
        <v>2</v>
      </c>
      <c r="F60" s="62">
        <v>2</v>
      </c>
      <c r="G60" s="14" t="s">
        <v>8</v>
      </c>
      <c r="H60" s="41"/>
      <c r="I60" s="42"/>
      <c r="J60" s="44"/>
    </row>
    <row r="61" spans="1:10" ht="18" customHeight="1" x14ac:dyDescent="0.25">
      <c r="A61" s="111"/>
      <c r="B61" s="120"/>
      <c r="C61" s="87" t="s">
        <v>9</v>
      </c>
      <c r="D61" s="88"/>
      <c r="E61" s="6">
        <v>2</v>
      </c>
      <c r="F61" s="15" t="s">
        <v>8</v>
      </c>
      <c r="G61" s="7">
        <v>2</v>
      </c>
      <c r="H61" s="41"/>
      <c r="I61" s="42"/>
      <c r="J61" s="44"/>
    </row>
    <row r="62" spans="1:10" ht="18" customHeight="1" x14ac:dyDescent="0.2">
      <c r="A62" s="111"/>
      <c r="B62" s="120"/>
      <c r="C62" s="89" t="s">
        <v>61</v>
      </c>
      <c r="D62" s="90"/>
      <c r="E62" s="13">
        <v>2</v>
      </c>
      <c r="F62" s="15"/>
      <c r="G62" s="7">
        <v>2</v>
      </c>
      <c r="H62" s="9"/>
      <c r="I62" s="10"/>
      <c r="J62" s="11"/>
    </row>
    <row r="63" spans="1:10" ht="18" customHeight="1" thickBot="1" x14ac:dyDescent="0.25">
      <c r="A63" s="111"/>
      <c r="B63" s="122"/>
      <c r="C63" s="91" t="s">
        <v>62</v>
      </c>
      <c r="D63" s="92"/>
      <c r="E63" s="39">
        <v>2</v>
      </c>
      <c r="F63" s="18"/>
      <c r="G63" s="20"/>
      <c r="H63" s="18">
        <v>2</v>
      </c>
      <c r="I63" s="53" t="s">
        <v>8</v>
      </c>
      <c r="J63" s="19" t="s">
        <v>63</v>
      </c>
    </row>
    <row r="64" spans="1:10" ht="18" customHeight="1" thickBot="1" x14ac:dyDescent="0.25">
      <c r="A64" s="112"/>
      <c r="B64" s="61"/>
      <c r="C64" s="152" t="s">
        <v>11</v>
      </c>
      <c r="D64" s="152"/>
      <c r="E64" s="46">
        <f>SUM(E24:E63)</f>
        <v>110</v>
      </c>
      <c r="F64" s="47">
        <f>SUM(F24:F63)</f>
        <v>13</v>
      </c>
      <c r="G64" s="48">
        <f t="shared" ref="G64:I64" si="0">SUM(G24:G63)</f>
        <v>19</v>
      </c>
      <c r="H64" s="47">
        <f t="shared" si="0"/>
        <v>33</v>
      </c>
      <c r="I64" s="48">
        <f t="shared" si="0"/>
        <v>45</v>
      </c>
      <c r="J64" s="49"/>
    </row>
    <row r="65" spans="1:10" ht="165.75" customHeight="1" x14ac:dyDescent="0.2">
      <c r="A65" s="146" t="s">
        <v>84</v>
      </c>
      <c r="B65" s="147"/>
      <c r="C65" s="147"/>
      <c r="D65" s="147"/>
      <c r="E65" s="147"/>
      <c r="F65" s="147"/>
      <c r="G65" s="147"/>
      <c r="H65" s="147"/>
      <c r="I65" s="147"/>
      <c r="J65" s="148"/>
    </row>
    <row r="66" spans="1:10" ht="18" customHeight="1" x14ac:dyDescent="0.2">
      <c r="A66" s="80" t="s">
        <v>31</v>
      </c>
      <c r="B66" s="81"/>
      <c r="C66" s="81"/>
      <c r="D66" s="81"/>
      <c r="E66" s="81"/>
      <c r="F66" s="81"/>
      <c r="G66" s="81"/>
      <c r="H66" s="81"/>
      <c r="I66" s="81"/>
      <c r="J66" s="82"/>
    </row>
    <row r="67" spans="1:10" ht="18" customHeight="1" x14ac:dyDescent="0.2">
      <c r="A67" s="80" t="s">
        <v>32</v>
      </c>
      <c r="B67" s="81"/>
      <c r="C67" s="81"/>
      <c r="D67" s="81"/>
      <c r="E67" s="81"/>
      <c r="F67" s="81"/>
      <c r="G67" s="81"/>
      <c r="H67" s="81"/>
      <c r="I67" s="81"/>
      <c r="J67" s="82"/>
    </row>
    <row r="68" spans="1:10" ht="18" customHeight="1" x14ac:dyDescent="0.2">
      <c r="A68" s="80" t="s">
        <v>64</v>
      </c>
      <c r="B68" s="81"/>
      <c r="C68" s="81"/>
      <c r="D68" s="81"/>
      <c r="E68" s="81"/>
      <c r="F68" s="81"/>
      <c r="G68" s="81"/>
      <c r="H68" s="81"/>
      <c r="I68" s="81"/>
      <c r="J68" s="82"/>
    </row>
    <row r="69" spans="1:10" ht="18" customHeight="1" thickBot="1" x14ac:dyDescent="0.25">
      <c r="A69" s="83" t="s">
        <v>65</v>
      </c>
      <c r="B69" s="84"/>
      <c r="C69" s="84"/>
      <c r="D69" s="84"/>
      <c r="E69" s="84"/>
      <c r="F69" s="84"/>
      <c r="G69" s="84"/>
      <c r="H69" s="84"/>
      <c r="I69" s="84"/>
      <c r="J69" s="85"/>
    </row>
  </sheetData>
  <mergeCells count="82">
    <mergeCell ref="C10:D10"/>
    <mergeCell ref="C11:D11"/>
    <mergeCell ref="A1:J1"/>
    <mergeCell ref="A2:J2"/>
    <mergeCell ref="A3:B7"/>
    <mergeCell ref="C3:D7"/>
    <mergeCell ref="E3:I3"/>
    <mergeCell ref="J3:J7"/>
    <mergeCell ref="E4:E7"/>
    <mergeCell ref="F4:G4"/>
    <mergeCell ref="H4:I4"/>
    <mergeCell ref="F6:F7"/>
    <mergeCell ref="G6:G7"/>
    <mergeCell ref="H6:H7"/>
    <mergeCell ref="I6:I7"/>
    <mergeCell ref="C30:D30"/>
    <mergeCell ref="C31:D31"/>
    <mergeCell ref="C32:D32"/>
    <mergeCell ref="C33:D33"/>
    <mergeCell ref="C49:D49"/>
    <mergeCell ref="C35:D35"/>
    <mergeCell ref="C36:D36"/>
    <mergeCell ref="C37:D37"/>
    <mergeCell ref="C34:D34"/>
    <mergeCell ref="C25:D25"/>
    <mergeCell ref="C26:D26"/>
    <mergeCell ref="C27:D27"/>
    <mergeCell ref="C28:D28"/>
    <mergeCell ref="C29:D29"/>
    <mergeCell ref="B38:B50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0:D50"/>
    <mergeCell ref="B51:B57"/>
    <mergeCell ref="C51:D51"/>
    <mergeCell ref="C52:D52"/>
    <mergeCell ref="C53:D53"/>
    <mergeCell ref="C54:D54"/>
    <mergeCell ref="C55:D55"/>
    <mergeCell ref="C56:D56"/>
    <mergeCell ref="C57:D57"/>
    <mergeCell ref="A69:J69"/>
    <mergeCell ref="B58:B63"/>
    <mergeCell ref="C58:D58"/>
    <mergeCell ref="C59:D59"/>
    <mergeCell ref="C60:D60"/>
    <mergeCell ref="C61:D61"/>
    <mergeCell ref="C62:D62"/>
    <mergeCell ref="C63:D63"/>
    <mergeCell ref="C64:D64"/>
    <mergeCell ref="A65:J65"/>
    <mergeCell ref="A66:J66"/>
    <mergeCell ref="A67:J67"/>
    <mergeCell ref="A68:J68"/>
    <mergeCell ref="A24:A64"/>
    <mergeCell ref="B24:B37"/>
    <mergeCell ref="C24:D24"/>
    <mergeCell ref="A13:B23"/>
    <mergeCell ref="A8:B12"/>
    <mergeCell ref="C12:D12"/>
    <mergeCell ref="C20:D20"/>
    <mergeCell ref="C15:D15"/>
    <mergeCell ref="C16:D16"/>
    <mergeCell ref="C17:D17"/>
    <mergeCell ref="C18:D18"/>
    <mergeCell ref="C19:D19"/>
    <mergeCell ref="C8:D8"/>
    <mergeCell ref="C14:D14"/>
    <mergeCell ref="C21:D21"/>
    <mergeCell ref="C22:D22"/>
    <mergeCell ref="C23:D23"/>
    <mergeCell ref="C13:D13"/>
    <mergeCell ref="C9:D9"/>
  </mergeCells>
  <phoneticPr fontId="4" type="noConversion"/>
  <printOptions horizontalCentered="1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國企科</vt:lpstr>
      <vt:lpstr>數位科</vt:lpstr>
      <vt:lpstr>傳藝科</vt:lpstr>
      <vt:lpstr>數位科!Print_Area</vt:lpstr>
      <vt:lpstr>傳藝科!Print_Titles</vt:lpstr>
      <vt:lpstr>數位科!Print_Titles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黃斐莉</cp:lastModifiedBy>
  <cp:lastPrinted>2026-05-20T05:31:33Z</cp:lastPrinted>
  <dcterms:created xsi:type="dcterms:W3CDTF">2025-12-31T06:47:25Z</dcterms:created>
  <dcterms:modified xsi:type="dcterms:W3CDTF">2026-07-06T09:24:23Z</dcterms:modified>
</cp:coreProperties>
</file>