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☆課務組業務\10.科目學分表\X\"/>
    </mc:Choice>
  </mc:AlternateContent>
  <bookViews>
    <workbookView xWindow="0" yWindow="0" windowWidth="28800" windowHeight="12612" tabRatio="771" activeTab="7"/>
  </bookViews>
  <sheets>
    <sheet name="英文科(副修法文)" sheetId="21" r:id="rId1"/>
    <sheet name="英文科(副修德文)" sheetId="22" r:id="rId2"/>
    <sheet name="英文科(副修西文)" sheetId="23" r:id="rId3"/>
    <sheet name="英文科(副修日文)" sheetId="15" r:id="rId4"/>
    <sheet name="法文科" sheetId="25" r:id="rId5"/>
    <sheet name="德文科" sheetId="16" r:id="rId6"/>
    <sheet name="西文科" sheetId="19" r:id="rId7"/>
    <sheet name="日文科" sheetId="17" r:id="rId8"/>
  </sheets>
  <definedNames>
    <definedName name="_xlnm.Print_Area" localSheetId="3">'英文科(副修日文)'!$A$1:$AA$118</definedName>
    <definedName name="_xlnm.Print_Area" localSheetId="2">'英文科(副修西文)'!$A$1:$AA$116</definedName>
    <definedName name="_xlnm.Print_Area" localSheetId="0">'英文科(副修法文)'!$A$1:$AA$117</definedName>
    <definedName name="_xlnm.Print_Area" localSheetId="1">'英文科(副修德文)'!$A$1:$AA$116</definedName>
    <definedName name="_xlnm.Print_Titles" localSheetId="7">日文科!$6:$9</definedName>
    <definedName name="_xlnm.Print_Titles" localSheetId="4">法文科!$6:$9</definedName>
    <definedName name="_xlnm.Print_Titles" localSheetId="3">'英文科(副修日文)'!$1:$9</definedName>
    <definedName name="_xlnm.Print_Titles" localSheetId="2">'英文科(副修西文)'!$1:$9</definedName>
    <definedName name="_xlnm.Print_Titles" localSheetId="0">'英文科(副修法文)'!$1:$9</definedName>
    <definedName name="_xlnm.Print_Titles" localSheetId="1">'英文科(副修德文)'!$1:$9</definedName>
  </definedNames>
  <calcPr calcId="162913"/>
</workbook>
</file>

<file path=xl/calcChain.xml><?xml version="1.0" encoding="utf-8"?>
<calcChain xmlns="http://schemas.openxmlformats.org/spreadsheetml/2006/main">
  <c r="Z109" i="23" l="1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Z100" i="23"/>
  <c r="Z101" i="23"/>
  <c r="Y100" i="23"/>
  <c r="X100" i="23"/>
  <c r="W100" i="23"/>
  <c r="W101" i="23"/>
  <c r="V100" i="23"/>
  <c r="U100" i="23"/>
  <c r="T100" i="23"/>
  <c r="S100" i="23"/>
  <c r="S101" i="23" s="1"/>
  <c r="F100" i="23"/>
  <c r="F101" i="23"/>
  <c r="E100" i="23"/>
  <c r="Z91" i="23"/>
  <c r="Y91" i="23"/>
  <c r="Y101" i="23"/>
  <c r="X91" i="23"/>
  <c r="X101" i="23" s="1"/>
  <c r="W91" i="23"/>
  <c r="V91" i="23"/>
  <c r="V101" i="23" s="1"/>
  <c r="U91" i="23"/>
  <c r="U101" i="23" s="1"/>
  <c r="T91" i="23"/>
  <c r="T101" i="23"/>
  <c r="S91" i="23"/>
  <c r="F91" i="23"/>
  <c r="E91" i="23"/>
  <c r="E101" i="23"/>
  <c r="Z79" i="23"/>
  <c r="Y79" i="23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Z70" i="23"/>
  <c r="Y70" i="23"/>
  <c r="X70" i="23"/>
  <c r="W70" i="23"/>
  <c r="V70" i="23"/>
  <c r="U70" i="23"/>
  <c r="T70" i="23"/>
  <c r="S70" i="23"/>
  <c r="R70" i="23"/>
  <c r="Q70" i="23"/>
  <c r="P70" i="23"/>
  <c r="P80" i="23" s="1"/>
  <c r="O70" i="23"/>
  <c r="N70" i="23"/>
  <c r="M70" i="23"/>
  <c r="M80" i="23"/>
  <c r="L70" i="23"/>
  <c r="K70" i="23"/>
  <c r="J70" i="23"/>
  <c r="I70" i="23"/>
  <c r="H70" i="23"/>
  <c r="G70" i="23"/>
  <c r="F70" i="23"/>
  <c r="E70" i="23"/>
  <c r="E80" i="23" s="1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K80" i="23"/>
  <c r="J54" i="23"/>
  <c r="I54" i="23"/>
  <c r="H54" i="23"/>
  <c r="G54" i="23"/>
  <c r="F54" i="23"/>
  <c r="E54" i="23"/>
  <c r="Z26" i="23"/>
  <c r="Z80" i="23"/>
  <c r="Y26" i="23"/>
  <c r="Y80" i="23" s="1"/>
  <c r="X26" i="23"/>
  <c r="X80" i="23"/>
  <c r="W26" i="23"/>
  <c r="W80" i="23" s="1"/>
  <c r="V26" i="23"/>
  <c r="V80" i="23" s="1"/>
  <c r="U26" i="23"/>
  <c r="U80" i="23" s="1"/>
  <c r="T26" i="23"/>
  <c r="T80" i="23" s="1"/>
  <c r="S26" i="23"/>
  <c r="S80" i="23" s="1"/>
  <c r="R26" i="23"/>
  <c r="R80" i="23"/>
  <c r="Q26" i="23"/>
  <c r="Q80" i="23" s="1"/>
  <c r="P26" i="23"/>
  <c r="O26" i="23"/>
  <c r="O80" i="23" s="1"/>
  <c r="N26" i="23"/>
  <c r="N80" i="23" s="1"/>
  <c r="M26" i="23"/>
  <c r="L26" i="23"/>
  <c r="L80" i="23" s="1"/>
  <c r="K26" i="23"/>
  <c r="J26" i="23"/>
  <c r="J80" i="23"/>
  <c r="I26" i="23"/>
  <c r="I80" i="23" s="1"/>
  <c r="H26" i="23"/>
  <c r="H80" i="23"/>
  <c r="G26" i="23"/>
  <c r="G80" i="23" s="1"/>
  <c r="F26" i="23"/>
  <c r="F80" i="23"/>
  <c r="E26" i="23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Z102" i="15"/>
  <c r="Y102" i="15"/>
  <c r="Y103" i="15" s="1"/>
  <c r="X102" i="15"/>
  <c r="W102" i="15"/>
  <c r="W103" i="15" s="1"/>
  <c r="V102" i="15"/>
  <c r="U102" i="15"/>
  <c r="U103" i="15"/>
  <c r="T102" i="15"/>
  <c r="T103" i="15" s="1"/>
  <c r="S102" i="15"/>
  <c r="S103" i="15" s="1"/>
  <c r="F102" i="15"/>
  <c r="F103" i="15" s="1"/>
  <c r="E102" i="15"/>
  <c r="Z93" i="15"/>
  <c r="Z103" i="15"/>
  <c r="Y93" i="15"/>
  <c r="X93" i="15"/>
  <c r="X103" i="15"/>
  <c r="W93" i="15"/>
  <c r="V93" i="15"/>
  <c r="V103" i="15" s="1"/>
  <c r="U93" i="15"/>
  <c r="T93" i="15"/>
  <c r="S93" i="15"/>
  <c r="F93" i="15"/>
  <c r="E93" i="15"/>
  <c r="E103" i="15" s="1"/>
  <c r="Z81" i="15"/>
  <c r="Y81" i="15"/>
  <c r="X81" i="15"/>
  <c r="X82" i="15" s="1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H82" i="15" s="1"/>
  <c r="G81" i="15"/>
  <c r="F81" i="15"/>
  <c r="E81" i="15"/>
  <c r="Z70" i="15"/>
  <c r="Z82" i="15" s="1"/>
  <c r="Y70" i="15"/>
  <c r="X70" i="15"/>
  <c r="W70" i="15"/>
  <c r="W82" i="15" s="1"/>
  <c r="V70" i="15"/>
  <c r="U70" i="15"/>
  <c r="T70" i="15"/>
  <c r="T82" i="15"/>
  <c r="S70" i="15"/>
  <c r="R70" i="15"/>
  <c r="Q70" i="15"/>
  <c r="P70" i="15"/>
  <c r="O70" i="15"/>
  <c r="N70" i="15"/>
  <c r="M70" i="15"/>
  <c r="L70" i="15"/>
  <c r="K70" i="15"/>
  <c r="J70" i="15"/>
  <c r="J82" i="15" s="1"/>
  <c r="I70" i="15"/>
  <c r="H70" i="15"/>
  <c r="G70" i="15"/>
  <c r="F70" i="15"/>
  <c r="E70" i="15"/>
  <c r="Z54" i="15"/>
  <c r="Y54" i="15"/>
  <c r="X54" i="15"/>
  <c r="W54" i="15"/>
  <c r="V54" i="15"/>
  <c r="U54" i="15"/>
  <c r="T54" i="15"/>
  <c r="S54" i="15"/>
  <c r="R54" i="15"/>
  <c r="R82" i="15" s="1"/>
  <c r="Q54" i="15"/>
  <c r="P54" i="15"/>
  <c r="O54" i="15"/>
  <c r="O82" i="15" s="1"/>
  <c r="N54" i="15"/>
  <c r="M54" i="15"/>
  <c r="L54" i="15"/>
  <c r="K54" i="15"/>
  <c r="J54" i="15"/>
  <c r="I54" i="15"/>
  <c r="H54" i="15"/>
  <c r="G54" i="15"/>
  <c r="F54" i="15"/>
  <c r="E54" i="15"/>
  <c r="Z26" i="15"/>
  <c r="Y26" i="15"/>
  <c r="Y82" i="15"/>
  <c r="X26" i="15"/>
  <c r="W26" i="15"/>
  <c r="V26" i="15"/>
  <c r="V82" i="15" s="1"/>
  <c r="U26" i="15"/>
  <c r="U82" i="15" s="1"/>
  <c r="T26" i="15"/>
  <c r="S26" i="15"/>
  <c r="S82" i="15" s="1"/>
  <c r="R26" i="15"/>
  <c r="Q26" i="15"/>
  <c r="Q82" i="15"/>
  <c r="P26" i="15"/>
  <c r="P82" i="15" s="1"/>
  <c r="O26" i="15"/>
  <c r="N26" i="15"/>
  <c r="N82" i="15" s="1"/>
  <c r="M26" i="15"/>
  <c r="M82" i="15" s="1"/>
  <c r="L26" i="15"/>
  <c r="L82" i="15" s="1"/>
  <c r="K26" i="15"/>
  <c r="K82" i="15" s="1"/>
  <c r="J26" i="15"/>
  <c r="I26" i="15"/>
  <c r="I82" i="15"/>
  <c r="H26" i="15"/>
  <c r="G26" i="15"/>
  <c r="G82" i="15"/>
  <c r="F26" i="15"/>
  <c r="F82" i="15" s="1"/>
  <c r="E26" i="15"/>
  <c r="E82" i="15" s="1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R101" i="22"/>
  <c r="Q101" i="22"/>
  <c r="P101" i="22"/>
  <c r="O101" i="22"/>
  <c r="N101" i="22"/>
  <c r="M101" i="22"/>
  <c r="L101" i="22"/>
  <c r="K101" i="22"/>
  <c r="J101" i="22"/>
  <c r="I101" i="22"/>
  <c r="H101" i="22"/>
  <c r="G101" i="22"/>
  <c r="Z100" i="22"/>
  <c r="Z101" i="22" s="1"/>
  <c r="Y100" i="22"/>
  <c r="X100" i="22"/>
  <c r="X101" i="22" s="1"/>
  <c r="W100" i="22"/>
  <c r="W101" i="22"/>
  <c r="V100" i="22"/>
  <c r="V101" i="22" s="1"/>
  <c r="U100" i="22"/>
  <c r="T100" i="22"/>
  <c r="T101" i="22"/>
  <c r="S100" i="22"/>
  <c r="F100" i="22"/>
  <c r="E100" i="22"/>
  <c r="Z91" i="22"/>
  <c r="Y91" i="22"/>
  <c r="Y101" i="22"/>
  <c r="X91" i="22"/>
  <c r="W91" i="22"/>
  <c r="V91" i="22"/>
  <c r="U91" i="22"/>
  <c r="U101" i="22"/>
  <c r="T91" i="22"/>
  <c r="S91" i="22"/>
  <c r="S101" i="22"/>
  <c r="F91" i="22"/>
  <c r="F101" i="22" s="1"/>
  <c r="E91" i="22"/>
  <c r="E101" i="22" s="1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E80" i="22" s="1"/>
  <c r="Z70" i="22"/>
  <c r="Y70" i="22"/>
  <c r="X70" i="22"/>
  <c r="W70" i="22"/>
  <c r="V70" i="22"/>
  <c r="U70" i="22"/>
  <c r="T70" i="22"/>
  <c r="T8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H80" i="22" s="1"/>
  <c r="G70" i="22"/>
  <c r="F70" i="22"/>
  <c r="E70" i="22"/>
  <c r="Z54" i="22"/>
  <c r="Z80" i="22" s="1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M80" i="22" s="1"/>
  <c r="L54" i="22"/>
  <c r="K54" i="22"/>
  <c r="J54" i="22"/>
  <c r="I54" i="22"/>
  <c r="H54" i="22"/>
  <c r="G54" i="22"/>
  <c r="F54" i="22"/>
  <c r="E54" i="22"/>
  <c r="Z26" i="22"/>
  <c r="Y26" i="22"/>
  <c r="Y80" i="22" s="1"/>
  <c r="X26" i="22"/>
  <c r="X80" i="22" s="1"/>
  <c r="W26" i="22"/>
  <c r="W80" i="22" s="1"/>
  <c r="V26" i="22"/>
  <c r="V80" i="22" s="1"/>
  <c r="U26" i="22"/>
  <c r="U80" i="22" s="1"/>
  <c r="T26" i="22"/>
  <c r="S26" i="22"/>
  <c r="S80" i="22" s="1"/>
  <c r="R26" i="22"/>
  <c r="R80" i="22" s="1"/>
  <c r="Q26" i="22"/>
  <c r="Q80" i="22"/>
  <c r="P26" i="22"/>
  <c r="P80" i="22" s="1"/>
  <c r="O26" i="22"/>
  <c r="O80" i="22" s="1"/>
  <c r="N26" i="22"/>
  <c r="N80" i="22" s="1"/>
  <c r="M26" i="22"/>
  <c r="L26" i="22"/>
  <c r="L80" i="22" s="1"/>
  <c r="K26" i="22"/>
  <c r="K80" i="22" s="1"/>
  <c r="J26" i="22"/>
  <c r="J80" i="22"/>
  <c r="I26" i="22"/>
  <c r="H26" i="22"/>
  <c r="G26" i="22"/>
  <c r="G80" i="22" s="1"/>
  <c r="F26" i="22"/>
  <c r="E26" i="22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Z101" i="21"/>
  <c r="Y101" i="21"/>
  <c r="X101" i="21"/>
  <c r="W101" i="21"/>
  <c r="W102" i="21" s="1"/>
  <c r="V101" i="21"/>
  <c r="U101" i="21"/>
  <c r="T101" i="21"/>
  <c r="T102" i="21" s="1"/>
  <c r="S101" i="21"/>
  <c r="F101" i="21"/>
  <c r="F102" i="21" s="1"/>
  <c r="E101" i="21"/>
  <c r="Z92" i="21"/>
  <c r="Y92" i="21"/>
  <c r="X92" i="21"/>
  <c r="X102" i="21"/>
  <c r="W92" i="21"/>
  <c r="V92" i="21"/>
  <c r="U92" i="21"/>
  <c r="U102" i="21"/>
  <c r="T92" i="21"/>
  <c r="S92" i="21"/>
  <c r="F92" i="21"/>
  <c r="E92" i="21"/>
  <c r="E102" i="21" s="1"/>
  <c r="Z80" i="21"/>
  <c r="Y80" i="21"/>
  <c r="X80" i="21"/>
  <c r="X81" i="21" s="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Z70" i="21"/>
  <c r="Y70" i="21"/>
  <c r="X70" i="21"/>
  <c r="W70" i="21"/>
  <c r="V70" i="21"/>
  <c r="U70" i="21"/>
  <c r="T70" i="21"/>
  <c r="S70" i="21"/>
  <c r="R70" i="21"/>
  <c r="Q70" i="21"/>
  <c r="Q81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Z54" i="21"/>
  <c r="Y54" i="21"/>
  <c r="X54" i="21"/>
  <c r="W54" i="21"/>
  <c r="V54" i="21"/>
  <c r="U54" i="21"/>
  <c r="T54" i="21"/>
  <c r="T81" i="21" s="1"/>
  <c r="S54" i="21"/>
  <c r="R54" i="21"/>
  <c r="Q54" i="21"/>
  <c r="P54" i="21"/>
  <c r="O54" i="21"/>
  <c r="N54" i="21"/>
  <c r="M54" i="21"/>
  <c r="M81" i="21" s="1"/>
  <c r="L54" i="21"/>
  <c r="K54" i="21"/>
  <c r="J54" i="21"/>
  <c r="J81" i="21" s="1"/>
  <c r="I54" i="21"/>
  <c r="I81" i="21" s="1"/>
  <c r="H54" i="21"/>
  <c r="G54" i="21"/>
  <c r="G81" i="21"/>
  <c r="F54" i="21"/>
  <c r="E54" i="21"/>
  <c r="Z26" i="21"/>
  <c r="Y26" i="21"/>
  <c r="Y81" i="21"/>
  <c r="X26" i="21"/>
  <c r="W26" i="21"/>
  <c r="W81" i="21" s="1"/>
  <c r="V26" i="21"/>
  <c r="V81" i="21"/>
  <c r="U26" i="21"/>
  <c r="U81" i="21" s="1"/>
  <c r="T26" i="21"/>
  <c r="S26" i="21"/>
  <c r="S81" i="21" s="1"/>
  <c r="R26" i="21"/>
  <c r="Q26" i="21"/>
  <c r="P26" i="21"/>
  <c r="P81" i="21" s="1"/>
  <c r="O26" i="21"/>
  <c r="O81" i="21" s="1"/>
  <c r="N26" i="21"/>
  <c r="N81" i="21"/>
  <c r="M26" i="21"/>
  <c r="L26" i="21"/>
  <c r="L81" i="21"/>
  <c r="K26" i="21"/>
  <c r="J26" i="21"/>
  <c r="I26" i="21"/>
  <c r="H26" i="21"/>
  <c r="H81" i="21" s="1"/>
  <c r="G26" i="21"/>
  <c r="F26" i="21"/>
  <c r="F81" i="21" s="1"/>
  <c r="E26" i="21"/>
  <c r="E81" i="21" s="1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Y73" i="25"/>
  <c r="Y81" i="25" s="1"/>
  <c r="X73" i="25"/>
  <c r="W73" i="25"/>
  <c r="V73" i="25"/>
  <c r="U73" i="25"/>
  <c r="U81" i="25" s="1"/>
  <c r="T73" i="25"/>
  <c r="S73" i="25"/>
  <c r="R73" i="25"/>
  <c r="Q73" i="25"/>
  <c r="P73" i="25"/>
  <c r="O73" i="25"/>
  <c r="N73" i="25"/>
  <c r="M73" i="25"/>
  <c r="L73" i="25"/>
  <c r="K73" i="25"/>
  <c r="J73" i="25"/>
  <c r="E73" i="25"/>
  <c r="D73" i="25"/>
  <c r="Y54" i="25"/>
  <c r="X54" i="25"/>
  <c r="X81" i="25" s="1"/>
  <c r="W54" i="25"/>
  <c r="W81" i="25"/>
  <c r="V54" i="25"/>
  <c r="V81" i="25" s="1"/>
  <c r="U54" i="25"/>
  <c r="T54" i="25"/>
  <c r="T81" i="25" s="1"/>
  <c r="S54" i="25"/>
  <c r="S81" i="25"/>
  <c r="R54" i="25"/>
  <c r="R81" i="25" s="1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Q26" i="25"/>
  <c r="Q81" i="25" s="1"/>
  <c r="P26" i="25"/>
  <c r="P81" i="25"/>
  <c r="O26" i="25"/>
  <c r="O81" i="25" s="1"/>
  <c r="N26" i="25"/>
  <c r="N81" i="25"/>
  <c r="M26" i="25"/>
  <c r="M81" i="25" s="1"/>
  <c r="L26" i="25"/>
  <c r="L81" i="25"/>
  <c r="K26" i="25"/>
  <c r="K81" i="25" s="1"/>
  <c r="J26" i="25"/>
  <c r="J81" i="25"/>
  <c r="I26" i="25"/>
  <c r="I81" i="25" s="1"/>
  <c r="H26" i="25"/>
  <c r="H81" i="25"/>
  <c r="G26" i="25"/>
  <c r="G81" i="25" s="1"/>
  <c r="F26" i="25"/>
  <c r="F81" i="25"/>
  <c r="E26" i="25"/>
  <c r="E81" i="25" s="1"/>
  <c r="D26" i="25"/>
  <c r="D72" i="16"/>
  <c r="D80" i="16" s="1"/>
  <c r="Y54" i="16"/>
  <c r="Y80" i="16" s="1"/>
  <c r="X54" i="16"/>
  <c r="W54" i="16"/>
  <c r="V54" i="16"/>
  <c r="U54" i="16"/>
  <c r="T54" i="16"/>
  <c r="S54" i="16"/>
  <c r="R54" i="16"/>
  <c r="Q54" i="16"/>
  <c r="Q80" i="16" s="1"/>
  <c r="P54" i="16"/>
  <c r="O54" i="16"/>
  <c r="N54" i="16"/>
  <c r="M54" i="16"/>
  <c r="M80" i="16" s="1"/>
  <c r="L54" i="16"/>
  <c r="K54" i="16"/>
  <c r="J54" i="16"/>
  <c r="I54" i="16"/>
  <c r="H54" i="16"/>
  <c r="G54" i="16"/>
  <c r="F54" i="16"/>
  <c r="E54" i="16"/>
  <c r="D54" i="16"/>
  <c r="Q26" i="16"/>
  <c r="P26" i="16"/>
  <c r="O26" i="16"/>
  <c r="N26" i="16"/>
  <c r="M26" i="16"/>
  <c r="L26" i="16"/>
  <c r="L80" i="16" s="1"/>
  <c r="K26" i="16"/>
  <c r="J26" i="16"/>
  <c r="I26" i="16"/>
  <c r="I80" i="16" s="1"/>
  <c r="H26" i="16"/>
  <c r="G26" i="16"/>
  <c r="F26" i="16"/>
  <c r="F80" i="16"/>
  <c r="E26" i="16"/>
  <c r="D26" i="16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E26" i="17"/>
  <c r="D26" i="17"/>
  <c r="M26" i="17"/>
  <c r="L26" i="17"/>
  <c r="K26" i="17"/>
  <c r="J26" i="17"/>
  <c r="I26" i="17"/>
  <c r="H26" i="17"/>
  <c r="G26" i="17"/>
  <c r="F26" i="17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R76" i="19" s="1"/>
  <c r="S68" i="19"/>
  <c r="T68" i="19"/>
  <c r="U68" i="19"/>
  <c r="V68" i="19"/>
  <c r="V76" i="19" s="1"/>
  <c r="W68" i="19"/>
  <c r="X68" i="19"/>
  <c r="Y68" i="19"/>
  <c r="D75" i="19"/>
  <c r="E75" i="19"/>
  <c r="F75" i="19"/>
  <c r="G75" i="19"/>
  <c r="H75" i="19"/>
  <c r="I75" i="19"/>
  <c r="J75" i="19"/>
  <c r="K75" i="19"/>
  <c r="K76" i="19" s="1"/>
  <c r="L75" i="19"/>
  <c r="M75" i="19"/>
  <c r="N75" i="19"/>
  <c r="O75" i="19"/>
  <c r="P75" i="19"/>
  <c r="Q75" i="19"/>
  <c r="N26" i="17"/>
  <c r="O26" i="17"/>
  <c r="P26" i="17"/>
  <c r="Q26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U78" i="17" s="1"/>
  <c r="V54" i="17"/>
  <c r="W54" i="17"/>
  <c r="X54" i="17"/>
  <c r="Y54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W78" i="17"/>
  <c r="X70" i="17"/>
  <c r="Y70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E72" i="16"/>
  <c r="J72" i="16"/>
  <c r="K72" i="16"/>
  <c r="L72" i="16"/>
  <c r="M72" i="16"/>
  <c r="N72" i="16"/>
  <c r="O72" i="16"/>
  <c r="O80" i="16" s="1"/>
  <c r="P72" i="16"/>
  <c r="Q72" i="16"/>
  <c r="R72" i="16"/>
  <c r="S72" i="16"/>
  <c r="T72" i="16"/>
  <c r="U72" i="16"/>
  <c r="V72" i="16"/>
  <c r="V80" i="16"/>
  <c r="W72" i="16"/>
  <c r="X72" i="16"/>
  <c r="X80" i="16" s="1"/>
  <c r="Y72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W80" i="16"/>
  <c r="S102" i="21"/>
  <c r="V102" i="21"/>
  <c r="K81" i="21"/>
  <c r="Y102" i="21"/>
  <c r="Z102" i="21"/>
  <c r="D81" i="25"/>
  <c r="I80" i="22"/>
  <c r="F80" i="22"/>
  <c r="R81" i="21"/>
  <c r="Z81" i="21"/>
  <c r="O76" i="19" l="1"/>
  <c r="H76" i="19"/>
  <c r="T76" i="19"/>
  <c r="X76" i="19"/>
  <c r="Q76" i="19"/>
  <c r="S76" i="19"/>
  <c r="J76" i="19"/>
  <c r="L76" i="19"/>
  <c r="U76" i="19"/>
  <c r="G76" i="19"/>
  <c r="F76" i="19"/>
  <c r="N76" i="19"/>
  <c r="W76" i="19"/>
  <c r="D76" i="19"/>
  <c r="M76" i="19"/>
  <c r="I76" i="19"/>
  <c r="E76" i="19"/>
  <c r="P76" i="19"/>
  <c r="Y76" i="19"/>
  <c r="H78" i="17"/>
  <c r="S78" i="17"/>
  <c r="J78" i="17"/>
  <c r="E78" i="17"/>
  <c r="L78" i="17"/>
  <c r="D78" i="17"/>
  <c r="K78" i="17"/>
  <c r="T78" i="17"/>
  <c r="R78" i="17"/>
  <c r="I78" i="17"/>
  <c r="G78" i="17"/>
  <c r="Q78" i="17"/>
  <c r="Y78" i="17"/>
  <c r="X78" i="17"/>
  <c r="P78" i="17"/>
  <c r="M78" i="17"/>
  <c r="O78" i="17"/>
  <c r="V78" i="17"/>
  <c r="N78" i="17"/>
  <c r="F78" i="17"/>
  <c r="H80" i="16"/>
  <c r="E80" i="16"/>
  <c r="R80" i="16"/>
  <c r="J80" i="16"/>
  <c r="N80" i="16"/>
  <c r="S80" i="16"/>
  <c r="P80" i="16"/>
  <c r="U80" i="16"/>
  <c r="G80" i="16"/>
  <c r="K80" i="16"/>
  <c r="T80" i="16"/>
</calcChain>
</file>

<file path=xl/sharedStrings.xml><?xml version="1.0" encoding="utf-8"?>
<sst xmlns="http://schemas.openxmlformats.org/spreadsheetml/2006/main" count="1667" uniqueCount="658">
  <si>
    <t>授課時數</t>
    <phoneticPr fontId="1" type="noConversion"/>
  </si>
  <si>
    <t>備註</t>
    <phoneticPr fontId="1" type="noConversion"/>
  </si>
  <si>
    <t>(2)</t>
    <phoneticPr fontId="1" type="noConversion"/>
  </si>
  <si>
    <t>體育</t>
    <phoneticPr fontId="1" type="noConversion"/>
  </si>
  <si>
    <t>數學</t>
    <phoneticPr fontId="1" type="noConversion"/>
  </si>
  <si>
    <t>上下學期對開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</si>
  <si>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</si>
  <si>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</si>
  <si>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</si>
  <si>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中國文學簡述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</si>
  <si>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</si>
  <si>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</si>
  <si>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</si>
  <si>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</si>
  <si>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</si>
  <si>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</si>
  <si>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</si>
  <si>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</si>
  <si>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t>英文文法與寫作</t>
    <phoneticPr fontId="1" type="noConversion"/>
  </si>
  <si>
    <t>英語聽力與會話(三)</t>
    <phoneticPr fontId="1" type="noConversion"/>
  </si>
  <si>
    <t>英文閱讀與寫作(二)</t>
    <phoneticPr fontId="1" type="noConversion"/>
  </si>
  <si>
    <t>英語聽力與會話(二)</t>
    <phoneticPr fontId="1" type="noConversion"/>
  </si>
  <si>
    <t>英文閱讀與寫作(一)</t>
    <phoneticPr fontId="1" type="noConversion"/>
  </si>
  <si>
    <t>副修必修科目</t>
    <phoneticPr fontId="1" type="noConversion"/>
  </si>
  <si>
    <t>合計</t>
    <phoneticPr fontId="1" type="noConversion"/>
  </si>
  <si>
    <t>主修必修科目</t>
    <phoneticPr fontId="1" type="noConversion"/>
  </si>
  <si>
    <t>體育(三)</t>
    <phoneticPr fontId="1" type="noConversion"/>
  </si>
  <si>
    <t>體育(二)</t>
    <phoneticPr fontId="1" type="noConversion"/>
  </si>
  <si>
    <t>上下學期對開</t>
    <phoneticPr fontId="1" type="noConversion"/>
  </si>
  <si>
    <t>(2)</t>
    <phoneticPr fontId="1" type="noConversion"/>
  </si>
  <si>
    <t>哲學概論</t>
    <phoneticPr fontId="1" type="noConversion"/>
  </si>
  <si>
    <t>理則學</t>
    <phoneticPr fontId="1" type="noConversion"/>
  </si>
  <si>
    <t>先秦諸子選讀</t>
    <phoneticPr fontId="1" type="noConversion"/>
  </si>
  <si>
    <t>史籍選讀</t>
    <phoneticPr fontId="1" type="noConversion"/>
  </si>
  <si>
    <t>四書選讀</t>
    <phoneticPr fontId="1" type="noConversion"/>
  </si>
  <si>
    <t>中國文學簡述</t>
    <phoneticPr fontId="1" type="noConversion"/>
  </si>
  <si>
    <t>全民國防教育(二)</t>
    <phoneticPr fontId="1" type="noConversion"/>
  </si>
  <si>
    <t>全民國防教育(一)</t>
    <phoneticPr fontId="1" type="noConversion"/>
  </si>
  <si>
    <t>法律與生活</t>
    <phoneticPr fontId="1" type="noConversion"/>
  </si>
  <si>
    <t>藝術生活</t>
    <phoneticPr fontId="1" type="noConversion"/>
  </si>
  <si>
    <t>音樂</t>
    <phoneticPr fontId="1" type="noConversion"/>
  </si>
  <si>
    <t>生物</t>
    <phoneticPr fontId="1" type="noConversion"/>
  </si>
  <si>
    <t>化學</t>
    <phoneticPr fontId="1" type="noConversion"/>
  </si>
  <si>
    <t>物理</t>
    <phoneticPr fontId="1" type="noConversion"/>
  </si>
  <si>
    <t>公民與社會</t>
    <phoneticPr fontId="1" type="noConversion"/>
  </si>
  <si>
    <t>地理</t>
    <phoneticPr fontId="1" type="noConversion"/>
  </si>
  <si>
    <t>部訂一般科目</t>
    <phoneticPr fontId="1" type="noConversion"/>
  </si>
  <si>
    <t>授課時數</t>
    <phoneticPr fontId="1" type="noConversion"/>
  </si>
  <si>
    <t>學分數</t>
    <phoneticPr fontId="1" type="noConversion"/>
  </si>
  <si>
    <t>下</t>
    <phoneticPr fontId="1" type="noConversion"/>
  </si>
  <si>
    <t>上</t>
    <phoneticPr fontId="1" type="noConversion"/>
  </si>
  <si>
    <t>第五學年</t>
    <phoneticPr fontId="1" type="noConversion"/>
  </si>
  <si>
    <t>第四學年</t>
    <phoneticPr fontId="1" type="noConversion"/>
  </si>
  <si>
    <t>第三學年</t>
    <phoneticPr fontId="1" type="noConversion"/>
  </si>
  <si>
    <t>第二學年</t>
    <phoneticPr fontId="1" type="noConversion"/>
  </si>
  <si>
    <t>第一學年</t>
    <phoneticPr fontId="1" type="noConversion"/>
  </si>
  <si>
    <t>總授課時數</t>
    <phoneticPr fontId="1" type="noConversion"/>
  </si>
  <si>
    <t>總學分數</t>
    <phoneticPr fontId="1" type="noConversion"/>
  </si>
  <si>
    <t>科目名稱</t>
    <phoneticPr fontId="1" type="noConversion"/>
  </si>
  <si>
    <t>領域</t>
    <phoneticPr fontId="1" type="noConversion"/>
  </si>
  <si>
    <t>類別</t>
    <phoneticPr fontId="1" type="noConversion"/>
  </si>
  <si>
    <t>英文文法寫作與翻譯</t>
    <phoneticPr fontId="1" type="noConversion"/>
  </si>
  <si>
    <t>日文翻譯</t>
    <phoneticPr fontId="7" type="noConversion"/>
  </si>
  <si>
    <t>日語戲劇展演(二)</t>
  </si>
  <si>
    <t>日語戲劇展演(一)</t>
  </si>
  <si>
    <t>日本史地</t>
    <phoneticPr fontId="7" type="noConversion"/>
  </si>
  <si>
    <t>日文寫作</t>
    <phoneticPr fontId="7" type="noConversion"/>
  </si>
  <si>
    <t>初級日語聽力訓練</t>
    <phoneticPr fontId="7" type="noConversion"/>
  </si>
  <si>
    <t>日語發音與聽力練習</t>
    <phoneticPr fontId="7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</si>
  <si>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</si>
  <si>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</si>
  <si>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</si>
  <si>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</si>
  <si>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</si>
  <si>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</si>
  <si>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</si>
  <si>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</si>
  <si>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</si>
  <si>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</si>
  <si>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</si>
  <si>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</si>
  <si>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</si>
  <si>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</si>
  <si>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</si>
  <si>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</si>
  <si>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</si>
  <si>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</si>
  <si>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</si>
  <si>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</si>
  <si>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</si>
  <si>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</si>
  <si>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</si>
  <si>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</si>
  <si>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</si>
  <si>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</si>
  <si>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</si>
  <si>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英語演說</t>
    </r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</si>
  <si>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</si>
  <si>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</si>
  <si>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</si>
  <si>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英語語言學概論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</si>
  <si>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</si>
  <si>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</si>
  <si>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兒童文學研究</t>
    </r>
  </si>
  <si>
    <r>
      <rPr>
        <sz val="12"/>
        <rFont val="標楷體"/>
        <family val="4"/>
        <charset val="136"/>
      </rPr>
      <t>兒童讀物探討與應用</t>
    </r>
  </si>
  <si>
    <r>
      <rPr>
        <sz val="12"/>
        <rFont val="標楷體"/>
        <family val="4"/>
        <charset val="136"/>
      </rPr>
      <t>英國文學</t>
    </r>
  </si>
  <si>
    <r>
      <rPr>
        <sz val="12"/>
        <rFont val="標楷體"/>
        <family val="4"/>
        <charset val="136"/>
      </rPr>
      <t>英語教學法概論</t>
    </r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</si>
  <si>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</si>
  <si>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英詩選讀</t>
    </r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</si>
  <si>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</si>
  <si>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英文商業概論</t>
    </r>
  </si>
  <si>
    <r>
      <rPr>
        <sz val="12"/>
        <rFont val="標楷體"/>
        <family val="4"/>
        <charset val="136"/>
      </rPr>
      <t>新聞英文</t>
    </r>
  </si>
  <si>
    <r>
      <rPr>
        <sz val="12"/>
        <rFont val="標楷體"/>
        <family val="4"/>
        <charset val="136"/>
      </rPr>
      <t>大眾傳播概論</t>
    </r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</si>
  <si>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</si>
  <si>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</si>
  <si>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</si>
  <si>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</si>
  <si>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</si>
  <si>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</si>
  <si>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</si>
  <si>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</si>
  <si>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</si>
  <si>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</si>
  <si>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</si>
  <si>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</si>
  <si>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</si>
  <si>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7" type="noConversion"/>
  </si>
  <si>
    <r>
      <t>日本文化</t>
    </r>
    <r>
      <rPr>
        <sz val="12"/>
        <rFont val="Arial"/>
        <family val="2"/>
      </rPr>
      <t/>
    </r>
    <phoneticPr fontId="7" type="noConversion"/>
  </si>
  <si>
    <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</si>
  <si>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t>國語文</t>
    <phoneticPr fontId="1" type="noConversion"/>
  </si>
  <si>
    <t>英語文</t>
    <phoneticPr fontId="1" type="noConversion"/>
  </si>
  <si>
    <t>資訊科技</t>
    <phoneticPr fontId="1" type="noConversion"/>
  </si>
  <si>
    <t>健康與護理</t>
    <phoneticPr fontId="7" type="noConversion"/>
  </si>
  <si>
    <t>歷史</t>
    <phoneticPr fontId="1" type="noConversion"/>
  </si>
  <si>
    <r>
      <t>五專部</t>
    </r>
    <r>
      <rPr>
        <sz val="24"/>
        <rFont val="標楷體"/>
        <family val="4"/>
        <charset val="136"/>
      </rPr>
      <t>日本語文科</t>
    </r>
    <r>
      <rPr>
        <sz val="24"/>
        <rFont val="標楷體"/>
        <family val="4"/>
        <charset val="136"/>
      </rPr>
      <t>科目學分表</t>
    </r>
    <phoneticPr fontId="1" type="noConversion"/>
  </si>
  <si>
    <t>校訂必修科目</t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</si>
  <si>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學分系訂選修）。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</si>
  <si>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</si>
  <si>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</si>
  <si>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</si>
  <si>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</si>
  <si>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</si>
  <si>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</si>
  <si>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</si>
  <si>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</si>
  <si>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</si>
  <si>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</si>
  <si>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</si>
  <si>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</si>
  <si>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</si>
  <si>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</si>
  <si>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</si>
  <si>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</si>
  <si>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</si>
  <si>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</si>
  <si>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</si>
  <si>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日語發音與聽力練習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</si>
  <si>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</si>
  <si>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</si>
  <si>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</si>
  <si>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</si>
  <si>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</si>
  <si>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初級日語聽力訓練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</si>
  <si>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</si>
  <si>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</si>
  <si>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</si>
  <si>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</si>
  <si>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</si>
  <si>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</si>
  <si>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</si>
  <si>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</si>
  <si>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</si>
  <si>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</si>
  <si>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</si>
  <si>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</si>
  <si>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t>五專部英國語文科（副修法文）科目學分表</t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</si>
  <si>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</si>
  <si>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德話會話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</si>
  <si>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</si>
  <si>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</si>
  <si>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</si>
  <si>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</si>
  <si>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</si>
  <si>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</si>
  <si>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t>五專部英國語文科（副修德文）科目學分表</t>
    <phoneticPr fontId="1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</si>
  <si>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</si>
  <si>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</si>
  <si>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</si>
  <si>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</si>
  <si>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</si>
  <si>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</si>
  <si>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</si>
  <si>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</si>
  <si>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校訂必修科目</t>
    </r>
    <phoneticPr fontId="7" type="noConversion"/>
  </si>
  <si>
    <r>
      <rPr>
        <sz val="12"/>
        <rFont val="標楷體"/>
        <family val="4"/>
        <charset val="136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</si>
  <si>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</si>
  <si>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</si>
  <si>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24"/>
        <rFont val="標楷體"/>
        <family val="4"/>
        <charset val="136"/>
      </rPr>
      <t>五專部德國語文科科目學分表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</si>
  <si>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</si>
  <si>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</si>
  <si>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</si>
  <si>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</si>
  <si>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</si>
  <si>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</si>
  <si>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</si>
  <si>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</si>
  <si>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德國文化與文明</t>
    </r>
    <phoneticPr fontId="1" type="noConversion"/>
  </si>
  <si>
    <r>
      <rPr>
        <sz val="12"/>
        <rFont val="標楷體"/>
        <family val="4"/>
        <charset val="136"/>
      </rPr>
      <t>德文翻譯</t>
    </r>
    <phoneticPr fontId="1" type="noConversion"/>
  </si>
  <si>
    <r>
      <rPr>
        <sz val="12"/>
        <rFont val="標楷體"/>
        <family val="4"/>
        <charset val="136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</si>
  <si>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 xml:space="preserve">) </t>
    </r>
  </si>
  <si>
    <r>
      <rPr>
        <sz val="24"/>
        <rFont val="標楷體"/>
        <family val="4"/>
        <charset val="136"/>
      </rPr>
      <t>五專部西班牙語文科科目學分表</t>
    </r>
    <phoneticPr fontId="1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</si>
  <si>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</si>
  <si>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</si>
  <si>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</si>
  <si>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</si>
  <si>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</si>
  <si>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</si>
  <si>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</si>
  <si>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</si>
  <si>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西班牙文化與文明</t>
    </r>
    <phoneticPr fontId="7" type="noConversion"/>
  </si>
  <si>
    <r>
      <rPr>
        <sz val="12"/>
        <rFont val="標楷體"/>
        <family val="4"/>
        <charset val="136"/>
      </rPr>
      <t>西班牙文翻譯</t>
    </r>
    <phoneticPr fontId="7" type="noConversion"/>
  </si>
  <si>
    <r>
      <rPr>
        <sz val="12"/>
        <rFont val="標楷體"/>
        <family val="4"/>
        <charset val="136"/>
      </rPr>
      <t>西班牙文文法與閱讀</t>
    </r>
    <phoneticPr fontId="7" type="noConversion"/>
  </si>
  <si>
    <r>
      <rPr>
        <sz val="12"/>
        <rFont val="標楷體"/>
        <family val="4"/>
        <charset val="136"/>
      </rPr>
      <t>西班牙文寫作</t>
    </r>
    <phoneticPr fontId="7" type="noConversion"/>
  </si>
  <si>
    <r>
      <rPr>
        <sz val="12"/>
        <rFont val="標楷體"/>
        <family val="4"/>
        <charset val="136"/>
      </rPr>
      <t>拉丁美洲文化與文明</t>
    </r>
    <phoneticPr fontId="7" type="noConversion"/>
  </si>
  <si>
    <t>五專部英國語文科（副修西文）科目學分表</t>
    <phoneticPr fontId="1" type="noConversion"/>
  </si>
  <si>
    <t>語文</t>
    <phoneticPr fontId="1" type="noConversion"/>
  </si>
  <si>
    <t>自然</t>
    <phoneticPr fontId="7" type="noConversion"/>
  </si>
  <si>
    <t>校訂選修科目</t>
    <phoneticPr fontId="1" type="noConversion"/>
  </si>
  <si>
    <t>系訂選修科目</t>
    <phoneticPr fontId="1" type="noConversion"/>
  </si>
  <si>
    <t>日語語法</t>
    <phoneticPr fontId="7" type="noConversion"/>
  </si>
  <si>
    <t>中級日語聽力訓練</t>
    <phoneticPr fontId="7" type="noConversion"/>
  </si>
  <si>
    <t>日本現代文選</t>
    <phoneticPr fontId="7" type="noConversion"/>
  </si>
  <si>
    <t>中日句型與翻譯</t>
    <phoneticPr fontId="7" type="noConversion"/>
  </si>
  <si>
    <t>商業日語會話</t>
    <phoneticPr fontId="7" type="noConversion"/>
  </si>
  <si>
    <t>日文文法與寫作</t>
    <phoneticPr fontId="7" type="noConversion"/>
  </si>
  <si>
    <t>高級日語聽力訓練</t>
    <phoneticPr fontId="7" type="noConversion"/>
  </si>
  <si>
    <t>日本名著選讀</t>
    <phoneticPr fontId="7" type="noConversion"/>
  </si>
  <si>
    <t>中日基礎口譯技巧</t>
    <phoneticPr fontId="7" type="noConversion"/>
  </si>
  <si>
    <t>新聞日文</t>
    <phoneticPr fontId="7" type="noConversion"/>
  </si>
  <si>
    <t>觀光日文</t>
    <phoneticPr fontId="7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</si>
  <si>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</si>
  <si>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</si>
  <si>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</si>
  <si>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</si>
  <si>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</si>
  <si>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</si>
  <si>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t>德語聽講練習</t>
  </si>
  <si>
    <t>德文閱讀與寫作</t>
    <phoneticPr fontId="1" type="noConversion"/>
  </si>
  <si>
    <t>德語口語訓練</t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</si>
  <si>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</si>
  <si>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</si>
  <si>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</si>
  <si>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</si>
  <si>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</si>
  <si>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</si>
  <si>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</si>
  <si>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</si>
  <si>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</si>
  <si>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</si>
  <si>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</si>
  <si>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</si>
  <si>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</si>
  <si>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</si>
  <si>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</si>
  <si>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</si>
  <si>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</si>
  <si>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</si>
  <si>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</si>
  <si>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</si>
  <si>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</si>
  <si>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</si>
  <si>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</si>
  <si>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</si>
  <si>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</si>
  <si>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</si>
  <si>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</si>
  <si>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</si>
  <si>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</si>
  <si>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</si>
  <si>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</si>
  <si>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</si>
  <si>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</si>
  <si>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</si>
  <si>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</si>
  <si>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</si>
  <si>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</si>
  <si>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</si>
  <si>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</si>
  <si>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德文文法與修辭</t>
    </r>
    <phoneticPr fontId="1" type="noConversion"/>
  </si>
  <si>
    <r>
      <rPr>
        <sz val="12"/>
        <rFont val="標楷體"/>
        <family val="4"/>
        <charset val="136"/>
      </rPr>
      <t>現代德國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</si>
  <si>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</si>
  <si>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</si>
  <si>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</si>
  <si>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</si>
  <si>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</si>
  <si>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</si>
  <si>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</si>
  <si>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</si>
  <si>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</si>
  <si>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</si>
  <si>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t>數據運算與分析</t>
    <phoneticPr fontId="1" type="noConversion"/>
  </si>
  <si>
    <t>程式設計與應用</t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</si>
  <si>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</si>
  <si>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24"/>
        <rFont val="標楷體"/>
        <family val="4"/>
        <charset val="136"/>
      </rPr>
      <t>五專部法國語文科科目學分表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</si>
  <si>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</si>
  <si>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</si>
  <si>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</si>
  <si>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</si>
  <si>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</si>
  <si>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</si>
  <si>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</si>
  <si>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</si>
  <si>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</si>
  <si>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</si>
  <si>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</si>
  <si>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</si>
  <si>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</si>
  <si>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</si>
  <si>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</si>
  <si>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</si>
  <si>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</si>
  <si>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</si>
  <si>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</si>
  <si>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</si>
  <si>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</si>
  <si>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</si>
  <si>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</si>
  <si>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</si>
  <si>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</si>
  <si>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</si>
  <si>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</si>
  <si>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</si>
  <si>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</si>
  <si>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</si>
  <si>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</si>
  <si>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</si>
  <si>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</si>
  <si>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t>(2)</t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</si>
  <si>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</si>
  <si>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</si>
  <si>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7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</si>
  <si>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</si>
  <si>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中國文學簡述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</si>
  <si>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</si>
  <si>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</si>
  <si>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</si>
  <si>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</si>
  <si>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</si>
  <si>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</si>
  <si>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</si>
  <si>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</si>
  <si>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</si>
  <si>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</si>
  <si>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</si>
  <si>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</si>
  <si>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</si>
  <si>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</si>
  <si>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</si>
  <si>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</si>
  <si>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</si>
  <si>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</si>
  <si>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</si>
  <si>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</si>
  <si>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t>數據運算與分析</t>
    <phoneticPr fontId="1" type="noConversion"/>
  </si>
  <si>
    <t>程式設計與應用</t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</si>
  <si>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</si>
  <si>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 xml:space="preserve">)
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</si>
  <si>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</si>
  <si>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法文翻譯</t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</si>
  <si>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</si>
  <si>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</si>
  <si>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法國文學史</t>
    </r>
    <r>
      <rPr>
        <sz val="12"/>
        <color indexed="10"/>
        <rFont val="Arial"/>
        <family val="2"/>
      </rPr>
      <t/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</si>
  <si>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五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</si>
  <si>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</si>
  <si>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</si>
  <si>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</si>
  <si>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</si>
  <si>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</si>
  <si>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</si>
  <si>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</si>
  <si>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</si>
  <si>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學分系訂選修）。</t>
    </r>
    <phoneticPr fontId="7" type="noConversion"/>
  </si>
  <si>
    <r>
      <rPr>
        <sz val="12"/>
        <rFont val="標楷體"/>
        <family val="4"/>
        <charset val="136"/>
      </rPr>
      <t>法語發音與聽力練習</t>
    </r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</si>
  <si>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</si>
  <si>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</si>
  <si>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</si>
  <si>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</si>
  <si>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數據運算與分析</t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</si>
  <si>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</si>
  <si>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</si>
  <si>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</si>
  <si>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</si>
  <si>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</si>
  <si>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</si>
  <si>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</si>
  <si>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</si>
  <si>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</si>
  <si>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</si>
  <si>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</si>
  <si>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</si>
  <si>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</si>
  <si>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</si>
  <si>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</si>
  <si>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</si>
  <si>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t>畢業公演</t>
    <phoneticPr fontId="1" type="noConversion"/>
  </si>
  <si>
    <t>畢業公演</t>
    <phoneticPr fontId="1" type="noConversion"/>
  </si>
  <si>
    <t>畢業公演(一)</t>
    <phoneticPr fontId="1" type="noConversion"/>
  </si>
  <si>
    <t>畢業公演(一)</t>
    <phoneticPr fontId="1" type="noConversion"/>
  </si>
  <si>
    <t>畢業公演(二)</t>
    <phoneticPr fontId="1" type="noConversion"/>
  </si>
  <si>
    <t>畢業公演(二)</t>
    <phoneticPr fontId="1" type="noConversion"/>
  </si>
  <si>
    <t>合計</t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</si>
  <si>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</si>
  <si>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</si>
  <si>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</si>
  <si>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</si>
  <si>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</si>
  <si>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</si>
  <si>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</si>
  <si>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</si>
  <si>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</si>
  <si>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t>各種實習課程畢業學分數採計不得超過30學分。</t>
  </si>
  <si>
    <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</si>
  <si>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</si>
  <si>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</si>
  <si>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</si>
  <si>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</si>
  <si>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</si>
  <si>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</si>
  <si>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</si>
  <si>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</si>
  <si>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</si>
  <si>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24"/>
        <rFont val="標楷體"/>
        <family val="4"/>
        <charset val="136"/>
      </rPr>
      <t>五專部英國語文科（副修日文）科目學分表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</si>
  <si>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</si>
  <si>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</si>
  <si>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</si>
  <si>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</si>
  <si>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</si>
  <si>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</si>
  <si>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</si>
  <si>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</si>
  <si>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</si>
  <si>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</si>
  <si>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</si>
  <si>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</si>
  <si>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</si>
  <si>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</si>
  <si>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</si>
  <si>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</si>
  <si>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</si>
  <si>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</si>
  <si>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</si>
  <si>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</si>
  <si>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t>語文</t>
    <phoneticPr fontId="1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</si>
  <si>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</si>
  <si>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</si>
  <si>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</si>
  <si>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</si>
  <si>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</si>
  <si>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</si>
  <si>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</si>
  <si>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</si>
  <si>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</si>
  <si>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</si>
  <si>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</si>
  <si>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</si>
  <si>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</si>
  <si>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</si>
  <si>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</si>
  <si>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</si>
  <si>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</si>
  <si>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</si>
  <si>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</si>
  <si>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</si>
  <si>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</si>
  <si>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</si>
  <si>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</si>
  <si>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</si>
  <si>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</si>
  <si>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</si>
  <si>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</si>
  <si>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</si>
  <si>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</si>
  <si>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</si>
  <si>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</si>
  <si>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</si>
  <si>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</si>
  <si>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</si>
  <si>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</si>
  <si>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</si>
  <si>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</si>
  <si>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</si>
  <si>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</si>
  <si>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</si>
  <si>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</si>
  <si>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</si>
  <si>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</si>
  <si>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</si>
  <si>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</si>
  <si>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</si>
  <si>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</si>
  <si>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</si>
  <si>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</si>
  <si>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</si>
  <si>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</si>
  <si>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</si>
  <si>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</si>
  <si>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</si>
  <si>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</si>
  <si>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</si>
  <si>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</si>
  <si>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</si>
  <si>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</si>
  <si>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</si>
  <si>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</si>
  <si>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</si>
  <si>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</si>
  <si>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</si>
  <si>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</si>
  <si>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</si>
  <si>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</si>
  <si>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</si>
  <si>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</si>
  <si>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</si>
  <si>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</si>
  <si>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</si>
  <si>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法語會話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</si>
  <si>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法語發音與聽力練習</t>
    </r>
    <phoneticPr fontId="7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</si>
  <si>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</si>
  <si>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</si>
  <si>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</si>
  <si>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</si>
  <si>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</si>
  <si>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</si>
  <si>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</si>
  <si>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</si>
  <si>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</si>
  <si>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</si>
  <si>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</si>
  <si>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</si>
  <si>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</si>
  <si>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</si>
  <si>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</si>
  <si>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</si>
  <si>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</si>
  <si>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</si>
  <si>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</si>
  <si>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</si>
  <si>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</si>
  <si>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</si>
  <si>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</si>
  <si>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</si>
  <si>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</si>
  <si>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</si>
  <si>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</si>
  <si>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</si>
  <si>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</si>
  <si>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</si>
  <si>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</si>
  <si>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</si>
  <si>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</si>
  <si>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</si>
  <si>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</si>
  <si>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</si>
  <si>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</si>
  <si>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</si>
  <si>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</si>
  <si>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</si>
  <si>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</si>
  <si>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</si>
  <si>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</si>
  <si>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</si>
  <si>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</si>
  <si>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</si>
  <si>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</si>
  <si>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</si>
  <si>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</si>
  <si>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16</t>
    </r>
    <r>
      <rPr>
        <sz val="12"/>
        <rFont val="標楷體"/>
        <family val="4"/>
        <charset val="136"/>
      </rPr>
      <t>學分系訂選修）。</t>
    </r>
    <phoneticPr fontId="1" type="noConversion"/>
  </si>
  <si>
    <r>
      <t>2</t>
    </r>
    <r>
      <rPr>
        <sz val="12"/>
        <rFont val="標楷體"/>
        <family val="4"/>
        <charset val="136"/>
      </rPr>
      <t>、系訂專業選修為英文系日間部四技和專科開設之專業選修課程</t>
    </r>
    <r>
      <rPr>
        <sz val="12"/>
        <rFont val="新細明體"/>
        <family val="1"/>
        <charset val="136"/>
      </rPr>
      <t>。</t>
    </r>
    <phoneticPr fontId="1" type="noConversion"/>
  </si>
  <si>
    <r>
      <t>111</t>
    </r>
    <r>
      <rPr>
        <sz val="10"/>
        <rFont val="標楷體"/>
        <family val="4"/>
        <charset val="136"/>
      </rPr>
      <t>學年度入學適用</t>
    </r>
    <phoneticPr fontId="1" type="noConversion"/>
  </si>
  <si>
    <t>(2)</t>
  </si>
  <si>
    <t>本土語文/台灣手語(註一)</t>
    <phoneticPr fontId="7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</si>
  <si>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16</t>
    </r>
    <r>
      <rPr>
        <sz val="12"/>
        <rFont val="標楷體"/>
        <family val="4"/>
        <charset val="136"/>
      </rPr>
      <t>學分）。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</si>
  <si>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</si>
  <si>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</si>
  <si>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</si>
  <si>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</si>
  <si>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</si>
  <si>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、各種實習課程畢業學分數採計不得超過30學分。</t>
    </r>
    <phoneticPr fontId="7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</si>
  <si>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</si>
  <si>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</si>
  <si>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</si>
  <si>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</si>
  <si>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t>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</si>
  <si>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</si>
  <si>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學分）。</t>
    </r>
    <phoneticPr fontId="7" type="noConversion"/>
  </si>
  <si>
    <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</si>
  <si>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</si>
  <si>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</si>
  <si>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</si>
  <si>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  <charset val="136"/>
      </rPr>
      <t>自主學習課程申請，請依照「文藻外語大學自主學習課程實施要點」及其他相關法規辦理。</t>
    </r>
    <phoneticPr fontId="7" type="noConversion"/>
  </si>
  <si>
    <t>社會</t>
    <phoneticPr fontId="7" type="noConversion"/>
  </si>
  <si>
    <t>科技</t>
    <phoneticPr fontId="1" type="noConversion"/>
  </si>
  <si>
    <t>綜合</t>
    <phoneticPr fontId="1" type="noConversion"/>
  </si>
  <si>
    <t>藝術</t>
    <phoneticPr fontId="1" type="noConversion"/>
  </si>
  <si>
    <t>軍訓</t>
    <phoneticPr fontId="1" type="noConversion"/>
  </si>
  <si>
    <t>語文</t>
    <phoneticPr fontId="1" type="noConversion"/>
  </si>
  <si>
    <t>社會</t>
    <phoneticPr fontId="7" type="noConversion"/>
  </si>
  <si>
    <t>自然</t>
    <phoneticPr fontId="7" type="noConversion"/>
  </si>
  <si>
    <t>綜合</t>
    <phoneticPr fontId="1" type="noConversion"/>
  </si>
  <si>
    <t>藝術</t>
    <phoneticPr fontId="1" type="noConversion"/>
  </si>
  <si>
    <t>科技</t>
    <phoneticPr fontId="1" type="noConversion"/>
  </si>
  <si>
    <t>自然</t>
    <phoneticPr fontId="7" type="noConversion"/>
  </si>
  <si>
    <t>綜合</t>
    <phoneticPr fontId="1" type="noConversion"/>
  </si>
  <si>
    <t>科技</t>
    <phoneticPr fontId="1" type="noConversion"/>
  </si>
  <si>
    <t>軍訓</t>
    <phoneticPr fontId="1" type="noConversion"/>
  </si>
  <si>
    <t>數學</t>
    <phoneticPr fontId="1" type="noConversion"/>
  </si>
  <si>
    <t>科技</t>
    <phoneticPr fontId="1" type="noConversion"/>
  </si>
  <si>
    <t>軍訓</t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</si>
  <si>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</si>
  <si>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</si>
  <si>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</si>
  <si>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</si>
  <si>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</si>
  <si>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</si>
  <si>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</si>
  <si>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</si>
  <si>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</si>
  <si>
    <r>
      <t>111</t>
    </r>
    <r>
      <rPr>
        <sz val="10"/>
        <rFont val="標楷體"/>
        <family val="4"/>
        <charset val="136"/>
      </rPr>
      <t>學年度入學適用</t>
    </r>
    <r>
      <rPr>
        <sz val="10"/>
        <color indexed="10"/>
        <rFont val="Arial"/>
        <family val="2"/>
      </rPr>
      <t/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</si>
  <si>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7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</si>
  <si>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7" type="noConversion"/>
  </si>
  <si>
    <t>語文</t>
    <phoneticPr fontId="1" type="noConversion"/>
  </si>
  <si>
    <t>數學</t>
    <phoneticPr fontId="1" type="noConversion"/>
  </si>
  <si>
    <t>綜合</t>
    <phoneticPr fontId="1" type="noConversion"/>
  </si>
  <si>
    <t>藝術</t>
    <phoneticPr fontId="1" type="noConversion"/>
  </si>
  <si>
    <t>科技</t>
    <phoneticPr fontId="1" type="noConversion"/>
  </si>
  <si>
    <t>軍訓</t>
    <phoneticPr fontId="1" type="noConversion"/>
  </si>
  <si>
    <r>
      <t>111</t>
    </r>
    <r>
      <rPr>
        <sz val="10"/>
        <rFont val="標楷體"/>
        <family val="4"/>
        <charset val="136"/>
      </rPr>
      <t>學年度入學適用</t>
    </r>
    <phoneticPr fontId="1" type="noConversion"/>
  </si>
  <si>
    <t>數學</t>
    <phoneticPr fontId="1" type="noConversion"/>
  </si>
  <si>
    <t>科技</t>
    <phoneticPr fontId="1" type="noConversion"/>
  </si>
  <si>
    <t>軍訓</t>
    <phoneticPr fontId="1" type="noConversion"/>
  </si>
  <si>
    <r>
      <t>111</t>
    </r>
    <r>
      <rPr>
        <sz val="10"/>
        <rFont val="標楷體"/>
        <family val="4"/>
        <charset val="136"/>
      </rPr>
      <t>學年度入學適用</t>
    </r>
    <phoneticPr fontId="1" type="noConversion"/>
  </si>
  <si>
    <t>數學</t>
    <phoneticPr fontId="1" type="noConversion"/>
  </si>
  <si>
    <t>自然</t>
    <phoneticPr fontId="7" type="noConversion"/>
  </si>
  <si>
    <t>科技</t>
    <phoneticPr fontId="1" type="noConversion"/>
  </si>
  <si>
    <r>
      <t>111</t>
    </r>
    <r>
      <rPr>
        <sz val="10"/>
        <rFont val="標楷體"/>
        <family val="4"/>
        <charset val="136"/>
      </rPr>
      <t>學年度入學適用</t>
    </r>
    <phoneticPr fontId="1" type="noConversion"/>
  </si>
  <si>
    <t>數學</t>
    <phoneticPr fontId="1" type="noConversion"/>
  </si>
  <si>
    <t>自然</t>
    <phoneticPr fontId="7" type="noConversion"/>
  </si>
  <si>
    <t>綜合</t>
    <phoneticPr fontId="1" type="noConversion"/>
  </si>
  <si>
    <t>藝術</t>
    <phoneticPr fontId="1" type="noConversion"/>
  </si>
  <si>
    <r>
      <t>112.05.09</t>
    </r>
    <r>
      <rPr>
        <sz val="10"/>
        <rFont val="標楷體"/>
        <family val="4"/>
        <charset val="136"/>
      </rPr>
      <t>校課程委員會議修訂通過</t>
    </r>
    <phoneticPr fontId="1" type="noConversion"/>
  </si>
  <si>
    <r>
      <t>112.05.30</t>
    </r>
    <r>
      <rPr>
        <sz val="10"/>
        <rFont val="標楷體"/>
        <family val="4"/>
        <charset val="136"/>
      </rPr>
      <t>教務會議修訂通過</t>
    </r>
    <phoneticPr fontId="1" type="noConversion"/>
  </si>
  <si>
    <r>
      <t>112.11.21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</si>
  <si>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112.12.19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</si>
  <si>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112.11.21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</si>
  <si>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112.12.19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</si>
  <si>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color rgb="FFFF0000"/>
        <rFont val="Arial"/>
        <family val="2"/>
      </rPr>
      <t>228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color rgb="FFFF0000"/>
        <rFont val="Arial"/>
        <family val="2"/>
      </rPr>
      <t>70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學分）。</t>
    </r>
    <phoneticPr fontId="1" type="noConversion"/>
  </si>
  <si>
    <r>
      <rPr>
        <sz val="12"/>
        <color rgb="FFFF0000"/>
        <rFont val="Arial"/>
        <family val="2"/>
      </rP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color rgb="FFFF0000"/>
        <rFont val="Arial"/>
        <family val="2"/>
      </rPr>
      <t>62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color rgb="FFFF0000"/>
        <rFont val="Arial"/>
        <family val="2"/>
      </rPr>
      <t>46</t>
    </r>
    <r>
      <rPr>
        <sz val="12"/>
        <rFont val="標楷體"/>
        <family val="4"/>
        <charset val="136"/>
      </rPr>
      <t>學分（含系訂選修至少</t>
    </r>
    <r>
      <rPr>
        <sz val="12"/>
        <color rgb="FFFF0000"/>
        <rFont val="Arial"/>
        <family val="2"/>
      </rPr>
      <t>24</t>
    </r>
    <r>
      <rPr>
        <sz val="12"/>
        <rFont val="標楷體"/>
        <family val="4"/>
        <charset val="136"/>
      </rPr>
      <t>學分）。</t>
    </r>
    <phoneticPr fontId="1" type="noConversion"/>
  </si>
  <si>
    <r>
      <rPr>
        <sz val="12"/>
        <color rgb="FFFF0000"/>
        <rFont val="Arial"/>
        <family val="2"/>
      </rPr>
      <t>2</t>
    </r>
    <r>
      <rPr>
        <sz val="12"/>
        <rFont val="標楷體"/>
        <family val="4"/>
        <charset val="136"/>
      </rPr>
      <t>、科目學分表如有變動，以最新公告為準；選修科目明細請參見各學期實際開課明細。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</si>
</sst>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Arial"/>
      <family val="2"/>
    </font>
    <font>
      <sz val="13.45"/>
      <name val="標楷體"/>
      <family val="4"/>
      <charset val="136"/>
    </font>
    <font>
      <sz val="7"/>
      <name val="標楷體"/>
      <family val="4"/>
      <charset val="136"/>
    </font>
    <font>
      <sz val="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細明體"/>
      <family val="3"/>
      <charset val="136"/>
    </font>
    <font>
      <sz val="12"/>
      <name val="Air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310">
    <xf numFmtId="0" fontId="0" fillId="0" borderId="0" xfId="0"/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5" borderId="1" xfId="0" applyFont="1" applyFill="1" applyBorder="1"/>
    <xf numFmtId="49" fontId="5" fillId="5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shrinkToFit="1"/>
    </xf>
    <xf numFmtId="0" fontId="5" fillId="6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distributed" shrinkToFit="1"/>
    </xf>
    <xf numFmtId="0" fontId="5" fillId="6" borderId="1" xfId="0" applyFont="1" applyFill="1" applyBorder="1" applyAlignment="1">
      <alignment vertical="center" shrinkToFit="1"/>
    </xf>
    <xf numFmtId="0" fontId="0" fillId="0" borderId="0" xfId="0" applyFont="1" applyFill="1"/>
    <xf numFmtId="0" fontId="5" fillId="0" borderId="6" xfId="0" applyFont="1" applyFill="1" applyBorder="1" applyAlignment="1">
      <alignment shrinkToFit="1"/>
    </xf>
    <xf numFmtId="0" fontId="5" fillId="5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shrinkToFit="1"/>
    </xf>
    <xf numFmtId="0" fontId="5" fillId="8" borderId="3" xfId="0" applyFont="1" applyFill="1" applyBorder="1" applyAlignment="1">
      <alignment horizontal="center" vertical="center" shrinkToFit="1"/>
    </xf>
    <xf numFmtId="0" fontId="5" fillId="9" borderId="3" xfId="0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 shrinkToFit="1"/>
    </xf>
    <xf numFmtId="0" fontId="5" fillId="9" borderId="2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0" fontId="5" fillId="11" borderId="2" xfId="0" applyFont="1" applyFill="1" applyBorder="1" applyAlignment="1">
      <alignment horizontal="center" vertical="center" shrinkToFit="1"/>
    </xf>
    <xf numFmtId="0" fontId="2" fillId="12" borderId="2" xfId="0" applyFont="1" applyFill="1" applyBorder="1" applyAlignment="1">
      <alignment horizontal="distributed"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5" fillId="11" borderId="1" xfId="0" applyFont="1" applyFill="1" applyBorder="1" applyAlignment="1">
      <alignment horizontal="center" vertical="center" shrinkToFi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distributed" shrinkToFit="1"/>
    </xf>
    <xf numFmtId="0" fontId="2" fillId="12" borderId="1" xfId="0" applyFont="1" applyFill="1" applyBorder="1" applyAlignment="1">
      <alignment vertical="center" shrinkToFit="1"/>
    </xf>
    <xf numFmtId="49" fontId="5" fillId="9" borderId="1" xfId="0" applyNumberFormat="1" applyFont="1" applyFill="1" applyBorder="1" applyAlignment="1">
      <alignment horizontal="center" vertical="center" shrinkToFit="1"/>
    </xf>
    <xf numFmtId="0" fontId="5" fillId="8" borderId="1" xfId="0" applyNumberFormat="1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left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shrinkToFit="1"/>
    </xf>
    <xf numFmtId="0" fontId="2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shrinkToFit="1"/>
    </xf>
    <xf numFmtId="0" fontId="5" fillId="6" borderId="7" xfId="0" applyFont="1" applyFill="1" applyBorder="1" applyAlignment="1">
      <alignment shrinkToFit="1"/>
    </xf>
    <xf numFmtId="0" fontId="5" fillId="6" borderId="7" xfId="0" applyFont="1" applyFill="1" applyBorder="1" applyAlignment="1">
      <alignment horizontal="distributed" shrinkToFit="1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9" borderId="1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textRotation="255" shrinkToFit="1"/>
    </xf>
    <xf numFmtId="0" fontId="2" fillId="9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5" fillId="13" borderId="3" xfId="0" applyFont="1" applyFill="1" applyBorder="1" applyAlignment="1">
      <alignment horizontal="center" vertical="center" shrinkToFit="1"/>
    </xf>
    <xf numFmtId="0" fontId="5" fillId="14" borderId="3" xfId="0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shrinkToFit="1"/>
    </xf>
    <xf numFmtId="0" fontId="5" fillId="0" borderId="0" xfId="0" applyFont="1"/>
    <xf numFmtId="0" fontId="5" fillId="12" borderId="1" xfId="0" applyFont="1" applyFill="1" applyBorder="1" applyAlignment="1">
      <alignment horizontal="left" vertical="center" shrinkToFit="1"/>
    </xf>
    <xf numFmtId="0" fontId="5" fillId="12" borderId="1" xfId="0" applyFont="1" applyFill="1" applyBorder="1" applyAlignment="1">
      <alignment shrinkToFit="1"/>
    </xf>
    <xf numFmtId="0" fontId="5" fillId="6" borderId="2" xfId="0" applyFont="1" applyFill="1" applyBorder="1" applyAlignment="1">
      <alignment shrinkToFit="1"/>
    </xf>
    <xf numFmtId="0" fontId="5" fillId="6" borderId="2" xfId="0" applyFont="1" applyFill="1" applyBorder="1" applyAlignment="1">
      <alignment horizontal="distributed" shrinkToFit="1"/>
    </xf>
    <xf numFmtId="0" fontId="5" fillId="6" borderId="5" xfId="0" applyFont="1" applyFill="1" applyBorder="1" applyAlignment="1">
      <alignment horizontal="distributed" shrinkToFit="1"/>
    </xf>
    <xf numFmtId="0" fontId="5" fillId="0" borderId="10" xfId="0" applyFont="1" applyFill="1" applyBorder="1" applyAlignment="1">
      <alignment shrinkToFit="1"/>
    </xf>
    <xf numFmtId="0" fontId="5" fillId="12" borderId="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12" borderId="1" xfId="0" applyFont="1" applyFill="1" applyBorder="1" applyAlignment="1">
      <alignment horizontal="distributed" shrinkToFit="1"/>
    </xf>
    <xf numFmtId="0" fontId="5" fillId="6" borderId="6" xfId="0" applyFont="1" applyFill="1" applyBorder="1"/>
    <xf numFmtId="0" fontId="5" fillId="6" borderId="1" xfId="0" applyFont="1" applyFill="1" applyBorder="1"/>
    <xf numFmtId="0" fontId="5" fillId="12" borderId="1" xfId="0" applyFont="1" applyFill="1" applyBorder="1" applyAlignment="1">
      <alignment horizontal="distributed" vertical="center" shrinkToFit="1"/>
    </xf>
    <xf numFmtId="0" fontId="5" fillId="6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textRotation="255" shrinkToFit="1"/>
    </xf>
    <xf numFmtId="0" fontId="5" fillId="5" borderId="2" xfId="0" applyFont="1" applyFill="1" applyBorder="1" applyAlignment="1">
      <alignment horizontal="center" vertical="center" textRotation="255" shrinkToFit="1"/>
    </xf>
    <xf numFmtId="0" fontId="2" fillId="12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/>
    <xf numFmtId="0" fontId="19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left" vertical="justify" shrinkToFit="1"/>
    </xf>
    <xf numFmtId="0" fontId="5" fillId="12" borderId="11" xfId="0" applyFont="1" applyFill="1" applyBorder="1" applyAlignment="1">
      <alignment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vertical="center" shrinkToFit="1"/>
    </xf>
    <xf numFmtId="0" fontId="2" fillId="12" borderId="1" xfId="0" applyFont="1" applyFill="1" applyBorder="1" applyAlignment="1">
      <alignment horizontal="left" vertical="justify" shrinkToFit="1"/>
    </xf>
    <xf numFmtId="0" fontId="2" fillId="12" borderId="11" xfId="0" applyFont="1" applyFill="1" applyBorder="1" applyAlignment="1">
      <alignment shrinkToFit="1"/>
    </xf>
    <xf numFmtId="0" fontId="10" fillId="12" borderId="1" xfId="0" applyFont="1" applyFill="1" applyBorder="1" applyAlignment="1">
      <alignment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vertical="center" wrapText="1"/>
    </xf>
    <xf numFmtId="0" fontId="5" fillId="12" borderId="1" xfId="0" applyFont="1" applyFill="1" applyBorder="1"/>
    <xf numFmtId="0" fontId="2" fillId="12" borderId="1" xfId="0" applyFont="1" applyFill="1" applyBorder="1"/>
    <xf numFmtId="0" fontId="5" fillId="11" borderId="11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1" fillId="12" borderId="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top"/>
    </xf>
    <xf numFmtId="0" fontId="10" fillId="12" borderId="0" xfId="0" applyFont="1" applyFill="1" applyAlignment="1">
      <alignment shrinkToFit="1"/>
    </xf>
    <xf numFmtId="0" fontId="10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shrinkToFit="1"/>
    </xf>
    <xf numFmtId="0" fontId="2" fillId="6" borderId="5" xfId="0" applyFont="1" applyFill="1" applyBorder="1" applyAlignment="1">
      <alignment horizontal="distributed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22" fillId="12" borderId="1" xfId="0" applyFont="1" applyFill="1" applyBorder="1" applyAlignment="1">
      <alignment shrinkToFit="1"/>
    </xf>
    <xf numFmtId="0" fontId="19" fillId="11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shrinkToFit="1"/>
    </xf>
    <xf numFmtId="0" fontId="19" fillId="10" borderId="1" xfId="0" applyFont="1" applyFill="1" applyBorder="1" applyAlignment="1">
      <alignment horizontal="center" vertical="center" shrinkToFit="1"/>
    </xf>
    <xf numFmtId="0" fontId="19" fillId="8" borderId="1" xfId="0" applyFont="1" applyFill="1" applyBorder="1" applyAlignment="1">
      <alignment horizontal="center" vertical="center" shrinkToFit="1"/>
    </xf>
    <xf numFmtId="0" fontId="19" fillId="9" borderId="1" xfId="0" applyFont="1" applyFill="1" applyBorder="1" applyAlignment="1">
      <alignment horizontal="center" vertical="center" shrinkToFit="1"/>
    </xf>
    <xf numFmtId="0" fontId="19" fillId="11" borderId="3" xfId="0" applyFont="1" applyFill="1" applyBorder="1" applyAlignment="1">
      <alignment horizontal="center" vertical="center" shrinkToFit="1"/>
    </xf>
    <xf numFmtId="0" fontId="19" fillId="10" borderId="3" xfId="0" applyFont="1" applyFill="1" applyBorder="1" applyAlignment="1">
      <alignment horizontal="center" vertical="center" shrinkToFit="1"/>
    </xf>
    <xf numFmtId="0" fontId="19" fillId="8" borderId="3" xfId="0" applyFont="1" applyFill="1" applyBorder="1" applyAlignment="1">
      <alignment horizontal="center" vertical="center" shrinkToFit="1"/>
    </xf>
    <xf numFmtId="0" fontId="19" fillId="9" borderId="3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19" fillId="14" borderId="3" xfId="0" applyFont="1" applyFill="1" applyBorder="1" applyAlignment="1">
      <alignment horizontal="center" vertical="center" shrinkToFit="1"/>
    </xf>
    <xf numFmtId="0" fontId="19" fillId="13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12" borderId="20" xfId="0" applyFont="1" applyFill="1" applyBorder="1" applyAlignment="1">
      <alignment horizontal="center" shrinkToFit="1"/>
    </xf>
    <xf numFmtId="0" fontId="5" fillId="12" borderId="21" xfId="0" applyFont="1" applyFill="1" applyBorder="1" applyAlignment="1">
      <alignment horizontal="center" shrinkToFit="1"/>
    </xf>
    <xf numFmtId="0" fontId="5" fillId="12" borderId="22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5" fillId="0" borderId="1" xfId="0" applyFont="1" applyBorder="1" applyAlignment="1">
      <alignment vertical="center" textRotation="255" shrinkToFit="1"/>
    </xf>
    <xf numFmtId="0" fontId="5" fillId="0" borderId="1" xfId="0" applyFont="1" applyBorder="1" applyAlignment="1">
      <alignment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shrinkToFit="1"/>
    </xf>
    <xf numFmtId="0" fontId="4" fillId="13" borderId="11" xfId="0" applyFont="1" applyFill="1" applyBorder="1" applyAlignment="1">
      <alignment horizontal="center" shrinkToFit="1"/>
    </xf>
    <xf numFmtId="0" fontId="5" fillId="13" borderId="16" xfId="0" applyFont="1" applyFill="1" applyBorder="1" applyAlignment="1">
      <alignment shrinkToFit="1"/>
    </xf>
    <xf numFmtId="0" fontId="4" fillId="13" borderId="1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3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textRotation="255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7" borderId="14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 shrinkToFit="1"/>
    </xf>
    <xf numFmtId="0" fontId="5" fillId="13" borderId="16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center" vertical="center" shrinkToFit="1"/>
    </xf>
    <xf numFmtId="0" fontId="5" fillId="12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shrinkToFit="1"/>
    </xf>
    <xf numFmtId="0" fontId="5" fillId="0" borderId="13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12" borderId="24" xfId="0" applyFont="1" applyFill="1" applyBorder="1" applyAlignment="1">
      <alignment horizontal="center" shrinkToFit="1"/>
    </xf>
    <xf numFmtId="0" fontId="5" fillId="12" borderId="3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center" shrinkToFit="1"/>
    </xf>
    <xf numFmtId="0" fontId="2" fillId="12" borderId="21" xfId="0" applyFont="1" applyFill="1" applyBorder="1" applyAlignment="1">
      <alignment horizontal="center" shrinkToFit="1"/>
    </xf>
    <xf numFmtId="0" fontId="2" fillId="12" borderId="22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3" fillId="13" borderId="10" xfId="0" applyFont="1" applyFill="1" applyBorder="1" applyAlignment="1">
      <alignment horizontal="center" vertical="center" shrinkToFit="1"/>
    </xf>
    <xf numFmtId="0" fontId="0" fillId="13" borderId="16" xfId="0" applyFont="1" applyFill="1" applyBorder="1" applyAlignment="1">
      <alignment vertical="center" shrinkToFit="1"/>
    </xf>
    <xf numFmtId="0" fontId="2" fillId="12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center" textRotation="255" shrinkToFit="1"/>
    </xf>
    <xf numFmtId="0" fontId="5" fillId="11" borderId="1" xfId="0" applyFont="1" applyFill="1" applyBorder="1" applyAlignment="1">
      <alignment horizontal="center" vertical="center" textRotation="255" shrinkToFit="1"/>
    </xf>
    <xf numFmtId="0" fontId="2" fillId="10" borderId="1" xfId="0" applyFont="1" applyFill="1" applyBorder="1" applyAlignment="1">
      <alignment horizontal="center" vertical="center" textRotation="255" shrinkToFit="1"/>
    </xf>
    <xf numFmtId="0" fontId="5" fillId="10" borderId="1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7" borderId="14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sqref="A1:AA2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175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78" customFormat="1" ht="16.2" customHeight="1">
      <c r="A3" s="210" t="s">
        <v>578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78" customFormat="1" ht="16.2" customHeight="1">
      <c r="A4" s="211" t="s">
        <v>618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78" customFormat="1" ht="16.2" customHeight="1">
      <c r="A5" s="219" t="s">
        <v>619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68" t="s">
        <v>70</v>
      </c>
      <c r="H9" s="68" t="s">
        <v>69</v>
      </c>
      <c r="I9" s="67" t="s">
        <v>70</v>
      </c>
      <c r="J9" s="67" t="s">
        <v>69</v>
      </c>
      <c r="K9" s="68" t="s">
        <v>70</v>
      </c>
      <c r="L9" s="68" t="s">
        <v>69</v>
      </c>
      <c r="M9" s="67" t="s">
        <v>70</v>
      </c>
      <c r="N9" s="67" t="s">
        <v>69</v>
      </c>
      <c r="O9" s="68" t="s">
        <v>70</v>
      </c>
      <c r="P9" s="68" t="s">
        <v>69</v>
      </c>
      <c r="Q9" s="67" t="s">
        <v>70</v>
      </c>
      <c r="R9" s="67" t="s">
        <v>69</v>
      </c>
      <c r="S9" s="68" t="s">
        <v>70</v>
      </c>
      <c r="T9" s="68" t="s">
        <v>69</v>
      </c>
      <c r="U9" s="67" t="s">
        <v>70</v>
      </c>
      <c r="V9" s="67" t="s">
        <v>69</v>
      </c>
      <c r="W9" s="68" t="s">
        <v>70</v>
      </c>
      <c r="X9" s="68" t="s">
        <v>69</v>
      </c>
      <c r="Y9" s="67" t="s">
        <v>70</v>
      </c>
      <c r="Z9" s="67" t="s">
        <v>69</v>
      </c>
      <c r="AA9" s="217"/>
    </row>
    <row r="10" spans="1:27" ht="15" customHeight="1">
      <c r="A10" s="192" t="s">
        <v>71</v>
      </c>
      <c r="B10" s="192"/>
      <c r="C10" s="175" t="s">
        <v>605</v>
      </c>
      <c r="D10" s="80" t="s">
        <v>250</v>
      </c>
      <c r="E10" s="53">
        <v>8</v>
      </c>
      <c r="F10" s="52">
        <v>10</v>
      </c>
      <c r="G10" s="127">
        <v>4</v>
      </c>
      <c r="H10" s="127">
        <v>5</v>
      </c>
      <c r="I10" s="51">
        <v>4</v>
      </c>
      <c r="J10" s="51">
        <v>5</v>
      </c>
      <c r="K10" s="127"/>
      <c r="L10" s="127"/>
      <c r="M10" s="51"/>
      <c r="N10" s="51"/>
      <c r="O10" s="127"/>
      <c r="P10" s="127"/>
      <c r="Q10" s="51"/>
      <c r="R10" s="51"/>
      <c r="S10" s="127"/>
      <c r="T10" s="127"/>
      <c r="U10" s="51"/>
      <c r="V10" s="51"/>
      <c r="W10" s="127"/>
      <c r="X10" s="127"/>
      <c r="Y10" s="51"/>
      <c r="Z10" s="51"/>
      <c r="AA10" s="29"/>
    </row>
    <row r="11" spans="1:27" ht="15" customHeight="1">
      <c r="A11" s="192"/>
      <c r="B11" s="192"/>
      <c r="C11" s="176"/>
      <c r="D11" s="80" t="s">
        <v>251</v>
      </c>
      <c r="E11" s="53">
        <v>4</v>
      </c>
      <c r="F11" s="52">
        <v>4</v>
      </c>
      <c r="G11" s="127"/>
      <c r="H11" s="127"/>
      <c r="I11" s="51"/>
      <c r="J11" s="51"/>
      <c r="K11" s="127">
        <v>2</v>
      </c>
      <c r="L11" s="127">
        <v>2</v>
      </c>
      <c r="M11" s="51">
        <v>2</v>
      </c>
      <c r="N11" s="51">
        <v>2</v>
      </c>
      <c r="O11" s="127"/>
      <c r="P11" s="127"/>
      <c r="Q11" s="51"/>
      <c r="R11" s="51"/>
      <c r="S11" s="127"/>
      <c r="T11" s="127"/>
      <c r="U11" s="51"/>
      <c r="V11" s="51"/>
      <c r="W11" s="127"/>
      <c r="X11" s="127"/>
      <c r="Y11" s="51"/>
      <c r="Z11" s="51"/>
      <c r="AA11" s="29"/>
    </row>
    <row r="12" spans="1:27" ht="15" customHeight="1">
      <c r="A12" s="192"/>
      <c r="B12" s="192"/>
      <c r="C12" s="177"/>
      <c r="D12" s="43" t="s">
        <v>580</v>
      </c>
      <c r="E12" s="53">
        <v>2</v>
      </c>
      <c r="F12" s="52">
        <v>2</v>
      </c>
      <c r="G12" s="138"/>
      <c r="H12" s="138"/>
      <c r="I12" s="51"/>
      <c r="J12" s="51"/>
      <c r="K12" s="138"/>
      <c r="L12" s="138"/>
      <c r="M12" s="51"/>
      <c r="N12" s="51"/>
      <c r="O12" s="138">
        <v>2</v>
      </c>
      <c r="P12" s="138">
        <v>2</v>
      </c>
      <c r="Q12" s="51" t="s">
        <v>579</v>
      </c>
      <c r="R12" s="51" t="s">
        <v>579</v>
      </c>
      <c r="S12" s="138"/>
      <c r="T12" s="138"/>
      <c r="U12" s="51"/>
      <c r="V12" s="51"/>
      <c r="W12" s="138"/>
      <c r="X12" s="138"/>
      <c r="Y12" s="51"/>
      <c r="Z12" s="51"/>
      <c r="AA12" s="15" t="s">
        <v>5</v>
      </c>
    </row>
    <row r="13" spans="1:27" ht="15" customHeight="1">
      <c r="A13" s="192"/>
      <c r="B13" s="192"/>
      <c r="C13" s="15" t="s">
        <v>4</v>
      </c>
      <c r="D13" s="80" t="s">
        <v>72</v>
      </c>
      <c r="E13" s="53">
        <v>4</v>
      </c>
      <c r="F13" s="52">
        <v>4</v>
      </c>
      <c r="G13" s="127">
        <v>2</v>
      </c>
      <c r="H13" s="127">
        <v>2</v>
      </c>
      <c r="I13" s="51">
        <v>2</v>
      </c>
      <c r="J13" s="51">
        <v>2</v>
      </c>
      <c r="K13" s="127"/>
      <c r="L13" s="127"/>
      <c r="M13" s="51"/>
      <c r="N13" s="51"/>
      <c r="O13" s="127"/>
      <c r="P13" s="127"/>
      <c r="Q13" s="51"/>
      <c r="R13" s="51"/>
      <c r="S13" s="127"/>
      <c r="T13" s="127"/>
      <c r="U13" s="51"/>
      <c r="V13" s="51"/>
      <c r="W13" s="127"/>
      <c r="X13" s="127"/>
      <c r="Y13" s="51"/>
      <c r="Z13" s="51"/>
      <c r="AA13" s="29"/>
    </row>
    <row r="14" spans="1:27" ht="15" customHeight="1">
      <c r="A14" s="192"/>
      <c r="B14" s="192"/>
      <c r="C14" s="176" t="s">
        <v>606</v>
      </c>
      <c r="D14" s="79" t="s">
        <v>73</v>
      </c>
      <c r="E14" s="53">
        <v>2</v>
      </c>
      <c r="F14" s="52">
        <v>2</v>
      </c>
      <c r="G14" s="57" t="s">
        <v>2</v>
      </c>
      <c r="H14" s="57" t="s">
        <v>2</v>
      </c>
      <c r="I14" s="51">
        <v>2</v>
      </c>
      <c r="J14" s="51">
        <v>2</v>
      </c>
      <c r="K14" s="127"/>
      <c r="L14" s="127"/>
      <c r="M14" s="51"/>
      <c r="N14" s="51"/>
      <c r="O14" s="127"/>
      <c r="P14" s="127"/>
      <c r="Q14" s="51"/>
      <c r="R14" s="51"/>
      <c r="S14" s="127"/>
      <c r="T14" s="127"/>
      <c r="U14" s="51"/>
      <c r="V14" s="51"/>
      <c r="W14" s="127"/>
      <c r="X14" s="127"/>
      <c r="Y14" s="51"/>
      <c r="Z14" s="51"/>
      <c r="AA14" s="29" t="s">
        <v>6</v>
      </c>
    </row>
    <row r="15" spans="1:27" ht="15" customHeight="1">
      <c r="A15" s="192"/>
      <c r="B15" s="192"/>
      <c r="C15" s="205"/>
      <c r="D15" s="79" t="s">
        <v>252</v>
      </c>
      <c r="E15" s="53">
        <v>2</v>
      </c>
      <c r="F15" s="52">
        <v>2</v>
      </c>
      <c r="G15" s="127"/>
      <c r="H15" s="127"/>
      <c r="I15" s="54"/>
      <c r="J15" s="54"/>
      <c r="K15" s="127">
        <v>2</v>
      </c>
      <c r="L15" s="127">
        <v>2</v>
      </c>
      <c r="M15" s="54" t="s">
        <v>2</v>
      </c>
      <c r="N15" s="54" t="s">
        <v>2</v>
      </c>
      <c r="O15" s="127"/>
      <c r="P15" s="127"/>
      <c r="Q15" s="51"/>
      <c r="R15" s="51"/>
      <c r="S15" s="127"/>
      <c r="T15" s="127"/>
      <c r="U15" s="51"/>
      <c r="V15" s="51"/>
      <c r="W15" s="127"/>
      <c r="X15" s="127"/>
      <c r="Y15" s="51"/>
      <c r="Z15" s="51"/>
      <c r="AA15" s="29" t="s">
        <v>6</v>
      </c>
    </row>
    <row r="16" spans="1:27" ht="15" customHeight="1">
      <c r="A16" s="192"/>
      <c r="B16" s="192"/>
      <c r="C16" s="176" t="s">
        <v>611</v>
      </c>
      <c r="D16" s="79" t="s">
        <v>74</v>
      </c>
      <c r="E16" s="53">
        <v>2</v>
      </c>
      <c r="F16" s="52">
        <v>2</v>
      </c>
      <c r="G16" s="127"/>
      <c r="H16" s="127"/>
      <c r="I16" s="54"/>
      <c r="J16" s="54"/>
      <c r="K16" s="57" t="s">
        <v>2</v>
      </c>
      <c r="L16" s="57" t="s">
        <v>2</v>
      </c>
      <c r="M16" s="51">
        <v>2</v>
      </c>
      <c r="N16" s="51">
        <v>2</v>
      </c>
      <c r="O16" s="127"/>
      <c r="P16" s="127"/>
      <c r="Q16" s="51"/>
      <c r="R16" s="51"/>
      <c r="S16" s="127"/>
      <c r="T16" s="127"/>
      <c r="U16" s="51"/>
      <c r="V16" s="51"/>
      <c r="W16" s="127"/>
      <c r="X16" s="127"/>
      <c r="Y16" s="51"/>
      <c r="Z16" s="51"/>
      <c r="AA16" s="29" t="s">
        <v>6</v>
      </c>
    </row>
    <row r="17" spans="1:27" ht="15" customHeight="1">
      <c r="A17" s="192"/>
      <c r="B17" s="192"/>
      <c r="C17" s="177"/>
      <c r="D17" s="79" t="s">
        <v>75</v>
      </c>
      <c r="E17" s="53">
        <v>2</v>
      </c>
      <c r="F17" s="52">
        <v>2</v>
      </c>
      <c r="G17" s="57"/>
      <c r="H17" s="57"/>
      <c r="I17" s="51"/>
      <c r="J17" s="51"/>
      <c r="K17" s="57"/>
      <c r="L17" s="57"/>
      <c r="M17" s="51"/>
      <c r="N17" s="51"/>
      <c r="O17" s="57" t="s">
        <v>2</v>
      </c>
      <c r="P17" s="57" t="s">
        <v>2</v>
      </c>
      <c r="Q17" s="51">
        <v>2</v>
      </c>
      <c r="R17" s="51">
        <v>2</v>
      </c>
      <c r="S17" s="127"/>
      <c r="T17" s="127"/>
      <c r="U17" s="51"/>
      <c r="V17" s="51"/>
      <c r="W17" s="127"/>
      <c r="X17" s="127"/>
      <c r="Y17" s="51"/>
      <c r="Z17" s="51"/>
      <c r="AA17" s="29" t="s">
        <v>6</v>
      </c>
    </row>
    <row r="18" spans="1:27" ht="15" customHeight="1">
      <c r="A18" s="192"/>
      <c r="B18" s="192"/>
      <c r="C18" s="15" t="s">
        <v>612</v>
      </c>
      <c r="D18" s="80" t="s">
        <v>78</v>
      </c>
      <c r="E18" s="53">
        <v>2</v>
      </c>
      <c r="F18" s="52">
        <v>2</v>
      </c>
      <c r="G18" s="127"/>
      <c r="H18" s="127"/>
      <c r="I18" s="54"/>
      <c r="J18" s="54"/>
      <c r="K18" s="127"/>
      <c r="L18" s="127"/>
      <c r="M18" s="51"/>
      <c r="N18" s="51"/>
      <c r="O18" s="127">
        <v>2</v>
      </c>
      <c r="P18" s="127">
        <v>2</v>
      </c>
      <c r="Q18" s="54" t="s">
        <v>2</v>
      </c>
      <c r="R18" s="54" t="s">
        <v>2</v>
      </c>
      <c r="S18" s="127"/>
      <c r="T18" s="127"/>
      <c r="U18" s="51"/>
      <c r="V18" s="51"/>
      <c r="W18" s="127"/>
      <c r="X18" s="127"/>
      <c r="Y18" s="51"/>
      <c r="Z18" s="51"/>
      <c r="AA18" s="29" t="s">
        <v>6</v>
      </c>
    </row>
    <row r="19" spans="1:27" ht="15" customHeight="1">
      <c r="A19" s="192"/>
      <c r="B19" s="192"/>
      <c r="C19" s="175" t="s">
        <v>603</v>
      </c>
      <c r="D19" s="80" t="s">
        <v>76</v>
      </c>
      <c r="E19" s="53">
        <v>2</v>
      </c>
      <c r="F19" s="52">
        <v>2</v>
      </c>
      <c r="G19" s="127">
        <v>2</v>
      </c>
      <c r="H19" s="127">
        <v>2</v>
      </c>
      <c r="I19" s="54" t="s">
        <v>2</v>
      </c>
      <c r="J19" s="54" t="s">
        <v>2</v>
      </c>
      <c r="K19" s="127"/>
      <c r="L19" s="127"/>
      <c r="M19" s="51"/>
      <c r="N19" s="51"/>
      <c r="O19" s="127"/>
      <c r="P19" s="127"/>
      <c r="Q19" s="51"/>
      <c r="R19" s="51"/>
      <c r="S19" s="127"/>
      <c r="T19" s="127"/>
      <c r="U19" s="51"/>
      <c r="V19" s="51"/>
      <c r="W19" s="127"/>
      <c r="X19" s="127"/>
      <c r="Y19" s="51"/>
      <c r="Z19" s="51"/>
      <c r="AA19" s="29" t="s">
        <v>6</v>
      </c>
    </row>
    <row r="20" spans="1:27" ht="15" customHeight="1">
      <c r="A20" s="192"/>
      <c r="B20" s="192"/>
      <c r="C20" s="205"/>
      <c r="D20" s="80" t="s">
        <v>77</v>
      </c>
      <c r="E20" s="53">
        <v>2</v>
      </c>
      <c r="F20" s="52">
        <v>2</v>
      </c>
      <c r="G20" s="57" t="s">
        <v>2</v>
      </c>
      <c r="H20" s="57" t="s">
        <v>2</v>
      </c>
      <c r="I20" s="51">
        <v>2</v>
      </c>
      <c r="J20" s="51">
        <v>2</v>
      </c>
      <c r="K20" s="127"/>
      <c r="L20" s="127"/>
      <c r="M20" s="58"/>
      <c r="N20" s="58"/>
      <c r="O20" s="127"/>
      <c r="P20" s="127"/>
      <c r="Q20" s="51"/>
      <c r="R20" s="51"/>
      <c r="S20" s="127"/>
      <c r="T20" s="127"/>
      <c r="U20" s="51"/>
      <c r="V20" s="51"/>
      <c r="W20" s="127"/>
      <c r="X20" s="127"/>
      <c r="Y20" s="51"/>
      <c r="Z20" s="51"/>
      <c r="AA20" s="29" t="s">
        <v>6</v>
      </c>
    </row>
    <row r="21" spans="1:27" ht="15" customHeight="1">
      <c r="A21" s="192"/>
      <c r="B21" s="192"/>
      <c r="C21" s="15" t="s">
        <v>613</v>
      </c>
      <c r="D21" s="80" t="s">
        <v>253</v>
      </c>
      <c r="E21" s="53">
        <v>2</v>
      </c>
      <c r="F21" s="52">
        <v>2</v>
      </c>
      <c r="G21" s="127">
        <v>2</v>
      </c>
      <c r="H21" s="127">
        <v>2</v>
      </c>
      <c r="I21" s="51"/>
      <c r="J21" s="51"/>
      <c r="K21" s="127"/>
      <c r="L21" s="127"/>
      <c r="M21" s="58"/>
      <c r="N21" s="58"/>
      <c r="O21" s="127"/>
      <c r="P21" s="127"/>
      <c r="Q21" s="51"/>
      <c r="R21" s="51"/>
      <c r="S21" s="127"/>
      <c r="T21" s="127"/>
      <c r="U21" s="51"/>
      <c r="V21" s="51"/>
      <c r="W21" s="127"/>
      <c r="X21" s="127"/>
      <c r="Y21" s="51"/>
      <c r="Z21" s="51"/>
      <c r="AA21" s="29"/>
    </row>
    <row r="22" spans="1:27" ht="15" customHeight="1">
      <c r="A22" s="192"/>
      <c r="B22" s="192"/>
      <c r="C22" s="230" t="s">
        <v>152</v>
      </c>
      <c r="D22" s="109" t="s">
        <v>254</v>
      </c>
      <c r="E22" s="53">
        <v>4</v>
      </c>
      <c r="F22" s="52">
        <v>4</v>
      </c>
      <c r="G22" s="127">
        <v>2</v>
      </c>
      <c r="H22" s="127">
        <v>2</v>
      </c>
      <c r="I22" s="51">
        <v>2</v>
      </c>
      <c r="J22" s="58">
        <v>2</v>
      </c>
      <c r="K22" s="127"/>
      <c r="L22" s="127"/>
      <c r="M22" s="51"/>
      <c r="N22" s="51"/>
      <c r="O22" s="127"/>
      <c r="P22" s="127"/>
      <c r="Q22" s="51"/>
      <c r="R22" s="51"/>
      <c r="S22" s="127"/>
      <c r="T22" s="127"/>
      <c r="U22" s="51"/>
      <c r="V22" s="51"/>
      <c r="W22" s="127"/>
      <c r="X22" s="127"/>
      <c r="Y22" s="51"/>
      <c r="Z22" s="51"/>
      <c r="AA22" s="29"/>
    </row>
    <row r="23" spans="1:27" ht="15" customHeight="1">
      <c r="A23" s="192"/>
      <c r="B23" s="192"/>
      <c r="C23" s="231"/>
      <c r="D23" s="110" t="s">
        <v>249</v>
      </c>
      <c r="E23" s="124">
        <v>2</v>
      </c>
      <c r="F23" s="126">
        <v>2</v>
      </c>
      <c r="G23" s="57" t="s">
        <v>2</v>
      </c>
      <c r="H23" s="57" t="s">
        <v>2</v>
      </c>
      <c r="I23" s="51">
        <v>2</v>
      </c>
      <c r="J23" s="51">
        <v>2</v>
      </c>
      <c r="K23" s="127"/>
      <c r="L23" s="127"/>
      <c r="M23" s="58"/>
      <c r="N23" s="58"/>
      <c r="O23" s="127"/>
      <c r="P23" s="127"/>
      <c r="Q23" s="51"/>
      <c r="R23" s="51"/>
      <c r="S23" s="127"/>
      <c r="T23" s="127"/>
      <c r="U23" s="51"/>
      <c r="V23" s="51"/>
      <c r="W23" s="127"/>
      <c r="X23" s="127"/>
      <c r="Y23" s="51"/>
      <c r="Z23" s="51"/>
      <c r="AA23" s="29" t="s">
        <v>6</v>
      </c>
    </row>
    <row r="24" spans="1:27" ht="15" customHeight="1">
      <c r="A24" s="192"/>
      <c r="B24" s="192"/>
      <c r="C24" s="175" t="s">
        <v>614</v>
      </c>
      <c r="D24" s="80" t="s">
        <v>79</v>
      </c>
      <c r="E24" s="53">
        <v>1</v>
      </c>
      <c r="F24" s="52">
        <v>1</v>
      </c>
      <c r="G24" s="127">
        <v>1</v>
      </c>
      <c r="H24" s="127">
        <v>1</v>
      </c>
      <c r="I24" s="51"/>
      <c r="J24" s="51"/>
      <c r="K24" s="127"/>
      <c r="L24" s="127"/>
      <c r="M24" s="51"/>
      <c r="N24" s="51"/>
      <c r="O24" s="127"/>
      <c r="P24" s="127"/>
      <c r="Q24" s="51"/>
      <c r="R24" s="51"/>
      <c r="S24" s="127"/>
      <c r="T24" s="127"/>
      <c r="U24" s="51"/>
      <c r="V24" s="51"/>
      <c r="W24" s="127"/>
      <c r="X24" s="127"/>
      <c r="Y24" s="51"/>
      <c r="Z24" s="51"/>
      <c r="AA24" s="29"/>
    </row>
    <row r="25" spans="1:27" ht="15" customHeight="1">
      <c r="A25" s="192"/>
      <c r="B25" s="192"/>
      <c r="C25" s="205"/>
      <c r="D25" s="80" t="s">
        <v>80</v>
      </c>
      <c r="E25" s="53">
        <v>1</v>
      </c>
      <c r="F25" s="52">
        <v>1</v>
      </c>
      <c r="G25" s="127"/>
      <c r="H25" s="127"/>
      <c r="I25" s="51">
        <v>1</v>
      </c>
      <c r="J25" s="51">
        <v>1</v>
      </c>
      <c r="K25" s="127"/>
      <c r="L25" s="127"/>
      <c r="M25" s="51"/>
      <c r="N25" s="51"/>
      <c r="O25" s="127"/>
      <c r="P25" s="127"/>
      <c r="Q25" s="51"/>
      <c r="R25" s="51"/>
      <c r="S25" s="127"/>
      <c r="T25" s="127"/>
      <c r="U25" s="51"/>
      <c r="V25" s="51"/>
      <c r="W25" s="127"/>
      <c r="X25" s="127"/>
      <c r="Y25" s="51"/>
      <c r="Z25" s="51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153</v>
      </c>
      <c r="B27" s="167"/>
      <c r="C27" s="197" t="s">
        <v>8</v>
      </c>
      <c r="D27" s="85" t="s">
        <v>9</v>
      </c>
      <c r="E27" s="53">
        <v>4</v>
      </c>
      <c r="F27" s="52">
        <v>4</v>
      </c>
      <c r="G27" s="127">
        <v>2</v>
      </c>
      <c r="H27" s="127">
        <v>2</v>
      </c>
      <c r="I27" s="51">
        <v>2</v>
      </c>
      <c r="J27" s="51">
        <v>2</v>
      </c>
      <c r="K27" s="127"/>
      <c r="L27" s="127"/>
      <c r="M27" s="51"/>
      <c r="N27" s="51"/>
      <c r="O27" s="127"/>
      <c r="P27" s="127"/>
      <c r="Q27" s="51"/>
      <c r="R27" s="51"/>
      <c r="S27" s="127"/>
      <c r="T27" s="127"/>
      <c r="U27" s="51"/>
      <c r="V27" s="51"/>
      <c r="W27" s="127"/>
      <c r="X27" s="127"/>
      <c r="Y27" s="51"/>
      <c r="Z27" s="51"/>
      <c r="AA27" s="29"/>
    </row>
    <row r="28" spans="1:27" ht="15" customHeight="1">
      <c r="A28" s="168"/>
      <c r="B28" s="169"/>
      <c r="C28" s="197"/>
      <c r="D28" s="85" t="s">
        <v>240</v>
      </c>
      <c r="E28" s="53">
        <v>4</v>
      </c>
      <c r="F28" s="52">
        <v>4</v>
      </c>
      <c r="G28" s="127"/>
      <c r="H28" s="127"/>
      <c r="I28" s="51"/>
      <c r="J28" s="51"/>
      <c r="K28" s="127"/>
      <c r="L28" s="127"/>
      <c r="M28" s="51"/>
      <c r="N28" s="51"/>
      <c r="O28" s="127">
        <v>2</v>
      </c>
      <c r="P28" s="127">
        <v>2</v>
      </c>
      <c r="Q28" s="51">
        <v>2</v>
      </c>
      <c r="R28" s="51">
        <v>2</v>
      </c>
      <c r="S28" s="127"/>
      <c r="T28" s="127"/>
      <c r="U28" s="51"/>
      <c r="V28" s="51"/>
      <c r="W28" s="127"/>
      <c r="X28" s="127"/>
      <c r="Y28" s="51"/>
      <c r="Z28" s="51"/>
      <c r="AA28" s="29"/>
    </row>
    <row r="29" spans="1:27" ht="15" customHeight="1">
      <c r="A29" s="168"/>
      <c r="B29" s="169"/>
      <c r="C29" s="197"/>
      <c r="D29" s="85" t="s">
        <v>10</v>
      </c>
      <c r="E29" s="53">
        <v>4</v>
      </c>
      <c r="F29" s="52">
        <v>4</v>
      </c>
      <c r="G29" s="127"/>
      <c r="H29" s="127"/>
      <c r="I29" s="51"/>
      <c r="J29" s="51"/>
      <c r="K29" s="127"/>
      <c r="L29" s="127"/>
      <c r="M29" s="51"/>
      <c r="N29" s="51"/>
      <c r="O29" s="127">
        <v>2</v>
      </c>
      <c r="P29" s="127">
        <v>2</v>
      </c>
      <c r="Q29" s="51">
        <v>2</v>
      </c>
      <c r="R29" s="51">
        <v>2</v>
      </c>
      <c r="S29" s="127"/>
      <c r="T29" s="127"/>
      <c r="U29" s="51"/>
      <c r="V29" s="51"/>
      <c r="W29" s="127"/>
      <c r="X29" s="127"/>
      <c r="Y29" s="51"/>
      <c r="Z29" s="51"/>
      <c r="AA29" s="29"/>
    </row>
    <row r="30" spans="1:27" ht="15" customHeight="1">
      <c r="A30" s="168"/>
      <c r="B30" s="169"/>
      <c r="C30" s="197"/>
      <c r="D30" s="85" t="s">
        <v>11</v>
      </c>
      <c r="E30" s="53">
        <v>6</v>
      </c>
      <c r="F30" s="52">
        <v>6</v>
      </c>
      <c r="G30" s="127"/>
      <c r="H30" s="127"/>
      <c r="I30" s="51"/>
      <c r="J30" s="51"/>
      <c r="K30" s="127"/>
      <c r="L30" s="127"/>
      <c r="M30" s="51"/>
      <c r="N30" s="51"/>
      <c r="O30" s="127"/>
      <c r="P30" s="127"/>
      <c r="Q30" s="51"/>
      <c r="R30" s="51"/>
      <c r="S30" s="127">
        <v>3</v>
      </c>
      <c r="T30" s="127">
        <v>3</v>
      </c>
      <c r="U30" s="51">
        <v>3</v>
      </c>
      <c r="V30" s="51">
        <v>3</v>
      </c>
      <c r="W30" s="127"/>
      <c r="X30" s="127"/>
      <c r="Y30" s="51"/>
      <c r="Z30" s="51"/>
      <c r="AA30" s="29"/>
    </row>
    <row r="31" spans="1:27" ht="15" customHeight="1">
      <c r="A31" s="168"/>
      <c r="B31" s="169"/>
      <c r="C31" s="197"/>
      <c r="D31" s="85" t="s">
        <v>384</v>
      </c>
      <c r="E31" s="53">
        <v>4</v>
      </c>
      <c r="F31" s="52">
        <v>4</v>
      </c>
      <c r="G31" s="127"/>
      <c r="H31" s="127"/>
      <c r="I31" s="51"/>
      <c r="J31" s="51"/>
      <c r="K31" s="127"/>
      <c r="L31" s="127"/>
      <c r="M31" s="51"/>
      <c r="N31" s="51"/>
      <c r="O31" s="127"/>
      <c r="P31" s="127"/>
      <c r="Q31" s="51"/>
      <c r="R31" s="51"/>
      <c r="S31" s="127"/>
      <c r="T31" s="127"/>
      <c r="U31" s="51"/>
      <c r="V31" s="51"/>
      <c r="W31" s="127">
        <v>2</v>
      </c>
      <c r="X31" s="127">
        <v>2</v>
      </c>
      <c r="Y31" s="51">
        <v>2</v>
      </c>
      <c r="Z31" s="51">
        <v>2</v>
      </c>
      <c r="AA31" s="29"/>
    </row>
    <row r="32" spans="1:27" ht="15" customHeight="1">
      <c r="A32" s="168"/>
      <c r="B32" s="169"/>
      <c r="C32" s="197"/>
      <c r="D32" s="85" t="s">
        <v>263</v>
      </c>
      <c r="E32" s="53">
        <v>1</v>
      </c>
      <c r="F32" s="52">
        <v>1</v>
      </c>
      <c r="G32" s="127">
        <v>1</v>
      </c>
      <c r="H32" s="127">
        <v>1</v>
      </c>
      <c r="I32" s="51"/>
      <c r="J32" s="51"/>
      <c r="K32" s="127"/>
      <c r="L32" s="127"/>
      <c r="M32" s="51"/>
      <c r="N32" s="51"/>
      <c r="O32" s="127"/>
      <c r="P32" s="127"/>
      <c r="Q32" s="51"/>
      <c r="R32" s="51"/>
      <c r="S32" s="127"/>
      <c r="T32" s="127"/>
      <c r="U32" s="51"/>
      <c r="V32" s="51"/>
      <c r="W32" s="127"/>
      <c r="X32" s="127"/>
      <c r="Y32" s="51"/>
      <c r="Z32" s="51"/>
      <c r="AA32" s="106"/>
    </row>
    <row r="33" spans="1:27" ht="15" customHeight="1">
      <c r="A33" s="168"/>
      <c r="B33" s="169"/>
      <c r="C33" s="197"/>
      <c r="D33" s="85" t="s">
        <v>264</v>
      </c>
      <c r="E33" s="53">
        <v>1</v>
      </c>
      <c r="F33" s="52">
        <v>1</v>
      </c>
      <c r="G33" s="127"/>
      <c r="H33" s="127"/>
      <c r="I33" s="51">
        <v>1</v>
      </c>
      <c r="J33" s="51">
        <v>1</v>
      </c>
      <c r="K33" s="127"/>
      <c r="L33" s="127"/>
      <c r="M33" s="51"/>
      <c r="N33" s="51"/>
      <c r="O33" s="127"/>
      <c r="P33" s="127"/>
      <c r="Q33" s="51"/>
      <c r="R33" s="51"/>
      <c r="S33" s="127"/>
      <c r="T33" s="127"/>
      <c r="U33" s="51"/>
      <c r="V33" s="51"/>
      <c r="W33" s="127"/>
      <c r="X33" s="127"/>
      <c r="Y33" s="51"/>
      <c r="Z33" s="51"/>
      <c r="AA33" s="106"/>
    </row>
    <row r="34" spans="1:27" ht="15" customHeight="1">
      <c r="A34" s="168"/>
      <c r="B34" s="169"/>
      <c r="C34" s="197"/>
      <c r="D34" s="85" t="s">
        <v>265</v>
      </c>
      <c r="E34" s="53">
        <v>1</v>
      </c>
      <c r="F34" s="52">
        <v>1</v>
      </c>
      <c r="G34" s="127"/>
      <c r="H34" s="127"/>
      <c r="I34" s="51"/>
      <c r="J34" s="51"/>
      <c r="K34" s="127">
        <v>1</v>
      </c>
      <c r="L34" s="127">
        <v>1</v>
      </c>
      <c r="M34" s="51"/>
      <c r="N34" s="51"/>
      <c r="O34" s="127"/>
      <c r="P34" s="127"/>
      <c r="Q34" s="51"/>
      <c r="R34" s="51"/>
      <c r="S34" s="127"/>
      <c r="T34" s="127"/>
      <c r="U34" s="51"/>
      <c r="V34" s="51"/>
      <c r="W34" s="127"/>
      <c r="X34" s="127"/>
      <c r="Y34" s="51"/>
      <c r="Z34" s="51"/>
      <c r="AA34" s="106"/>
    </row>
    <row r="35" spans="1:27" ht="15" customHeight="1">
      <c r="A35" s="168"/>
      <c r="B35" s="169"/>
      <c r="C35" s="197"/>
      <c r="D35" s="85" t="s">
        <v>385</v>
      </c>
      <c r="E35" s="53">
        <v>1</v>
      </c>
      <c r="F35" s="52">
        <v>1</v>
      </c>
      <c r="G35" s="127"/>
      <c r="H35" s="127"/>
      <c r="I35" s="51"/>
      <c r="J35" s="51"/>
      <c r="K35" s="127"/>
      <c r="L35" s="127"/>
      <c r="M35" s="51">
        <v>1</v>
      </c>
      <c r="N35" s="51">
        <v>1</v>
      </c>
      <c r="O35" s="127"/>
      <c r="P35" s="127"/>
      <c r="Q35" s="51"/>
      <c r="R35" s="51"/>
      <c r="S35" s="127"/>
      <c r="T35" s="127"/>
      <c r="U35" s="51"/>
      <c r="V35" s="51"/>
      <c r="W35" s="127"/>
      <c r="X35" s="127"/>
      <c r="Y35" s="51"/>
      <c r="Z35" s="51"/>
      <c r="AA35" s="106"/>
    </row>
    <row r="36" spans="1:27" ht="15" customHeight="1">
      <c r="A36" s="168"/>
      <c r="B36" s="169"/>
      <c r="C36" s="197"/>
      <c r="D36" s="85" t="s">
        <v>267</v>
      </c>
      <c r="E36" s="53">
        <v>1</v>
      </c>
      <c r="F36" s="52">
        <v>1</v>
      </c>
      <c r="G36" s="127"/>
      <c r="H36" s="127"/>
      <c r="I36" s="51"/>
      <c r="J36" s="51"/>
      <c r="K36" s="127"/>
      <c r="L36" s="127"/>
      <c r="M36" s="51"/>
      <c r="N36" s="51"/>
      <c r="O36" s="127">
        <v>1</v>
      </c>
      <c r="P36" s="127">
        <v>1</v>
      </c>
      <c r="Q36" s="51"/>
      <c r="R36" s="51"/>
      <c r="S36" s="127"/>
      <c r="T36" s="127"/>
      <c r="U36" s="51"/>
      <c r="V36" s="51"/>
      <c r="W36" s="127"/>
      <c r="X36" s="127"/>
      <c r="Y36" s="51"/>
      <c r="Z36" s="51"/>
      <c r="AA36" s="106"/>
    </row>
    <row r="37" spans="1:27" ht="15" customHeight="1">
      <c r="A37" s="168"/>
      <c r="B37" s="169"/>
      <c r="C37" s="197"/>
      <c r="D37" s="85" t="s">
        <v>268</v>
      </c>
      <c r="E37" s="53">
        <v>1</v>
      </c>
      <c r="F37" s="52">
        <v>1</v>
      </c>
      <c r="G37" s="127"/>
      <c r="H37" s="127"/>
      <c r="I37" s="51"/>
      <c r="J37" s="51"/>
      <c r="K37" s="127"/>
      <c r="L37" s="127"/>
      <c r="M37" s="51"/>
      <c r="N37" s="51"/>
      <c r="O37" s="127"/>
      <c r="P37" s="127"/>
      <c r="Q37" s="51">
        <v>1</v>
      </c>
      <c r="R37" s="51">
        <v>1</v>
      </c>
      <c r="S37" s="127"/>
      <c r="T37" s="127"/>
      <c r="U37" s="51"/>
      <c r="V37" s="51"/>
      <c r="W37" s="127"/>
      <c r="X37" s="127"/>
      <c r="Y37" s="51"/>
      <c r="Z37" s="51"/>
      <c r="AA37" s="106"/>
    </row>
    <row r="38" spans="1:27" ht="15" customHeight="1">
      <c r="A38" s="168"/>
      <c r="B38" s="169"/>
      <c r="C38" s="197"/>
      <c r="D38" s="85" t="s">
        <v>269</v>
      </c>
      <c r="E38" s="53">
        <v>1</v>
      </c>
      <c r="F38" s="52">
        <v>1</v>
      </c>
      <c r="G38" s="127"/>
      <c r="H38" s="127"/>
      <c r="I38" s="51"/>
      <c r="J38" s="51"/>
      <c r="K38" s="127"/>
      <c r="L38" s="127"/>
      <c r="M38" s="51"/>
      <c r="N38" s="51"/>
      <c r="O38" s="127"/>
      <c r="P38" s="127"/>
      <c r="Q38" s="51"/>
      <c r="R38" s="51"/>
      <c r="S38" s="127">
        <v>1</v>
      </c>
      <c r="T38" s="127">
        <v>1</v>
      </c>
      <c r="U38" s="51"/>
      <c r="V38" s="51"/>
      <c r="W38" s="127"/>
      <c r="X38" s="127"/>
      <c r="Y38" s="51"/>
      <c r="Z38" s="51"/>
      <c r="AA38" s="106"/>
    </row>
    <row r="39" spans="1:27" ht="15" customHeight="1">
      <c r="A39" s="168"/>
      <c r="B39" s="169"/>
      <c r="C39" s="197"/>
      <c r="D39" s="85" t="s">
        <v>270</v>
      </c>
      <c r="E39" s="53">
        <v>1</v>
      </c>
      <c r="F39" s="52">
        <v>1</v>
      </c>
      <c r="G39" s="127"/>
      <c r="H39" s="127"/>
      <c r="I39" s="51"/>
      <c r="J39" s="51"/>
      <c r="K39" s="127"/>
      <c r="L39" s="127"/>
      <c r="M39" s="51"/>
      <c r="N39" s="51"/>
      <c r="O39" s="127"/>
      <c r="P39" s="127"/>
      <c r="Q39" s="51"/>
      <c r="R39" s="51"/>
      <c r="S39" s="127"/>
      <c r="T39" s="127"/>
      <c r="U39" s="51">
        <v>1</v>
      </c>
      <c r="V39" s="51">
        <v>1</v>
      </c>
      <c r="W39" s="127"/>
      <c r="X39" s="127"/>
      <c r="Y39" s="51"/>
      <c r="Z39" s="51"/>
      <c r="AA39" s="106"/>
    </row>
    <row r="40" spans="1:27" ht="15" customHeight="1">
      <c r="A40" s="168"/>
      <c r="B40" s="169"/>
      <c r="C40" s="197"/>
      <c r="D40" s="85" t="s">
        <v>271</v>
      </c>
      <c r="E40" s="53">
        <v>1</v>
      </c>
      <c r="F40" s="52">
        <v>1</v>
      </c>
      <c r="G40" s="127"/>
      <c r="H40" s="127"/>
      <c r="I40" s="51"/>
      <c r="J40" s="51"/>
      <c r="K40" s="127"/>
      <c r="L40" s="127"/>
      <c r="M40" s="51"/>
      <c r="N40" s="51"/>
      <c r="O40" s="127"/>
      <c r="P40" s="127"/>
      <c r="Q40" s="51"/>
      <c r="R40" s="51"/>
      <c r="S40" s="127"/>
      <c r="T40" s="127"/>
      <c r="U40" s="51"/>
      <c r="V40" s="51"/>
      <c r="W40" s="127">
        <v>1</v>
      </c>
      <c r="X40" s="127">
        <v>1</v>
      </c>
      <c r="Y40" s="51"/>
      <c r="Z40" s="51"/>
      <c r="AA40" s="106"/>
    </row>
    <row r="41" spans="1:27" ht="15" customHeight="1">
      <c r="A41" s="168"/>
      <c r="B41" s="169"/>
      <c r="C41" s="197"/>
      <c r="D41" s="85" t="s">
        <v>272</v>
      </c>
      <c r="E41" s="53">
        <v>1</v>
      </c>
      <c r="F41" s="52">
        <v>1</v>
      </c>
      <c r="G41" s="127"/>
      <c r="H41" s="127"/>
      <c r="I41" s="51"/>
      <c r="J41" s="51"/>
      <c r="K41" s="127"/>
      <c r="L41" s="127"/>
      <c r="M41" s="51"/>
      <c r="N41" s="51"/>
      <c r="O41" s="127"/>
      <c r="P41" s="127"/>
      <c r="Q41" s="51"/>
      <c r="R41" s="51"/>
      <c r="S41" s="127"/>
      <c r="T41" s="127"/>
      <c r="U41" s="51"/>
      <c r="V41" s="51"/>
      <c r="W41" s="127"/>
      <c r="X41" s="127"/>
      <c r="Y41" s="51">
        <v>1</v>
      </c>
      <c r="Z41" s="51">
        <v>1</v>
      </c>
      <c r="AA41" s="106"/>
    </row>
    <row r="42" spans="1:27" ht="15" customHeight="1">
      <c r="A42" s="168"/>
      <c r="B42" s="169"/>
      <c r="C42" s="197"/>
      <c r="D42" s="79" t="s">
        <v>241</v>
      </c>
      <c r="E42" s="53">
        <v>2</v>
      </c>
      <c r="F42" s="52">
        <v>2</v>
      </c>
      <c r="G42" s="127">
        <v>2</v>
      </c>
      <c r="H42" s="127">
        <v>2</v>
      </c>
      <c r="I42" s="54" t="s">
        <v>2</v>
      </c>
      <c r="J42" s="54" t="s">
        <v>2</v>
      </c>
      <c r="K42" s="127"/>
      <c r="L42" s="127"/>
      <c r="M42" s="51"/>
      <c r="N42" s="51"/>
      <c r="O42" s="127"/>
      <c r="P42" s="127"/>
      <c r="Q42" s="51"/>
      <c r="R42" s="51"/>
      <c r="S42" s="127"/>
      <c r="T42" s="127"/>
      <c r="U42" s="51"/>
      <c r="V42" s="51"/>
      <c r="W42" s="127"/>
      <c r="X42" s="127"/>
      <c r="Y42" s="51"/>
      <c r="Z42" s="51"/>
      <c r="AA42" s="29" t="s">
        <v>6</v>
      </c>
    </row>
    <row r="43" spans="1:27" ht="15" customHeight="1">
      <c r="A43" s="168"/>
      <c r="B43" s="169"/>
      <c r="C43" s="197"/>
      <c r="D43" s="79" t="s">
        <v>242</v>
      </c>
      <c r="E43" s="53">
        <v>2</v>
      </c>
      <c r="F43" s="52">
        <v>2</v>
      </c>
      <c r="G43" s="127"/>
      <c r="H43" s="127"/>
      <c r="I43" s="51"/>
      <c r="J43" s="51"/>
      <c r="K43" s="57" t="s">
        <v>2</v>
      </c>
      <c r="L43" s="57" t="s">
        <v>2</v>
      </c>
      <c r="M43" s="51">
        <v>2</v>
      </c>
      <c r="N43" s="51">
        <v>2</v>
      </c>
      <c r="O43" s="127"/>
      <c r="P43" s="127"/>
      <c r="Q43" s="51"/>
      <c r="R43" s="51"/>
      <c r="S43" s="127"/>
      <c r="T43" s="127"/>
      <c r="U43" s="51"/>
      <c r="V43" s="51"/>
      <c r="W43" s="127"/>
      <c r="X43" s="127"/>
      <c r="Y43" s="51"/>
      <c r="Z43" s="51"/>
      <c r="AA43" s="29" t="s">
        <v>386</v>
      </c>
    </row>
    <row r="44" spans="1:27" ht="15" customHeight="1">
      <c r="A44" s="168"/>
      <c r="B44" s="169"/>
      <c r="C44" s="197"/>
      <c r="D44" s="85" t="s">
        <v>243</v>
      </c>
      <c r="E44" s="53">
        <v>2</v>
      </c>
      <c r="F44" s="52">
        <v>2</v>
      </c>
      <c r="G44" s="127"/>
      <c r="H44" s="127"/>
      <c r="I44" s="51"/>
      <c r="J44" s="51"/>
      <c r="K44" s="127">
        <v>2</v>
      </c>
      <c r="L44" s="127">
        <v>2</v>
      </c>
      <c r="M44" s="54" t="s">
        <v>2</v>
      </c>
      <c r="N44" s="54" t="s">
        <v>2</v>
      </c>
      <c r="O44" s="127"/>
      <c r="P44" s="127"/>
      <c r="Q44" s="51"/>
      <c r="R44" s="51"/>
      <c r="S44" s="127"/>
      <c r="T44" s="127"/>
      <c r="U44" s="51"/>
      <c r="V44" s="51"/>
      <c r="W44" s="127"/>
      <c r="X44" s="127"/>
      <c r="Y44" s="51"/>
      <c r="Z44" s="51"/>
      <c r="AA44" s="29" t="s">
        <v>6</v>
      </c>
    </row>
    <row r="45" spans="1:27" ht="15" customHeight="1">
      <c r="A45" s="168"/>
      <c r="B45" s="169"/>
      <c r="C45" s="197"/>
      <c r="D45" s="79" t="s">
        <v>244</v>
      </c>
      <c r="E45" s="53">
        <v>2</v>
      </c>
      <c r="F45" s="52">
        <v>2</v>
      </c>
      <c r="G45" s="127"/>
      <c r="H45" s="127"/>
      <c r="I45" s="54"/>
      <c r="J45" s="54"/>
      <c r="K45" s="57"/>
      <c r="L45" s="57"/>
      <c r="M45" s="51"/>
      <c r="N45" s="51"/>
      <c r="O45" s="127">
        <v>2</v>
      </c>
      <c r="P45" s="127">
        <v>2</v>
      </c>
      <c r="Q45" s="51"/>
      <c r="R45" s="51"/>
      <c r="S45" s="127"/>
      <c r="T45" s="127"/>
      <c r="U45" s="51"/>
      <c r="V45" s="51"/>
      <c r="W45" s="127"/>
      <c r="X45" s="127"/>
      <c r="Y45" s="51"/>
      <c r="Z45" s="51"/>
      <c r="AA45" s="29"/>
    </row>
    <row r="46" spans="1:27" ht="15" customHeight="1">
      <c r="A46" s="168"/>
      <c r="B46" s="169"/>
      <c r="C46" s="197"/>
      <c r="D46" s="79" t="s">
        <v>245</v>
      </c>
      <c r="E46" s="53">
        <v>2</v>
      </c>
      <c r="F46" s="52">
        <v>2</v>
      </c>
      <c r="G46" s="127"/>
      <c r="H46" s="127"/>
      <c r="I46" s="54"/>
      <c r="J46" s="54"/>
      <c r="K46" s="57"/>
      <c r="L46" s="57"/>
      <c r="M46" s="51"/>
      <c r="N46" s="51"/>
      <c r="O46" s="127"/>
      <c r="P46" s="127"/>
      <c r="Q46" s="51">
        <v>2</v>
      </c>
      <c r="R46" s="51">
        <v>2</v>
      </c>
      <c r="S46" s="127"/>
      <c r="T46" s="127"/>
      <c r="U46" s="51"/>
      <c r="V46" s="51"/>
      <c r="W46" s="127"/>
      <c r="X46" s="127"/>
      <c r="Y46" s="51"/>
      <c r="Z46" s="51"/>
      <c r="AA46" s="29"/>
    </row>
    <row r="47" spans="1:27" ht="15" customHeight="1">
      <c r="A47" s="168"/>
      <c r="B47" s="169"/>
      <c r="C47" s="197"/>
      <c r="D47" s="85" t="s">
        <v>13</v>
      </c>
      <c r="E47" s="53">
        <v>2</v>
      </c>
      <c r="F47" s="52">
        <v>2</v>
      </c>
      <c r="G47" s="127"/>
      <c r="H47" s="127"/>
      <c r="I47" s="51"/>
      <c r="J47" s="51"/>
      <c r="K47" s="127"/>
      <c r="L47" s="127"/>
      <c r="M47" s="54"/>
      <c r="N47" s="54"/>
      <c r="O47" s="57" t="s">
        <v>2</v>
      </c>
      <c r="P47" s="57" t="s">
        <v>2</v>
      </c>
      <c r="Q47" s="51">
        <v>2</v>
      </c>
      <c r="R47" s="51">
        <v>2</v>
      </c>
      <c r="S47" s="127"/>
      <c r="T47" s="127"/>
      <c r="U47" s="51"/>
      <c r="V47" s="51"/>
      <c r="W47" s="127"/>
      <c r="X47" s="127"/>
      <c r="Y47" s="51"/>
      <c r="Z47" s="51"/>
      <c r="AA47" s="29" t="s">
        <v>6</v>
      </c>
    </row>
    <row r="48" spans="1:27" ht="15" customHeight="1">
      <c r="A48" s="168"/>
      <c r="B48" s="169"/>
      <c r="C48" s="197"/>
      <c r="D48" s="85" t="s">
        <v>14</v>
      </c>
      <c r="E48" s="53">
        <v>2</v>
      </c>
      <c r="F48" s="52">
        <v>2</v>
      </c>
      <c r="G48" s="127"/>
      <c r="H48" s="127"/>
      <c r="I48" s="51"/>
      <c r="J48" s="51"/>
      <c r="K48" s="127"/>
      <c r="L48" s="127"/>
      <c r="M48" s="51"/>
      <c r="N48" s="51"/>
      <c r="O48" s="127"/>
      <c r="P48" s="127"/>
      <c r="Q48" s="51"/>
      <c r="R48" s="51"/>
      <c r="S48" s="127">
        <v>2</v>
      </c>
      <c r="T48" s="127">
        <v>2</v>
      </c>
      <c r="U48" s="54" t="s">
        <v>2</v>
      </c>
      <c r="V48" s="54" t="s">
        <v>2</v>
      </c>
      <c r="W48" s="127"/>
      <c r="X48" s="127"/>
      <c r="Y48" s="51"/>
      <c r="Z48" s="51"/>
      <c r="AA48" s="29" t="s">
        <v>6</v>
      </c>
    </row>
    <row r="49" spans="1:27" ht="15" customHeight="1">
      <c r="A49" s="168"/>
      <c r="B49" s="169"/>
      <c r="C49" s="197"/>
      <c r="D49" s="85" t="s">
        <v>15</v>
      </c>
      <c r="E49" s="53">
        <v>0</v>
      </c>
      <c r="F49" s="52">
        <v>4</v>
      </c>
      <c r="G49" s="127"/>
      <c r="H49" s="127"/>
      <c r="I49" s="51"/>
      <c r="J49" s="51"/>
      <c r="K49" s="127">
        <v>0</v>
      </c>
      <c r="L49" s="127">
        <v>2</v>
      </c>
      <c r="M49" s="51">
        <v>0</v>
      </c>
      <c r="N49" s="51">
        <v>2</v>
      </c>
      <c r="O49" s="127"/>
      <c r="P49" s="127"/>
      <c r="Q49" s="51"/>
      <c r="R49" s="51"/>
      <c r="S49" s="127"/>
      <c r="T49" s="127"/>
      <c r="U49" s="51"/>
      <c r="V49" s="51"/>
      <c r="W49" s="127"/>
      <c r="X49" s="127"/>
      <c r="Y49" s="51"/>
      <c r="Z49" s="51"/>
      <c r="AA49" s="29"/>
    </row>
    <row r="50" spans="1:27" ht="15" customHeight="1">
      <c r="A50" s="168"/>
      <c r="B50" s="169"/>
      <c r="C50" s="197"/>
      <c r="D50" s="85" t="s">
        <v>16</v>
      </c>
      <c r="E50" s="53">
        <v>0</v>
      </c>
      <c r="F50" s="52">
        <v>4</v>
      </c>
      <c r="G50" s="127"/>
      <c r="H50" s="127"/>
      <c r="I50" s="51"/>
      <c r="J50" s="51"/>
      <c r="K50" s="127"/>
      <c r="L50" s="127"/>
      <c r="M50" s="51"/>
      <c r="N50" s="51"/>
      <c r="O50" s="127">
        <v>0</v>
      </c>
      <c r="P50" s="127">
        <v>2</v>
      </c>
      <c r="Q50" s="51">
        <v>0</v>
      </c>
      <c r="R50" s="51">
        <v>2</v>
      </c>
      <c r="S50" s="127"/>
      <c r="T50" s="127"/>
      <c r="U50" s="51"/>
      <c r="V50" s="51"/>
      <c r="W50" s="127"/>
      <c r="X50" s="127"/>
      <c r="Y50" s="51"/>
      <c r="Z50" s="51"/>
      <c r="AA50" s="29"/>
    </row>
    <row r="51" spans="1:27" ht="15" customHeight="1">
      <c r="A51" s="168"/>
      <c r="B51" s="169"/>
      <c r="C51" s="197"/>
      <c r="D51" s="56" t="s">
        <v>287</v>
      </c>
      <c r="E51" s="53">
        <v>2</v>
      </c>
      <c r="F51" s="52">
        <v>2</v>
      </c>
      <c r="G51" s="127"/>
      <c r="H51" s="127"/>
      <c r="I51" s="51">
        <v>2</v>
      </c>
      <c r="J51" s="51">
        <v>2</v>
      </c>
      <c r="K51" s="127"/>
      <c r="L51" s="127"/>
      <c r="M51" s="51"/>
      <c r="N51" s="51"/>
      <c r="O51" s="127"/>
      <c r="P51" s="127"/>
      <c r="Q51" s="51"/>
      <c r="R51" s="51"/>
      <c r="S51" s="127"/>
      <c r="T51" s="127"/>
      <c r="U51" s="51"/>
      <c r="V51" s="51"/>
      <c r="W51" s="127"/>
      <c r="X51" s="127"/>
      <c r="Y51" s="51"/>
      <c r="Z51" s="51"/>
      <c r="AA51" s="29"/>
    </row>
    <row r="52" spans="1:27" ht="15" customHeight="1">
      <c r="A52" s="168"/>
      <c r="B52" s="169"/>
      <c r="C52" s="197"/>
      <c r="D52" s="56" t="s">
        <v>387</v>
      </c>
      <c r="E52" s="53">
        <v>2</v>
      </c>
      <c r="F52" s="52">
        <v>2</v>
      </c>
      <c r="G52" s="127"/>
      <c r="H52" s="127"/>
      <c r="I52" s="51"/>
      <c r="J52" s="51"/>
      <c r="K52" s="127">
        <v>2</v>
      </c>
      <c r="L52" s="127">
        <v>2</v>
      </c>
      <c r="M52" s="54"/>
      <c r="N52" s="54"/>
      <c r="O52" s="127"/>
      <c r="P52" s="127"/>
      <c r="Q52" s="54"/>
      <c r="R52" s="54"/>
      <c r="S52" s="127"/>
      <c r="T52" s="127"/>
      <c r="U52" s="51"/>
      <c r="V52" s="51"/>
      <c r="W52" s="127"/>
      <c r="X52" s="127"/>
      <c r="Y52" s="51"/>
      <c r="Z52" s="51"/>
      <c r="AA52" s="29"/>
    </row>
    <row r="53" spans="1:27" ht="15" customHeight="1">
      <c r="A53" s="168"/>
      <c r="B53" s="169"/>
      <c r="C53" s="197"/>
      <c r="D53" s="56" t="s">
        <v>301</v>
      </c>
      <c r="E53" s="53">
        <v>2</v>
      </c>
      <c r="F53" s="52">
        <v>2</v>
      </c>
      <c r="G53" s="127"/>
      <c r="H53" s="127"/>
      <c r="I53" s="51"/>
      <c r="J53" s="51"/>
      <c r="K53" s="127"/>
      <c r="L53" s="127"/>
      <c r="M53" s="51">
        <v>2</v>
      </c>
      <c r="N53" s="51">
        <v>2</v>
      </c>
      <c r="O53" s="127"/>
      <c r="P53" s="127"/>
      <c r="Q53" s="51"/>
      <c r="R53" s="51"/>
      <c r="S53" s="127"/>
      <c r="T53" s="127"/>
      <c r="U53" s="54"/>
      <c r="V53" s="54"/>
      <c r="W53" s="127"/>
      <c r="X53" s="127"/>
      <c r="Y53" s="51"/>
      <c r="Z53" s="51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388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84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4"/>
    </row>
    <row r="60" spans="1:27" ht="15" customHeight="1">
      <c r="A60" s="168"/>
      <c r="B60" s="169"/>
      <c r="C60" s="197"/>
      <c r="D60" s="28" t="s">
        <v>389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90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390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391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392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95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393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394</v>
      </c>
      <c r="D71" s="28" t="s">
        <v>169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130" t="s">
        <v>526</v>
      </c>
      <c r="E72" s="132">
        <v>2</v>
      </c>
      <c r="F72" s="133">
        <v>2</v>
      </c>
      <c r="G72" s="134">
        <v>1</v>
      </c>
      <c r="H72" s="134">
        <v>1</v>
      </c>
      <c r="I72" s="135">
        <v>1</v>
      </c>
      <c r="J72" s="135">
        <v>1</v>
      </c>
      <c r="K72" s="131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116" t="s">
        <v>525</v>
      </c>
      <c r="E73" s="4">
        <v>4</v>
      </c>
      <c r="F73" s="5">
        <v>6</v>
      </c>
      <c r="G73" s="3">
        <v>2</v>
      </c>
      <c r="H73" s="3">
        <v>3</v>
      </c>
      <c r="I73" s="6">
        <v>2</v>
      </c>
      <c r="J73" s="6">
        <v>3</v>
      </c>
      <c r="K73" s="131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170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171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274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275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173</v>
      </c>
      <c r="E78" s="4">
        <v>4</v>
      </c>
      <c r="F78" s="19">
        <v>6</v>
      </c>
      <c r="G78" s="20"/>
      <c r="H78" s="20"/>
      <c r="I78" s="21"/>
      <c r="J78" s="21"/>
      <c r="K78" s="20"/>
      <c r="L78" s="20"/>
      <c r="M78" s="21"/>
      <c r="N78" s="21"/>
      <c r="O78" s="3">
        <v>2</v>
      </c>
      <c r="P78" s="3">
        <v>3</v>
      </c>
      <c r="Q78" s="6">
        <v>2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84"/>
    </row>
    <row r="79" spans="1:27" ht="15" customHeight="1">
      <c r="A79" s="168"/>
      <c r="B79" s="169"/>
      <c r="C79" s="192"/>
      <c r="D79" s="81" t="s">
        <v>276</v>
      </c>
      <c r="E79" s="18">
        <v>6</v>
      </c>
      <c r="F79" s="5">
        <v>6</v>
      </c>
      <c r="G79" s="3"/>
      <c r="H79" s="3"/>
      <c r="I79" s="6"/>
      <c r="J79" s="6"/>
      <c r="K79" s="3"/>
      <c r="L79" s="3"/>
      <c r="M79" s="6"/>
      <c r="N79" s="6"/>
      <c r="O79" s="20">
        <v>3</v>
      </c>
      <c r="P79" s="20">
        <v>3</v>
      </c>
      <c r="Q79" s="21">
        <v>3</v>
      </c>
      <c r="R79" s="21">
        <v>3</v>
      </c>
      <c r="S79" s="3"/>
      <c r="T79" s="3"/>
      <c r="U79" s="6"/>
      <c r="V79" s="6"/>
      <c r="W79" s="3"/>
      <c r="X79" s="3"/>
      <c r="Y79" s="6"/>
      <c r="Z79" s="6"/>
      <c r="AA79" s="16"/>
    </row>
    <row r="80" spans="1:27" ht="15" customHeight="1" thickBot="1">
      <c r="A80" s="232"/>
      <c r="B80" s="233"/>
      <c r="C80" s="193"/>
      <c r="D80" s="82" t="s">
        <v>7</v>
      </c>
      <c r="E80" s="18">
        <f t="shared" ref="E80:Z80" si="3">SUM(E71:E79)</f>
        <v>42</v>
      </c>
      <c r="F80" s="19">
        <f t="shared" si="3"/>
        <v>54</v>
      </c>
      <c r="G80" s="20">
        <f t="shared" si="3"/>
        <v>7</v>
      </c>
      <c r="H80" s="20">
        <f t="shared" si="3"/>
        <v>9</v>
      </c>
      <c r="I80" s="21">
        <f t="shared" si="3"/>
        <v>7</v>
      </c>
      <c r="J80" s="21">
        <f t="shared" si="3"/>
        <v>9</v>
      </c>
      <c r="K80" s="20">
        <f t="shared" si="3"/>
        <v>7</v>
      </c>
      <c r="L80" s="20">
        <f t="shared" si="3"/>
        <v>9</v>
      </c>
      <c r="M80" s="21">
        <f t="shared" si="3"/>
        <v>7</v>
      </c>
      <c r="N80" s="21">
        <f t="shared" si="3"/>
        <v>9</v>
      </c>
      <c r="O80" s="20">
        <f t="shared" si="3"/>
        <v>7</v>
      </c>
      <c r="P80" s="20">
        <f t="shared" si="3"/>
        <v>9</v>
      </c>
      <c r="Q80" s="21">
        <f t="shared" si="3"/>
        <v>7</v>
      </c>
      <c r="R80" s="21">
        <f t="shared" si="3"/>
        <v>9</v>
      </c>
      <c r="S80" s="20">
        <f t="shared" si="3"/>
        <v>0</v>
      </c>
      <c r="T80" s="20">
        <f t="shared" si="3"/>
        <v>0</v>
      </c>
      <c r="U80" s="21">
        <f t="shared" si="3"/>
        <v>0</v>
      </c>
      <c r="V80" s="21">
        <f t="shared" si="3"/>
        <v>0</v>
      </c>
      <c r="W80" s="20">
        <f t="shared" si="3"/>
        <v>0</v>
      </c>
      <c r="X80" s="20">
        <f t="shared" si="3"/>
        <v>0</v>
      </c>
      <c r="Y80" s="21">
        <f t="shared" si="3"/>
        <v>0</v>
      </c>
      <c r="Z80" s="21">
        <f t="shared" si="3"/>
        <v>0</v>
      </c>
      <c r="AA80" s="16"/>
    </row>
    <row r="81" spans="1:27" ht="15" customHeight="1" thickTop="1" thickBot="1">
      <c r="A81" s="194" t="s">
        <v>17</v>
      </c>
      <c r="B81" s="195"/>
      <c r="C81" s="195"/>
      <c r="D81" s="196"/>
      <c r="E81" s="22">
        <f t="shared" ref="E81:Z81" si="4">E26+E54+E70+E80</f>
        <v>190</v>
      </c>
      <c r="F81" s="23">
        <f t="shared" si="4"/>
        <v>222</v>
      </c>
      <c r="G81" s="24">
        <f t="shared" si="4"/>
        <v>28</v>
      </c>
      <c r="H81" s="24">
        <f t="shared" si="4"/>
        <v>32</v>
      </c>
      <c r="I81" s="25">
        <f t="shared" si="4"/>
        <v>30</v>
      </c>
      <c r="J81" s="25">
        <f t="shared" si="4"/>
        <v>34</v>
      </c>
      <c r="K81" s="24">
        <f t="shared" si="4"/>
        <v>23</v>
      </c>
      <c r="L81" s="24">
        <f t="shared" si="4"/>
        <v>29</v>
      </c>
      <c r="M81" s="25">
        <f t="shared" si="4"/>
        <v>23</v>
      </c>
      <c r="N81" s="25">
        <f t="shared" si="4"/>
        <v>29</v>
      </c>
      <c r="O81" s="24">
        <f t="shared" si="4"/>
        <v>25</v>
      </c>
      <c r="P81" s="24">
        <f t="shared" si="4"/>
        <v>31</v>
      </c>
      <c r="Q81" s="25">
        <f t="shared" si="4"/>
        <v>25</v>
      </c>
      <c r="R81" s="25">
        <f t="shared" si="4"/>
        <v>31</v>
      </c>
      <c r="S81" s="24">
        <f t="shared" si="4"/>
        <v>12</v>
      </c>
      <c r="T81" s="24">
        <f t="shared" si="4"/>
        <v>12</v>
      </c>
      <c r="U81" s="25">
        <f t="shared" si="4"/>
        <v>10</v>
      </c>
      <c r="V81" s="25">
        <f t="shared" si="4"/>
        <v>10</v>
      </c>
      <c r="W81" s="24">
        <f t="shared" si="4"/>
        <v>7</v>
      </c>
      <c r="X81" s="24">
        <f t="shared" si="4"/>
        <v>7</v>
      </c>
      <c r="Y81" s="25">
        <f t="shared" si="4"/>
        <v>7</v>
      </c>
      <c r="Z81" s="26">
        <f t="shared" si="4"/>
        <v>7</v>
      </c>
      <c r="AA81" s="27"/>
    </row>
    <row r="82" spans="1:27" ht="15" customHeight="1" thickTop="1">
      <c r="A82" s="197" t="s">
        <v>164</v>
      </c>
      <c r="B82" s="198" t="s">
        <v>395</v>
      </c>
      <c r="C82" s="222" t="s">
        <v>98</v>
      </c>
      <c r="D82" s="64" t="s">
        <v>99</v>
      </c>
      <c r="E82" s="4">
        <v>4</v>
      </c>
      <c r="F82" s="5">
        <v>4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3">
        <v>2</v>
      </c>
      <c r="T82" s="3">
        <v>2</v>
      </c>
      <c r="U82" s="6">
        <v>2</v>
      </c>
      <c r="V82" s="6">
        <v>2</v>
      </c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4" t="s">
        <v>100</v>
      </c>
      <c r="E83" s="4">
        <v>3</v>
      </c>
      <c r="F83" s="5">
        <v>3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20">
        <v>3</v>
      </c>
      <c r="T83" s="3">
        <v>3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4" t="s">
        <v>101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>
        <v>2</v>
      </c>
      <c r="T84" s="3">
        <v>2</v>
      </c>
      <c r="U84" s="6"/>
      <c r="V84" s="6"/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4" t="s">
        <v>102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/>
      <c r="T85" s="3"/>
      <c r="U85" s="6">
        <v>2</v>
      </c>
      <c r="V85" s="6">
        <v>2</v>
      </c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4" t="s">
        <v>103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>
        <v>2</v>
      </c>
      <c r="T86" s="3">
        <v>2</v>
      </c>
      <c r="U86" s="6"/>
      <c r="V86" s="6"/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4" t="s">
        <v>104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/>
      <c r="T87" s="3"/>
      <c r="U87" s="6">
        <v>2</v>
      </c>
      <c r="V87" s="6">
        <v>2</v>
      </c>
      <c r="W87" s="3"/>
      <c r="X87" s="3"/>
      <c r="Y87" s="6"/>
      <c r="Z87" s="6"/>
      <c r="AA87" s="16"/>
    </row>
    <row r="88" spans="1:27" ht="15" customHeight="1">
      <c r="A88" s="197"/>
      <c r="B88" s="199"/>
      <c r="C88" s="198"/>
      <c r="D88" s="65" t="s">
        <v>105</v>
      </c>
      <c r="E88" s="18">
        <v>4</v>
      </c>
      <c r="F88" s="19">
        <v>4</v>
      </c>
      <c r="G88" s="20"/>
      <c r="H88" s="20"/>
      <c r="I88" s="21"/>
      <c r="J88" s="21"/>
      <c r="K88" s="20"/>
      <c r="L88" s="20"/>
      <c r="M88" s="21"/>
      <c r="N88" s="21"/>
      <c r="O88" s="20"/>
      <c r="P88" s="20"/>
      <c r="Q88" s="21"/>
      <c r="R88" s="21"/>
      <c r="S88" s="3"/>
      <c r="T88" s="3"/>
      <c r="U88" s="6"/>
      <c r="V88" s="6"/>
      <c r="W88" s="3">
        <v>2</v>
      </c>
      <c r="X88" s="3">
        <v>2</v>
      </c>
      <c r="Y88" s="6">
        <v>2</v>
      </c>
      <c r="Z88" s="6">
        <v>2</v>
      </c>
      <c r="AA88" s="16"/>
    </row>
    <row r="89" spans="1:27" ht="15" customHeight="1">
      <c r="A89" s="197"/>
      <c r="B89" s="199"/>
      <c r="C89" s="198"/>
      <c r="D89" s="64" t="s">
        <v>106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>
        <v>2</v>
      </c>
      <c r="X89" s="3">
        <v>2</v>
      </c>
      <c r="Y89" s="6"/>
      <c r="Z89" s="6"/>
      <c r="AA89" s="16"/>
    </row>
    <row r="90" spans="1:27" ht="15" customHeight="1">
      <c r="A90" s="197"/>
      <c r="B90" s="199"/>
      <c r="C90" s="198"/>
      <c r="D90" s="64" t="s">
        <v>107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/>
      <c r="X90" s="3"/>
      <c r="Y90" s="6">
        <v>2</v>
      </c>
      <c r="Z90" s="6">
        <v>2</v>
      </c>
      <c r="AA90" s="16"/>
    </row>
    <row r="91" spans="1:27" ht="15" customHeight="1">
      <c r="A91" s="197"/>
      <c r="B91" s="199"/>
      <c r="C91" s="198"/>
      <c r="D91" s="64" t="s">
        <v>108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>
        <v>2</v>
      </c>
      <c r="X91" s="3">
        <v>2</v>
      </c>
      <c r="Y91" s="6"/>
      <c r="Z91" s="6"/>
      <c r="AA91" s="16"/>
    </row>
    <row r="92" spans="1:27" ht="15" customHeight="1">
      <c r="A92" s="197"/>
      <c r="B92" s="199"/>
      <c r="C92" s="198"/>
      <c r="D92" s="83" t="s">
        <v>7</v>
      </c>
      <c r="E92" s="18">
        <f>SUM(E82:E91)</f>
        <v>25</v>
      </c>
      <c r="F92" s="19">
        <f>SUM(F82:F91)</f>
        <v>25</v>
      </c>
      <c r="G92" s="20">
        <v>0</v>
      </c>
      <c r="H92" s="20">
        <v>0</v>
      </c>
      <c r="I92" s="21">
        <v>0</v>
      </c>
      <c r="J92" s="21">
        <v>0</v>
      </c>
      <c r="K92" s="20">
        <v>0</v>
      </c>
      <c r="L92" s="20">
        <v>0</v>
      </c>
      <c r="M92" s="21">
        <v>0</v>
      </c>
      <c r="N92" s="21">
        <v>0</v>
      </c>
      <c r="O92" s="20">
        <v>0</v>
      </c>
      <c r="P92" s="20">
        <v>0</v>
      </c>
      <c r="Q92" s="21">
        <v>0</v>
      </c>
      <c r="R92" s="21">
        <v>0</v>
      </c>
      <c r="S92" s="3">
        <f t="shared" ref="S92:Z92" si="5">SUM(S82:S91)</f>
        <v>9</v>
      </c>
      <c r="T92" s="3">
        <f t="shared" si="5"/>
        <v>9</v>
      </c>
      <c r="U92" s="6">
        <f t="shared" si="5"/>
        <v>6</v>
      </c>
      <c r="V92" s="6">
        <f t="shared" si="5"/>
        <v>6</v>
      </c>
      <c r="W92" s="3">
        <f t="shared" si="5"/>
        <v>6</v>
      </c>
      <c r="X92" s="3">
        <f t="shared" si="5"/>
        <v>6</v>
      </c>
      <c r="Y92" s="6">
        <f t="shared" si="5"/>
        <v>4</v>
      </c>
      <c r="Z92" s="6">
        <f t="shared" si="5"/>
        <v>4</v>
      </c>
      <c r="AA92" s="16"/>
    </row>
    <row r="93" spans="1:27" ht="15" customHeight="1">
      <c r="A93" s="197"/>
      <c r="B93" s="199"/>
      <c r="C93" s="198" t="s">
        <v>396</v>
      </c>
      <c r="D93" s="65" t="s">
        <v>110</v>
      </c>
      <c r="E93" s="18">
        <v>4</v>
      </c>
      <c r="F93" s="19">
        <v>4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>
        <v>2</v>
      </c>
      <c r="V93" s="6">
        <v>2</v>
      </c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5" t="s">
        <v>111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>
        <v>2</v>
      </c>
      <c r="T94" s="3">
        <v>2</v>
      </c>
      <c r="U94" s="6"/>
      <c r="V94" s="6"/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5" t="s">
        <v>112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/>
      <c r="T95" s="3"/>
      <c r="U95" s="6">
        <v>2</v>
      </c>
      <c r="V95" s="6">
        <v>2</v>
      </c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5" t="s">
        <v>397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>
        <v>2</v>
      </c>
      <c r="T96" s="3">
        <v>2</v>
      </c>
      <c r="U96" s="6"/>
      <c r="V96" s="6"/>
      <c r="W96" s="3"/>
      <c r="X96" s="3"/>
      <c r="Y96" s="6"/>
      <c r="Z96" s="6"/>
      <c r="AA96" s="16"/>
    </row>
    <row r="97" spans="1:27" ht="15" customHeight="1">
      <c r="A97" s="197"/>
      <c r="B97" s="199"/>
      <c r="C97" s="199"/>
      <c r="D97" s="65" t="s">
        <v>398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>
        <v>2</v>
      </c>
      <c r="X97" s="3">
        <v>2</v>
      </c>
      <c r="Y97" s="6"/>
      <c r="Z97" s="6"/>
      <c r="AA97" s="16"/>
    </row>
    <row r="98" spans="1:27" ht="15" customHeight="1">
      <c r="A98" s="197"/>
      <c r="B98" s="199"/>
      <c r="C98" s="199"/>
      <c r="D98" s="65" t="s">
        <v>399</v>
      </c>
      <c r="E98" s="18">
        <v>2</v>
      </c>
      <c r="F98" s="19">
        <v>2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/>
      <c r="X98" s="3"/>
      <c r="Y98" s="6">
        <v>2</v>
      </c>
      <c r="Z98" s="6">
        <v>2</v>
      </c>
      <c r="AA98" s="16"/>
    </row>
    <row r="99" spans="1:27" ht="15" customHeight="1">
      <c r="A99" s="197"/>
      <c r="B99" s="199"/>
      <c r="C99" s="199"/>
      <c r="D99" s="65" t="s">
        <v>400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>
        <v>3</v>
      </c>
      <c r="X99" s="3">
        <v>3</v>
      </c>
      <c r="Y99" s="6"/>
      <c r="Z99" s="6"/>
      <c r="AA99" s="16"/>
    </row>
    <row r="100" spans="1:27" ht="15" customHeight="1">
      <c r="A100" s="197"/>
      <c r="B100" s="199"/>
      <c r="C100" s="199"/>
      <c r="D100" s="65" t="s">
        <v>401</v>
      </c>
      <c r="E100" s="18">
        <v>3</v>
      </c>
      <c r="F100" s="19">
        <v>3</v>
      </c>
      <c r="G100" s="20"/>
      <c r="H100" s="20"/>
      <c r="I100" s="21"/>
      <c r="J100" s="21"/>
      <c r="K100" s="20"/>
      <c r="L100" s="20"/>
      <c r="M100" s="21"/>
      <c r="N100" s="21"/>
      <c r="O100" s="20"/>
      <c r="P100" s="20"/>
      <c r="Q100" s="21"/>
      <c r="R100" s="21"/>
      <c r="S100" s="3"/>
      <c r="T100" s="3"/>
      <c r="U100" s="6"/>
      <c r="V100" s="6"/>
      <c r="W100" s="3"/>
      <c r="X100" s="3"/>
      <c r="Y100" s="6">
        <v>3</v>
      </c>
      <c r="Z100" s="6">
        <v>3</v>
      </c>
      <c r="AA100" s="16"/>
    </row>
    <row r="101" spans="1:27" ht="15" customHeight="1">
      <c r="A101" s="197"/>
      <c r="B101" s="199"/>
      <c r="C101" s="199"/>
      <c r="D101" s="83" t="s">
        <v>402</v>
      </c>
      <c r="E101" s="18">
        <f>SUM(E93:E100)</f>
        <v>20</v>
      </c>
      <c r="F101" s="125">
        <f>SUM(F93:F100)</f>
        <v>20</v>
      </c>
      <c r="G101" s="20">
        <v>0</v>
      </c>
      <c r="H101" s="20">
        <v>0</v>
      </c>
      <c r="I101" s="21">
        <v>0</v>
      </c>
      <c r="J101" s="21">
        <v>0</v>
      </c>
      <c r="K101" s="20">
        <v>0</v>
      </c>
      <c r="L101" s="20">
        <v>0</v>
      </c>
      <c r="M101" s="21">
        <v>0</v>
      </c>
      <c r="N101" s="21">
        <v>0</v>
      </c>
      <c r="O101" s="20">
        <v>0</v>
      </c>
      <c r="P101" s="20">
        <v>0</v>
      </c>
      <c r="Q101" s="21">
        <v>0</v>
      </c>
      <c r="R101" s="21">
        <v>0</v>
      </c>
      <c r="S101" s="3">
        <f t="shared" ref="S101:Z101" si="6">SUM(S93:S100)</f>
        <v>6</v>
      </c>
      <c r="T101" s="3">
        <f t="shared" si="6"/>
        <v>6</v>
      </c>
      <c r="U101" s="6">
        <f t="shared" si="6"/>
        <v>4</v>
      </c>
      <c r="V101" s="6">
        <f t="shared" si="6"/>
        <v>4</v>
      </c>
      <c r="W101" s="3">
        <f t="shared" si="6"/>
        <v>5</v>
      </c>
      <c r="X101" s="3">
        <f t="shared" si="6"/>
        <v>5</v>
      </c>
      <c r="Y101" s="6">
        <f t="shared" si="6"/>
        <v>5</v>
      </c>
      <c r="Z101" s="6">
        <f t="shared" si="6"/>
        <v>5</v>
      </c>
      <c r="AA101" s="16"/>
    </row>
    <row r="102" spans="1:27" ht="15" customHeight="1">
      <c r="A102" s="197"/>
      <c r="B102" s="199"/>
      <c r="C102" s="200"/>
      <c r="D102" s="66" t="s">
        <v>403</v>
      </c>
      <c r="E102" s="18">
        <f>E92+E101</f>
        <v>45</v>
      </c>
      <c r="F102" s="19">
        <f t="shared" ref="F102:Z102" si="7">F101+F92</f>
        <v>45</v>
      </c>
      <c r="G102" s="20">
        <f t="shared" si="7"/>
        <v>0</v>
      </c>
      <c r="H102" s="20">
        <f t="shared" si="7"/>
        <v>0</v>
      </c>
      <c r="I102" s="21">
        <f t="shared" si="7"/>
        <v>0</v>
      </c>
      <c r="J102" s="21">
        <f t="shared" si="7"/>
        <v>0</v>
      </c>
      <c r="K102" s="20">
        <f t="shared" si="7"/>
        <v>0</v>
      </c>
      <c r="L102" s="20">
        <f t="shared" si="7"/>
        <v>0</v>
      </c>
      <c r="M102" s="21">
        <f t="shared" si="7"/>
        <v>0</v>
      </c>
      <c r="N102" s="21">
        <f t="shared" si="7"/>
        <v>0</v>
      </c>
      <c r="O102" s="20">
        <f t="shared" si="7"/>
        <v>0</v>
      </c>
      <c r="P102" s="20">
        <f t="shared" si="7"/>
        <v>0</v>
      </c>
      <c r="Q102" s="21">
        <f t="shared" si="7"/>
        <v>0</v>
      </c>
      <c r="R102" s="21">
        <f t="shared" si="7"/>
        <v>0</v>
      </c>
      <c r="S102" s="3">
        <f t="shared" si="7"/>
        <v>15</v>
      </c>
      <c r="T102" s="3">
        <f t="shared" si="7"/>
        <v>15</v>
      </c>
      <c r="U102" s="6">
        <f t="shared" si="7"/>
        <v>10</v>
      </c>
      <c r="V102" s="6">
        <f t="shared" si="7"/>
        <v>10</v>
      </c>
      <c r="W102" s="3">
        <f t="shared" si="7"/>
        <v>11</v>
      </c>
      <c r="X102" s="3">
        <f t="shared" si="7"/>
        <v>11</v>
      </c>
      <c r="Y102" s="6">
        <f t="shared" si="7"/>
        <v>9</v>
      </c>
      <c r="Z102" s="6">
        <f t="shared" si="7"/>
        <v>9</v>
      </c>
      <c r="AA102" s="16"/>
    </row>
    <row r="103" spans="1:27" ht="15" customHeight="1">
      <c r="A103" s="197"/>
      <c r="B103" s="201" t="s">
        <v>405</v>
      </c>
      <c r="C103" s="202"/>
      <c r="D103" s="136" t="s">
        <v>407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>
        <v>2</v>
      </c>
      <c r="V103" s="6">
        <v>2</v>
      </c>
      <c r="W103" s="3"/>
      <c r="X103" s="3"/>
      <c r="Y103" s="6"/>
      <c r="Z103" s="6"/>
      <c r="AA103" s="61"/>
    </row>
    <row r="104" spans="1:27" ht="15" customHeight="1">
      <c r="A104" s="197"/>
      <c r="B104" s="203"/>
      <c r="C104" s="204"/>
      <c r="D104" s="136" t="s">
        <v>409</v>
      </c>
      <c r="E104" s="18">
        <v>2</v>
      </c>
      <c r="F104" s="19">
        <v>2</v>
      </c>
      <c r="G104" s="20"/>
      <c r="H104" s="20"/>
      <c r="I104" s="21"/>
      <c r="J104" s="21"/>
      <c r="K104" s="20"/>
      <c r="L104" s="20"/>
      <c r="M104" s="21"/>
      <c r="N104" s="21"/>
      <c r="O104" s="20"/>
      <c r="P104" s="20"/>
      <c r="Q104" s="21"/>
      <c r="R104" s="21"/>
      <c r="S104" s="3"/>
      <c r="T104" s="3"/>
      <c r="U104" s="6"/>
      <c r="V104" s="6"/>
      <c r="W104" s="3">
        <v>2</v>
      </c>
      <c r="X104" s="3">
        <v>2</v>
      </c>
      <c r="Y104" s="6"/>
      <c r="Z104" s="6"/>
      <c r="AA104" s="61"/>
    </row>
    <row r="105" spans="1:27" ht="15" customHeight="1">
      <c r="A105" s="197"/>
      <c r="B105" s="203"/>
      <c r="C105" s="204"/>
      <c r="D105" s="137" t="s">
        <v>410</v>
      </c>
      <c r="E105" s="18">
        <v>4</v>
      </c>
      <c r="F105" s="19">
        <v>4</v>
      </c>
      <c r="G105" s="20">
        <v>0</v>
      </c>
      <c r="H105" s="20">
        <v>0</v>
      </c>
      <c r="I105" s="21">
        <v>0</v>
      </c>
      <c r="J105" s="21">
        <v>0</v>
      </c>
      <c r="K105" s="20">
        <v>0</v>
      </c>
      <c r="L105" s="20">
        <v>0</v>
      </c>
      <c r="M105" s="21">
        <v>0</v>
      </c>
      <c r="N105" s="21">
        <v>0</v>
      </c>
      <c r="O105" s="20">
        <v>0</v>
      </c>
      <c r="P105" s="20">
        <v>0</v>
      </c>
      <c r="Q105" s="21">
        <v>0</v>
      </c>
      <c r="R105" s="21">
        <v>0</v>
      </c>
      <c r="S105" s="3">
        <v>0</v>
      </c>
      <c r="T105" s="3">
        <v>0</v>
      </c>
      <c r="U105" s="6">
        <v>2</v>
      </c>
      <c r="V105" s="6">
        <v>2</v>
      </c>
      <c r="W105" s="3">
        <v>2</v>
      </c>
      <c r="X105" s="3">
        <v>2</v>
      </c>
      <c r="Y105" s="6">
        <v>0</v>
      </c>
      <c r="Z105" s="6">
        <v>0</v>
      </c>
      <c r="AA105" s="61"/>
    </row>
    <row r="106" spans="1:27" ht="15" customHeight="1">
      <c r="A106" s="197"/>
      <c r="B106" s="166" t="s">
        <v>411</v>
      </c>
      <c r="C106" s="167"/>
      <c r="D106" s="65" t="s">
        <v>527</v>
      </c>
      <c r="E106" s="18">
        <v>4</v>
      </c>
      <c r="F106" s="19">
        <v>4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>
        <v>2</v>
      </c>
      <c r="V106" s="6">
        <v>2</v>
      </c>
      <c r="W106" s="3"/>
      <c r="X106" s="3"/>
      <c r="Y106" s="6"/>
      <c r="Z106" s="6"/>
      <c r="AA106" s="178" t="s">
        <v>413</v>
      </c>
    </row>
    <row r="107" spans="1:27" ht="15" customHeight="1">
      <c r="A107" s="197"/>
      <c r="B107" s="168"/>
      <c r="C107" s="169"/>
      <c r="D107" s="65" t="s">
        <v>414</v>
      </c>
      <c r="E107" s="18">
        <v>2</v>
      </c>
      <c r="F107" s="19">
        <v>2</v>
      </c>
      <c r="G107" s="20"/>
      <c r="H107" s="20"/>
      <c r="I107" s="21"/>
      <c r="J107" s="21"/>
      <c r="K107" s="20"/>
      <c r="L107" s="20"/>
      <c r="M107" s="21"/>
      <c r="N107" s="21"/>
      <c r="O107" s="20"/>
      <c r="P107" s="20"/>
      <c r="Q107" s="21"/>
      <c r="R107" s="21"/>
      <c r="S107" s="3">
        <v>2</v>
      </c>
      <c r="T107" s="3">
        <v>2</v>
      </c>
      <c r="U107" s="6"/>
      <c r="V107" s="6"/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4" t="s">
        <v>415</v>
      </c>
      <c r="E108" s="4">
        <v>2</v>
      </c>
      <c r="F108" s="5">
        <v>2</v>
      </c>
      <c r="G108" s="3"/>
      <c r="H108" s="3"/>
      <c r="I108" s="6"/>
      <c r="J108" s="6"/>
      <c r="K108" s="3"/>
      <c r="L108" s="3"/>
      <c r="M108" s="6"/>
      <c r="N108" s="6"/>
      <c r="O108" s="3"/>
      <c r="P108" s="3"/>
      <c r="Q108" s="6"/>
      <c r="R108" s="6"/>
      <c r="S108" s="3"/>
      <c r="T108" s="3"/>
      <c r="U108" s="6">
        <v>2</v>
      </c>
      <c r="V108" s="6">
        <v>2</v>
      </c>
      <c r="W108" s="3"/>
      <c r="X108" s="3"/>
      <c r="Y108" s="6"/>
      <c r="Z108" s="6"/>
      <c r="AA108" s="179"/>
    </row>
    <row r="109" spans="1:27" ht="15" customHeight="1">
      <c r="A109" s="197"/>
      <c r="B109" s="168"/>
      <c r="C109" s="169"/>
      <c r="D109" s="65" t="s">
        <v>416</v>
      </c>
      <c r="E109" s="18">
        <v>6</v>
      </c>
      <c r="F109" s="19">
        <v>6</v>
      </c>
      <c r="G109" s="20"/>
      <c r="H109" s="20"/>
      <c r="I109" s="21"/>
      <c r="J109" s="21"/>
      <c r="K109" s="20"/>
      <c r="L109" s="20"/>
      <c r="M109" s="21"/>
      <c r="N109" s="21"/>
      <c r="O109" s="20"/>
      <c r="P109" s="20"/>
      <c r="Q109" s="21"/>
      <c r="R109" s="21"/>
      <c r="S109" s="3"/>
      <c r="T109" s="3"/>
      <c r="U109" s="6"/>
      <c r="V109" s="6"/>
      <c r="W109" s="3">
        <v>3</v>
      </c>
      <c r="X109" s="3">
        <v>3</v>
      </c>
      <c r="Y109" s="6">
        <v>3</v>
      </c>
      <c r="Z109" s="6">
        <v>3</v>
      </c>
      <c r="AA109" s="180"/>
    </row>
    <row r="110" spans="1:27" ht="15" customHeight="1">
      <c r="A110" s="197"/>
      <c r="B110" s="170"/>
      <c r="C110" s="171"/>
      <c r="D110" s="66" t="s">
        <v>402</v>
      </c>
      <c r="E110" s="18">
        <f>SUM(E106:E109)</f>
        <v>14</v>
      </c>
      <c r="F110" s="19">
        <f>SUM(F106:F109)</f>
        <v>14</v>
      </c>
      <c r="G110" s="20">
        <f t="shared" ref="G110:R110" si="8">SUM(G83:G86)</f>
        <v>0</v>
      </c>
      <c r="H110" s="20">
        <f t="shared" si="8"/>
        <v>0</v>
      </c>
      <c r="I110" s="21">
        <f t="shared" si="8"/>
        <v>0</v>
      </c>
      <c r="J110" s="21">
        <f t="shared" si="8"/>
        <v>0</v>
      </c>
      <c r="K110" s="20">
        <f t="shared" si="8"/>
        <v>0</v>
      </c>
      <c r="L110" s="20">
        <f t="shared" si="8"/>
        <v>0</v>
      </c>
      <c r="M110" s="21">
        <f t="shared" si="8"/>
        <v>0</v>
      </c>
      <c r="N110" s="21">
        <f t="shared" si="8"/>
        <v>0</v>
      </c>
      <c r="O110" s="20">
        <f t="shared" si="8"/>
        <v>0</v>
      </c>
      <c r="P110" s="20">
        <f t="shared" si="8"/>
        <v>0</v>
      </c>
      <c r="Q110" s="21">
        <f t="shared" si="8"/>
        <v>0</v>
      </c>
      <c r="R110" s="21">
        <f t="shared" si="8"/>
        <v>0</v>
      </c>
      <c r="S110" s="20">
        <f t="shared" ref="S110:Z110" si="9">SUM(S106:S109)</f>
        <v>4</v>
      </c>
      <c r="T110" s="20">
        <f t="shared" si="9"/>
        <v>4</v>
      </c>
      <c r="U110" s="21">
        <f t="shared" si="9"/>
        <v>4</v>
      </c>
      <c r="V110" s="21">
        <f t="shared" si="9"/>
        <v>4</v>
      </c>
      <c r="W110" s="20">
        <f t="shared" si="9"/>
        <v>3</v>
      </c>
      <c r="X110" s="20">
        <f t="shared" si="9"/>
        <v>3</v>
      </c>
      <c r="Y110" s="21">
        <f t="shared" si="9"/>
        <v>3</v>
      </c>
      <c r="Z110" s="21">
        <f t="shared" si="9"/>
        <v>3</v>
      </c>
      <c r="AA110" s="16"/>
    </row>
    <row r="111" spans="1:27" s="14" customFormat="1" ht="33" customHeight="1">
      <c r="A111" s="227" t="s">
        <v>590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9"/>
    </row>
    <row r="112" spans="1:27" s="141" customFormat="1" ht="20.25" customHeight="1">
      <c r="A112" s="181" t="s">
        <v>582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3"/>
    </row>
    <row r="113" spans="1:27" s="142" customFormat="1" ht="16.95" customHeight="1">
      <c r="A113" s="184" t="s">
        <v>577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1" customFormat="1" ht="21" customHeight="1">
      <c r="A114" s="184" t="s">
        <v>418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6"/>
    </row>
    <row r="115" spans="1:27" s="140" customFormat="1" ht="21" customHeight="1">
      <c r="A115" s="139" t="s">
        <v>593</v>
      </c>
      <c r="B115" s="187" t="s">
        <v>592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9"/>
    </row>
    <row r="116" spans="1:27" s="140" customFormat="1" ht="23.4" customHeight="1">
      <c r="A116" s="190" t="s">
        <v>591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91"/>
    </row>
    <row r="117" spans="1:27" ht="51" customHeight="1">
      <c r="A117" s="172" t="s">
        <v>595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4"/>
    </row>
  </sheetData>
  <mergeCells count="42">
    <mergeCell ref="A114:AA114"/>
    <mergeCell ref="C27:C54"/>
    <mergeCell ref="C55:C70"/>
    <mergeCell ref="E7:E9"/>
    <mergeCell ref="A10:B26"/>
    <mergeCell ref="C14:C15"/>
    <mergeCell ref="C82:C92"/>
    <mergeCell ref="D6:D9"/>
    <mergeCell ref="E6:Z6"/>
    <mergeCell ref="A111:AA111"/>
    <mergeCell ref="W7:Z7"/>
    <mergeCell ref="C22:C23"/>
    <mergeCell ref="C24:C25"/>
    <mergeCell ref="K7:N7"/>
    <mergeCell ref="O7:R7"/>
    <mergeCell ref="A27:B80"/>
    <mergeCell ref="A1:AA2"/>
    <mergeCell ref="A3:AA3"/>
    <mergeCell ref="A4:AA4"/>
    <mergeCell ref="A6:B9"/>
    <mergeCell ref="C6:C9"/>
    <mergeCell ref="S7:V7"/>
    <mergeCell ref="AA6:AA9"/>
    <mergeCell ref="F7:F9"/>
    <mergeCell ref="G7:J7"/>
    <mergeCell ref="A5:AA5"/>
    <mergeCell ref="B106:C110"/>
    <mergeCell ref="A117:AA117"/>
    <mergeCell ref="C10:C12"/>
    <mergeCell ref="AA106:AA109"/>
    <mergeCell ref="A112:AA112"/>
    <mergeCell ref="A113:AA113"/>
    <mergeCell ref="B115:AA115"/>
    <mergeCell ref="A116:AA116"/>
    <mergeCell ref="C71:C80"/>
    <mergeCell ref="A81:D81"/>
    <mergeCell ref="A82:A110"/>
    <mergeCell ref="C93:C102"/>
    <mergeCell ref="B103:C105"/>
    <mergeCell ref="C16:C17"/>
    <mergeCell ref="C19:C20"/>
    <mergeCell ref="B82:B102"/>
  </mergeCells>
  <phoneticPr fontId="1" type="noConversion"/>
  <printOptions horizontalCentered="1"/>
  <pageMargins left="0" right="0" top="0.11811023622047245" bottom="0.11811023622047245" header="0.31496062992125984" footer="0.31496062992125984"/>
  <pageSetup paperSize="9" scale="7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A3" sqref="A3:AA3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184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78" customFormat="1" ht="16.2" customHeight="1">
      <c r="A3" s="210" t="s">
        <v>578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78" customFormat="1" ht="16.2" customHeight="1">
      <c r="A4" s="211" t="s">
        <v>620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78" customFormat="1" ht="16.2" customHeight="1">
      <c r="A5" s="219" t="s">
        <v>619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68" t="s">
        <v>70</v>
      </c>
      <c r="H9" s="68" t="s">
        <v>69</v>
      </c>
      <c r="I9" s="67" t="s">
        <v>70</v>
      </c>
      <c r="J9" s="67" t="s">
        <v>69</v>
      </c>
      <c r="K9" s="68" t="s">
        <v>70</v>
      </c>
      <c r="L9" s="68" t="s">
        <v>69</v>
      </c>
      <c r="M9" s="67" t="s">
        <v>70</v>
      </c>
      <c r="N9" s="67" t="s">
        <v>69</v>
      </c>
      <c r="O9" s="68" t="s">
        <v>70</v>
      </c>
      <c r="P9" s="68" t="s">
        <v>69</v>
      </c>
      <c r="Q9" s="67" t="s">
        <v>70</v>
      </c>
      <c r="R9" s="67" t="s">
        <v>69</v>
      </c>
      <c r="S9" s="68" t="s">
        <v>70</v>
      </c>
      <c r="T9" s="68" t="s">
        <v>69</v>
      </c>
      <c r="U9" s="67" t="s">
        <v>70</v>
      </c>
      <c r="V9" s="67" t="s">
        <v>69</v>
      </c>
      <c r="W9" s="68" t="s">
        <v>70</v>
      </c>
      <c r="X9" s="68" t="s">
        <v>69</v>
      </c>
      <c r="Y9" s="67" t="s">
        <v>70</v>
      </c>
      <c r="Z9" s="67" t="s">
        <v>69</v>
      </c>
      <c r="AA9" s="217"/>
    </row>
    <row r="10" spans="1:27" ht="15" customHeight="1">
      <c r="A10" s="192" t="s">
        <v>71</v>
      </c>
      <c r="B10" s="192"/>
      <c r="C10" s="175" t="s">
        <v>605</v>
      </c>
      <c r="D10" s="80" t="s">
        <v>250</v>
      </c>
      <c r="E10" s="53">
        <v>8</v>
      </c>
      <c r="F10" s="52">
        <v>10</v>
      </c>
      <c r="G10" s="127">
        <v>4</v>
      </c>
      <c r="H10" s="127">
        <v>5</v>
      </c>
      <c r="I10" s="51">
        <v>4</v>
      </c>
      <c r="J10" s="51">
        <v>5</v>
      </c>
      <c r="K10" s="127"/>
      <c r="L10" s="127"/>
      <c r="M10" s="51"/>
      <c r="N10" s="51"/>
      <c r="O10" s="127"/>
      <c r="P10" s="127"/>
      <c r="Q10" s="51"/>
      <c r="R10" s="51"/>
      <c r="S10" s="127"/>
      <c r="T10" s="127"/>
      <c r="U10" s="51"/>
      <c r="V10" s="51"/>
      <c r="W10" s="127"/>
      <c r="X10" s="127"/>
      <c r="Y10" s="51"/>
      <c r="Z10" s="51"/>
      <c r="AA10" s="29"/>
    </row>
    <row r="11" spans="1:27" ht="15" customHeight="1">
      <c r="A11" s="192"/>
      <c r="B11" s="192"/>
      <c r="C11" s="176"/>
      <c r="D11" s="80" t="s">
        <v>251</v>
      </c>
      <c r="E11" s="53">
        <v>4</v>
      </c>
      <c r="F11" s="52">
        <v>4</v>
      </c>
      <c r="G11" s="127"/>
      <c r="H11" s="127"/>
      <c r="I11" s="51"/>
      <c r="J11" s="51"/>
      <c r="K11" s="127">
        <v>2</v>
      </c>
      <c r="L11" s="127">
        <v>2</v>
      </c>
      <c r="M11" s="51">
        <v>2</v>
      </c>
      <c r="N11" s="51">
        <v>2</v>
      </c>
      <c r="O11" s="127"/>
      <c r="P11" s="127"/>
      <c r="Q11" s="51"/>
      <c r="R11" s="51"/>
      <c r="S11" s="127"/>
      <c r="T11" s="127"/>
      <c r="U11" s="51"/>
      <c r="V11" s="51"/>
      <c r="W11" s="127"/>
      <c r="X11" s="127"/>
      <c r="Y11" s="51"/>
      <c r="Z11" s="51"/>
      <c r="AA11" s="29"/>
    </row>
    <row r="12" spans="1:27" ht="15" customHeight="1">
      <c r="A12" s="192"/>
      <c r="B12" s="192"/>
      <c r="C12" s="177"/>
      <c r="D12" s="43" t="s">
        <v>580</v>
      </c>
      <c r="E12" s="53">
        <v>2</v>
      </c>
      <c r="F12" s="52">
        <v>2</v>
      </c>
      <c r="G12" s="138"/>
      <c r="H12" s="138"/>
      <c r="I12" s="51"/>
      <c r="J12" s="51"/>
      <c r="K12" s="138"/>
      <c r="L12" s="138"/>
      <c r="M12" s="51"/>
      <c r="N12" s="51"/>
      <c r="O12" s="138">
        <v>2</v>
      </c>
      <c r="P12" s="138">
        <v>2</v>
      </c>
      <c r="Q12" s="51" t="s">
        <v>579</v>
      </c>
      <c r="R12" s="51" t="s">
        <v>579</v>
      </c>
      <c r="S12" s="138"/>
      <c r="T12" s="138"/>
      <c r="U12" s="51"/>
      <c r="V12" s="51"/>
      <c r="W12" s="138"/>
      <c r="X12" s="138"/>
      <c r="Y12" s="51"/>
      <c r="Z12" s="51"/>
      <c r="AA12" s="15" t="s">
        <v>5</v>
      </c>
    </row>
    <row r="13" spans="1:27" ht="15" customHeight="1">
      <c r="A13" s="192"/>
      <c r="B13" s="192"/>
      <c r="C13" s="15" t="s">
        <v>4</v>
      </c>
      <c r="D13" s="80" t="s">
        <v>72</v>
      </c>
      <c r="E13" s="53">
        <v>4</v>
      </c>
      <c r="F13" s="52">
        <v>4</v>
      </c>
      <c r="G13" s="127">
        <v>2</v>
      </c>
      <c r="H13" s="127">
        <v>2</v>
      </c>
      <c r="I13" s="51">
        <v>2</v>
      </c>
      <c r="J13" s="51">
        <v>2</v>
      </c>
      <c r="K13" s="127"/>
      <c r="L13" s="127"/>
      <c r="M13" s="51"/>
      <c r="N13" s="51"/>
      <c r="O13" s="127"/>
      <c r="P13" s="127"/>
      <c r="Q13" s="51"/>
      <c r="R13" s="51"/>
      <c r="S13" s="127"/>
      <c r="T13" s="127"/>
      <c r="U13" s="51"/>
      <c r="V13" s="51"/>
      <c r="W13" s="127"/>
      <c r="X13" s="127"/>
      <c r="Y13" s="51"/>
      <c r="Z13" s="51"/>
      <c r="AA13" s="29"/>
    </row>
    <row r="14" spans="1:27" ht="15" customHeight="1">
      <c r="A14" s="192"/>
      <c r="B14" s="192"/>
      <c r="C14" s="176" t="s">
        <v>606</v>
      </c>
      <c r="D14" s="79" t="s">
        <v>73</v>
      </c>
      <c r="E14" s="53">
        <v>2</v>
      </c>
      <c r="F14" s="52">
        <v>2</v>
      </c>
      <c r="G14" s="57" t="s">
        <v>2</v>
      </c>
      <c r="H14" s="57" t="s">
        <v>2</v>
      </c>
      <c r="I14" s="51">
        <v>2</v>
      </c>
      <c r="J14" s="51">
        <v>2</v>
      </c>
      <c r="K14" s="127"/>
      <c r="L14" s="127"/>
      <c r="M14" s="51"/>
      <c r="N14" s="51"/>
      <c r="O14" s="127"/>
      <c r="P14" s="127"/>
      <c r="Q14" s="51"/>
      <c r="R14" s="51"/>
      <c r="S14" s="127"/>
      <c r="T14" s="127"/>
      <c r="U14" s="51"/>
      <c r="V14" s="51"/>
      <c r="W14" s="127"/>
      <c r="X14" s="127"/>
      <c r="Y14" s="51"/>
      <c r="Z14" s="51"/>
      <c r="AA14" s="29" t="s">
        <v>6</v>
      </c>
    </row>
    <row r="15" spans="1:27" ht="15" customHeight="1">
      <c r="A15" s="192"/>
      <c r="B15" s="192"/>
      <c r="C15" s="205"/>
      <c r="D15" s="79" t="s">
        <v>252</v>
      </c>
      <c r="E15" s="53">
        <v>2</v>
      </c>
      <c r="F15" s="52">
        <v>2</v>
      </c>
      <c r="G15" s="127"/>
      <c r="H15" s="127"/>
      <c r="I15" s="54"/>
      <c r="J15" s="54"/>
      <c r="K15" s="127">
        <v>2</v>
      </c>
      <c r="L15" s="127">
        <v>2</v>
      </c>
      <c r="M15" s="54" t="s">
        <v>2</v>
      </c>
      <c r="N15" s="54" t="s">
        <v>2</v>
      </c>
      <c r="O15" s="127"/>
      <c r="P15" s="127"/>
      <c r="Q15" s="51"/>
      <c r="R15" s="51"/>
      <c r="S15" s="127"/>
      <c r="T15" s="127"/>
      <c r="U15" s="51"/>
      <c r="V15" s="51"/>
      <c r="W15" s="127"/>
      <c r="X15" s="127"/>
      <c r="Y15" s="51"/>
      <c r="Z15" s="51"/>
      <c r="AA15" s="29" t="s">
        <v>422</v>
      </c>
    </row>
    <row r="16" spans="1:27" ht="15" customHeight="1">
      <c r="A16" s="192"/>
      <c r="B16" s="192"/>
      <c r="C16" s="176" t="s">
        <v>607</v>
      </c>
      <c r="D16" s="79" t="s">
        <v>74</v>
      </c>
      <c r="E16" s="53">
        <v>2</v>
      </c>
      <c r="F16" s="52">
        <v>2</v>
      </c>
      <c r="G16" s="127"/>
      <c r="H16" s="127"/>
      <c r="I16" s="54"/>
      <c r="J16" s="54"/>
      <c r="K16" s="57" t="s">
        <v>2</v>
      </c>
      <c r="L16" s="57" t="s">
        <v>2</v>
      </c>
      <c r="M16" s="51">
        <v>2</v>
      </c>
      <c r="N16" s="51">
        <v>2</v>
      </c>
      <c r="O16" s="127"/>
      <c r="P16" s="127"/>
      <c r="Q16" s="51"/>
      <c r="R16" s="51"/>
      <c r="S16" s="127"/>
      <c r="T16" s="127"/>
      <c r="U16" s="51"/>
      <c r="V16" s="51"/>
      <c r="W16" s="127"/>
      <c r="X16" s="127"/>
      <c r="Y16" s="51"/>
      <c r="Z16" s="51"/>
      <c r="AA16" s="29" t="s">
        <v>6</v>
      </c>
    </row>
    <row r="17" spans="1:27" ht="15" customHeight="1">
      <c r="A17" s="192"/>
      <c r="B17" s="192"/>
      <c r="C17" s="177"/>
      <c r="D17" s="79" t="s">
        <v>75</v>
      </c>
      <c r="E17" s="53">
        <v>2</v>
      </c>
      <c r="F17" s="52">
        <v>2</v>
      </c>
      <c r="G17" s="57"/>
      <c r="H17" s="57"/>
      <c r="I17" s="51"/>
      <c r="J17" s="51"/>
      <c r="K17" s="57"/>
      <c r="L17" s="57"/>
      <c r="M17" s="51"/>
      <c r="N17" s="51"/>
      <c r="O17" s="57" t="s">
        <v>2</v>
      </c>
      <c r="P17" s="57" t="s">
        <v>423</v>
      </c>
      <c r="Q17" s="51">
        <v>2</v>
      </c>
      <c r="R17" s="51">
        <v>2</v>
      </c>
      <c r="S17" s="127"/>
      <c r="T17" s="127"/>
      <c r="U17" s="51"/>
      <c r="V17" s="51"/>
      <c r="W17" s="127"/>
      <c r="X17" s="127"/>
      <c r="Y17" s="51"/>
      <c r="Z17" s="51"/>
      <c r="AA17" s="29" t="s">
        <v>6</v>
      </c>
    </row>
    <row r="18" spans="1:27" ht="15" customHeight="1">
      <c r="A18" s="192"/>
      <c r="B18" s="192"/>
      <c r="C18" s="15" t="s">
        <v>608</v>
      </c>
      <c r="D18" s="80" t="s">
        <v>78</v>
      </c>
      <c r="E18" s="53">
        <v>2</v>
      </c>
      <c r="F18" s="52">
        <v>2</v>
      </c>
      <c r="G18" s="127"/>
      <c r="H18" s="127"/>
      <c r="I18" s="54"/>
      <c r="J18" s="54"/>
      <c r="K18" s="127"/>
      <c r="L18" s="127"/>
      <c r="M18" s="51"/>
      <c r="N18" s="51"/>
      <c r="O18" s="127">
        <v>2</v>
      </c>
      <c r="P18" s="127">
        <v>2</v>
      </c>
      <c r="Q18" s="54" t="s">
        <v>2</v>
      </c>
      <c r="R18" s="54" t="s">
        <v>2</v>
      </c>
      <c r="S18" s="127"/>
      <c r="T18" s="127"/>
      <c r="U18" s="51"/>
      <c r="V18" s="51"/>
      <c r="W18" s="127"/>
      <c r="X18" s="127"/>
      <c r="Y18" s="51"/>
      <c r="Z18" s="51"/>
      <c r="AA18" s="29" t="s">
        <v>6</v>
      </c>
    </row>
    <row r="19" spans="1:27" ht="15" customHeight="1">
      <c r="A19" s="192"/>
      <c r="B19" s="192"/>
      <c r="C19" s="175" t="s">
        <v>609</v>
      </c>
      <c r="D19" s="80" t="s">
        <v>76</v>
      </c>
      <c r="E19" s="53">
        <v>2</v>
      </c>
      <c r="F19" s="52">
        <v>2</v>
      </c>
      <c r="G19" s="127">
        <v>2</v>
      </c>
      <c r="H19" s="127">
        <v>2</v>
      </c>
      <c r="I19" s="54" t="s">
        <v>2</v>
      </c>
      <c r="J19" s="54" t="s">
        <v>2</v>
      </c>
      <c r="K19" s="127"/>
      <c r="L19" s="127"/>
      <c r="M19" s="51"/>
      <c r="N19" s="51"/>
      <c r="O19" s="127"/>
      <c r="P19" s="127"/>
      <c r="Q19" s="51"/>
      <c r="R19" s="51"/>
      <c r="S19" s="127"/>
      <c r="T19" s="127"/>
      <c r="U19" s="51"/>
      <c r="V19" s="51"/>
      <c r="W19" s="127"/>
      <c r="X19" s="127"/>
      <c r="Y19" s="51"/>
      <c r="Z19" s="51"/>
      <c r="AA19" s="29" t="s">
        <v>6</v>
      </c>
    </row>
    <row r="20" spans="1:27" ht="15" customHeight="1">
      <c r="A20" s="192"/>
      <c r="B20" s="192"/>
      <c r="C20" s="205"/>
      <c r="D20" s="80" t="s">
        <v>77</v>
      </c>
      <c r="E20" s="53">
        <v>2</v>
      </c>
      <c r="F20" s="52">
        <v>2</v>
      </c>
      <c r="G20" s="57" t="s">
        <v>2</v>
      </c>
      <c r="H20" s="57" t="s">
        <v>2</v>
      </c>
      <c r="I20" s="51">
        <v>2</v>
      </c>
      <c r="J20" s="51">
        <v>2</v>
      </c>
      <c r="K20" s="127"/>
      <c r="L20" s="127"/>
      <c r="M20" s="58"/>
      <c r="N20" s="58"/>
      <c r="O20" s="127"/>
      <c r="P20" s="127"/>
      <c r="Q20" s="51"/>
      <c r="R20" s="51"/>
      <c r="S20" s="127"/>
      <c r="T20" s="127"/>
      <c r="U20" s="51"/>
      <c r="V20" s="51"/>
      <c r="W20" s="127"/>
      <c r="X20" s="127"/>
      <c r="Y20" s="51"/>
      <c r="Z20" s="51"/>
      <c r="AA20" s="29" t="s">
        <v>6</v>
      </c>
    </row>
    <row r="21" spans="1:27" ht="15" customHeight="1">
      <c r="A21" s="192"/>
      <c r="B21" s="192"/>
      <c r="C21" s="15" t="s">
        <v>610</v>
      </c>
      <c r="D21" s="80" t="s">
        <v>253</v>
      </c>
      <c r="E21" s="53">
        <v>2</v>
      </c>
      <c r="F21" s="52">
        <v>2</v>
      </c>
      <c r="G21" s="127">
        <v>2</v>
      </c>
      <c r="H21" s="127">
        <v>2</v>
      </c>
      <c r="I21" s="51"/>
      <c r="J21" s="51"/>
      <c r="K21" s="127"/>
      <c r="L21" s="127"/>
      <c r="M21" s="58"/>
      <c r="N21" s="58"/>
      <c r="O21" s="127"/>
      <c r="P21" s="127"/>
      <c r="Q21" s="51"/>
      <c r="R21" s="51"/>
      <c r="S21" s="127"/>
      <c r="T21" s="127"/>
      <c r="U21" s="51"/>
      <c r="V21" s="51"/>
      <c r="W21" s="127"/>
      <c r="X21" s="127"/>
      <c r="Y21" s="51"/>
      <c r="Z21" s="51"/>
      <c r="AA21" s="29"/>
    </row>
    <row r="22" spans="1:27" ht="15" customHeight="1">
      <c r="A22" s="192"/>
      <c r="B22" s="192"/>
      <c r="C22" s="230" t="s">
        <v>152</v>
      </c>
      <c r="D22" s="109" t="s">
        <v>254</v>
      </c>
      <c r="E22" s="53">
        <v>4</v>
      </c>
      <c r="F22" s="52">
        <v>4</v>
      </c>
      <c r="G22" s="127">
        <v>2</v>
      </c>
      <c r="H22" s="127">
        <v>2</v>
      </c>
      <c r="I22" s="51">
        <v>2</v>
      </c>
      <c r="J22" s="58">
        <v>2</v>
      </c>
      <c r="K22" s="127"/>
      <c r="L22" s="127"/>
      <c r="M22" s="51"/>
      <c r="N22" s="51"/>
      <c r="O22" s="127"/>
      <c r="P22" s="127"/>
      <c r="Q22" s="51"/>
      <c r="R22" s="51"/>
      <c r="S22" s="127"/>
      <c r="T22" s="127"/>
      <c r="U22" s="51"/>
      <c r="V22" s="51"/>
      <c r="W22" s="127"/>
      <c r="X22" s="127"/>
      <c r="Y22" s="51"/>
      <c r="Z22" s="51"/>
      <c r="AA22" s="29"/>
    </row>
    <row r="23" spans="1:27" ht="15" customHeight="1">
      <c r="A23" s="192"/>
      <c r="B23" s="192"/>
      <c r="C23" s="231"/>
      <c r="D23" s="110" t="s">
        <v>249</v>
      </c>
      <c r="E23" s="124">
        <v>2</v>
      </c>
      <c r="F23" s="126">
        <v>2</v>
      </c>
      <c r="G23" s="57" t="s">
        <v>2</v>
      </c>
      <c r="H23" s="57" t="s">
        <v>2</v>
      </c>
      <c r="I23" s="51">
        <v>2</v>
      </c>
      <c r="J23" s="51">
        <v>2</v>
      </c>
      <c r="K23" s="127"/>
      <c r="L23" s="127"/>
      <c r="M23" s="58"/>
      <c r="N23" s="58"/>
      <c r="O23" s="127"/>
      <c r="P23" s="127"/>
      <c r="Q23" s="51"/>
      <c r="R23" s="51"/>
      <c r="S23" s="127"/>
      <c r="T23" s="127"/>
      <c r="U23" s="51"/>
      <c r="V23" s="51"/>
      <c r="W23" s="127"/>
      <c r="X23" s="127"/>
      <c r="Y23" s="51"/>
      <c r="Z23" s="51"/>
      <c r="AA23" s="29" t="s">
        <v>422</v>
      </c>
    </row>
    <row r="24" spans="1:27" ht="15" customHeight="1">
      <c r="A24" s="192"/>
      <c r="B24" s="192"/>
      <c r="C24" s="175" t="s">
        <v>604</v>
      </c>
      <c r="D24" s="80" t="s">
        <v>79</v>
      </c>
      <c r="E24" s="53">
        <v>1</v>
      </c>
      <c r="F24" s="52">
        <v>1</v>
      </c>
      <c r="G24" s="127">
        <v>1</v>
      </c>
      <c r="H24" s="127">
        <v>1</v>
      </c>
      <c r="I24" s="51"/>
      <c r="J24" s="51"/>
      <c r="K24" s="127"/>
      <c r="L24" s="127"/>
      <c r="M24" s="51"/>
      <c r="N24" s="51"/>
      <c r="O24" s="127"/>
      <c r="P24" s="127"/>
      <c r="Q24" s="51"/>
      <c r="R24" s="51"/>
      <c r="S24" s="127"/>
      <c r="T24" s="127"/>
      <c r="U24" s="51"/>
      <c r="V24" s="51"/>
      <c r="W24" s="127"/>
      <c r="X24" s="127"/>
      <c r="Y24" s="51"/>
      <c r="Z24" s="51"/>
      <c r="AA24" s="29"/>
    </row>
    <row r="25" spans="1:27" ht="15" customHeight="1">
      <c r="A25" s="192"/>
      <c r="B25" s="192"/>
      <c r="C25" s="205"/>
      <c r="D25" s="80" t="s">
        <v>80</v>
      </c>
      <c r="E25" s="53">
        <v>1</v>
      </c>
      <c r="F25" s="52">
        <v>1</v>
      </c>
      <c r="G25" s="127"/>
      <c r="H25" s="127"/>
      <c r="I25" s="51">
        <v>1</v>
      </c>
      <c r="J25" s="51">
        <v>1</v>
      </c>
      <c r="K25" s="127"/>
      <c r="L25" s="127"/>
      <c r="M25" s="51"/>
      <c r="N25" s="51"/>
      <c r="O25" s="127"/>
      <c r="P25" s="127"/>
      <c r="Q25" s="51"/>
      <c r="R25" s="51"/>
      <c r="S25" s="127"/>
      <c r="T25" s="127"/>
      <c r="U25" s="51"/>
      <c r="V25" s="51"/>
      <c r="W25" s="127"/>
      <c r="X25" s="127"/>
      <c r="Y25" s="51"/>
      <c r="Z25" s="51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528</v>
      </c>
      <c r="B27" s="167"/>
      <c r="C27" s="197" t="s">
        <v>529</v>
      </c>
      <c r="D27" s="85" t="s">
        <v>9</v>
      </c>
      <c r="E27" s="53">
        <v>4</v>
      </c>
      <c r="F27" s="52">
        <v>4</v>
      </c>
      <c r="G27" s="138">
        <v>2</v>
      </c>
      <c r="H27" s="138">
        <v>2</v>
      </c>
      <c r="I27" s="51">
        <v>2</v>
      </c>
      <c r="J27" s="51">
        <v>2</v>
      </c>
      <c r="K27" s="127"/>
      <c r="L27" s="127"/>
      <c r="M27" s="51"/>
      <c r="N27" s="51"/>
      <c r="O27" s="127"/>
      <c r="P27" s="127"/>
      <c r="Q27" s="51"/>
      <c r="R27" s="51"/>
      <c r="S27" s="127"/>
      <c r="T27" s="127"/>
      <c r="U27" s="51"/>
      <c r="V27" s="51"/>
      <c r="W27" s="127"/>
      <c r="X27" s="127"/>
      <c r="Y27" s="51"/>
      <c r="Z27" s="51"/>
      <c r="AA27" s="29"/>
    </row>
    <row r="28" spans="1:27" ht="15" customHeight="1">
      <c r="A28" s="168"/>
      <c r="B28" s="169"/>
      <c r="C28" s="197"/>
      <c r="D28" s="85" t="s">
        <v>530</v>
      </c>
      <c r="E28" s="53">
        <v>4</v>
      </c>
      <c r="F28" s="52">
        <v>4</v>
      </c>
      <c r="G28" s="127"/>
      <c r="H28" s="127"/>
      <c r="I28" s="51"/>
      <c r="J28" s="51"/>
      <c r="K28" s="127"/>
      <c r="L28" s="127"/>
      <c r="M28" s="51"/>
      <c r="N28" s="51"/>
      <c r="O28" s="127">
        <v>2</v>
      </c>
      <c r="P28" s="127">
        <v>2</v>
      </c>
      <c r="Q28" s="51">
        <v>2</v>
      </c>
      <c r="R28" s="51">
        <v>2</v>
      </c>
      <c r="S28" s="127"/>
      <c r="T28" s="127"/>
      <c r="U28" s="51"/>
      <c r="V28" s="51"/>
      <c r="W28" s="127"/>
      <c r="X28" s="127"/>
      <c r="Y28" s="51"/>
      <c r="Z28" s="51"/>
      <c r="AA28" s="29"/>
    </row>
    <row r="29" spans="1:27" ht="15" customHeight="1">
      <c r="A29" s="168"/>
      <c r="B29" s="169"/>
      <c r="C29" s="197"/>
      <c r="D29" s="85" t="s">
        <v>531</v>
      </c>
      <c r="E29" s="53">
        <v>4</v>
      </c>
      <c r="F29" s="52">
        <v>4</v>
      </c>
      <c r="G29" s="127"/>
      <c r="H29" s="127"/>
      <c r="I29" s="51"/>
      <c r="J29" s="51"/>
      <c r="K29" s="127"/>
      <c r="L29" s="127"/>
      <c r="M29" s="51"/>
      <c r="N29" s="51"/>
      <c r="O29" s="127">
        <v>2</v>
      </c>
      <c r="P29" s="127">
        <v>2</v>
      </c>
      <c r="Q29" s="51">
        <v>2</v>
      </c>
      <c r="R29" s="51">
        <v>2</v>
      </c>
      <c r="S29" s="127"/>
      <c r="T29" s="127"/>
      <c r="U29" s="51"/>
      <c r="V29" s="51"/>
      <c r="W29" s="127"/>
      <c r="X29" s="127"/>
      <c r="Y29" s="51"/>
      <c r="Z29" s="51"/>
      <c r="AA29" s="29"/>
    </row>
    <row r="30" spans="1:27" ht="15" customHeight="1">
      <c r="A30" s="168"/>
      <c r="B30" s="169"/>
      <c r="C30" s="197"/>
      <c r="D30" s="85" t="s">
        <v>532</v>
      </c>
      <c r="E30" s="53">
        <v>6</v>
      </c>
      <c r="F30" s="52">
        <v>6</v>
      </c>
      <c r="G30" s="127"/>
      <c r="H30" s="127"/>
      <c r="I30" s="51"/>
      <c r="J30" s="51"/>
      <c r="K30" s="127"/>
      <c r="L30" s="127"/>
      <c r="M30" s="51"/>
      <c r="N30" s="51"/>
      <c r="O30" s="127"/>
      <c r="P30" s="127"/>
      <c r="Q30" s="51"/>
      <c r="R30" s="51"/>
      <c r="S30" s="127">
        <v>3</v>
      </c>
      <c r="T30" s="127">
        <v>3</v>
      </c>
      <c r="U30" s="51">
        <v>3</v>
      </c>
      <c r="V30" s="51">
        <v>3</v>
      </c>
      <c r="W30" s="127"/>
      <c r="X30" s="127"/>
      <c r="Y30" s="51"/>
      <c r="Z30" s="51"/>
      <c r="AA30" s="29"/>
    </row>
    <row r="31" spans="1:27" ht="15" customHeight="1">
      <c r="A31" s="168"/>
      <c r="B31" s="169"/>
      <c r="C31" s="197"/>
      <c r="D31" s="85" t="s">
        <v>533</v>
      </c>
      <c r="E31" s="53">
        <v>4</v>
      </c>
      <c r="F31" s="52">
        <v>4</v>
      </c>
      <c r="G31" s="127"/>
      <c r="H31" s="127"/>
      <c r="I31" s="51"/>
      <c r="J31" s="51"/>
      <c r="K31" s="127"/>
      <c r="L31" s="127"/>
      <c r="M31" s="51"/>
      <c r="N31" s="51"/>
      <c r="O31" s="127"/>
      <c r="P31" s="127"/>
      <c r="Q31" s="51"/>
      <c r="R31" s="51"/>
      <c r="S31" s="127"/>
      <c r="T31" s="127"/>
      <c r="U31" s="51"/>
      <c r="V31" s="51"/>
      <c r="W31" s="127">
        <v>2</v>
      </c>
      <c r="X31" s="127">
        <v>2</v>
      </c>
      <c r="Y31" s="51">
        <v>2</v>
      </c>
      <c r="Z31" s="51">
        <v>2</v>
      </c>
      <c r="AA31" s="29"/>
    </row>
    <row r="32" spans="1:27" ht="15" customHeight="1">
      <c r="A32" s="168"/>
      <c r="B32" s="169"/>
      <c r="C32" s="197"/>
      <c r="D32" s="85" t="s">
        <v>534</v>
      </c>
      <c r="E32" s="53">
        <v>1</v>
      </c>
      <c r="F32" s="52">
        <v>1</v>
      </c>
      <c r="G32" s="127">
        <v>1</v>
      </c>
      <c r="H32" s="127">
        <v>1</v>
      </c>
      <c r="I32" s="51"/>
      <c r="J32" s="51"/>
      <c r="K32" s="127"/>
      <c r="L32" s="127"/>
      <c r="M32" s="51"/>
      <c r="N32" s="51"/>
      <c r="O32" s="127"/>
      <c r="P32" s="127"/>
      <c r="Q32" s="51"/>
      <c r="R32" s="51"/>
      <c r="S32" s="127"/>
      <c r="T32" s="127"/>
      <c r="U32" s="51"/>
      <c r="V32" s="51"/>
      <c r="W32" s="127"/>
      <c r="X32" s="127"/>
      <c r="Y32" s="51"/>
      <c r="Z32" s="51"/>
      <c r="AA32" s="106"/>
    </row>
    <row r="33" spans="1:27" ht="15" customHeight="1">
      <c r="A33" s="168"/>
      <c r="B33" s="169"/>
      <c r="C33" s="197"/>
      <c r="D33" s="85" t="s">
        <v>535</v>
      </c>
      <c r="E33" s="53">
        <v>1</v>
      </c>
      <c r="F33" s="52">
        <v>1</v>
      </c>
      <c r="G33" s="127"/>
      <c r="H33" s="127"/>
      <c r="I33" s="51">
        <v>1</v>
      </c>
      <c r="J33" s="51">
        <v>1</v>
      </c>
      <c r="K33" s="127"/>
      <c r="L33" s="127"/>
      <c r="M33" s="51"/>
      <c r="N33" s="51"/>
      <c r="O33" s="127"/>
      <c r="P33" s="127"/>
      <c r="Q33" s="51"/>
      <c r="R33" s="51"/>
      <c r="S33" s="127"/>
      <c r="T33" s="127"/>
      <c r="U33" s="51"/>
      <c r="V33" s="51"/>
      <c r="W33" s="127"/>
      <c r="X33" s="127"/>
      <c r="Y33" s="51"/>
      <c r="Z33" s="51"/>
      <c r="AA33" s="106"/>
    </row>
    <row r="34" spans="1:27" ht="15" customHeight="1">
      <c r="A34" s="168"/>
      <c r="B34" s="169"/>
      <c r="C34" s="197"/>
      <c r="D34" s="85" t="s">
        <v>536</v>
      </c>
      <c r="E34" s="53">
        <v>1</v>
      </c>
      <c r="F34" s="52">
        <v>1</v>
      </c>
      <c r="G34" s="127"/>
      <c r="H34" s="127"/>
      <c r="I34" s="51"/>
      <c r="J34" s="51"/>
      <c r="K34" s="127">
        <v>1</v>
      </c>
      <c r="L34" s="127">
        <v>1</v>
      </c>
      <c r="M34" s="51"/>
      <c r="N34" s="51"/>
      <c r="O34" s="127"/>
      <c r="P34" s="127"/>
      <c r="Q34" s="51"/>
      <c r="R34" s="51"/>
      <c r="S34" s="127"/>
      <c r="T34" s="127"/>
      <c r="U34" s="51"/>
      <c r="V34" s="51"/>
      <c r="W34" s="127"/>
      <c r="X34" s="127"/>
      <c r="Y34" s="51"/>
      <c r="Z34" s="51"/>
      <c r="AA34" s="106"/>
    </row>
    <row r="35" spans="1:27" ht="15" customHeight="1">
      <c r="A35" s="168"/>
      <c r="B35" s="169"/>
      <c r="C35" s="197"/>
      <c r="D35" s="85" t="s">
        <v>266</v>
      </c>
      <c r="E35" s="53">
        <v>1</v>
      </c>
      <c r="F35" s="52">
        <v>1</v>
      </c>
      <c r="G35" s="127"/>
      <c r="H35" s="127"/>
      <c r="I35" s="51"/>
      <c r="J35" s="51"/>
      <c r="K35" s="127"/>
      <c r="L35" s="127"/>
      <c r="M35" s="51">
        <v>1</v>
      </c>
      <c r="N35" s="51">
        <v>1</v>
      </c>
      <c r="O35" s="127"/>
      <c r="P35" s="127"/>
      <c r="Q35" s="51"/>
      <c r="R35" s="51"/>
      <c r="S35" s="127"/>
      <c r="T35" s="127"/>
      <c r="U35" s="51"/>
      <c r="V35" s="51"/>
      <c r="W35" s="127"/>
      <c r="X35" s="127"/>
      <c r="Y35" s="51"/>
      <c r="Z35" s="51"/>
      <c r="AA35" s="106"/>
    </row>
    <row r="36" spans="1:27" ht="15" customHeight="1">
      <c r="A36" s="168"/>
      <c r="B36" s="169"/>
      <c r="C36" s="197"/>
      <c r="D36" s="85" t="s">
        <v>267</v>
      </c>
      <c r="E36" s="53">
        <v>1</v>
      </c>
      <c r="F36" s="52">
        <v>1</v>
      </c>
      <c r="G36" s="127"/>
      <c r="H36" s="127"/>
      <c r="I36" s="51"/>
      <c r="J36" s="51"/>
      <c r="K36" s="127"/>
      <c r="L36" s="127"/>
      <c r="M36" s="51"/>
      <c r="N36" s="51"/>
      <c r="O36" s="127">
        <v>1</v>
      </c>
      <c r="P36" s="127">
        <v>1</v>
      </c>
      <c r="Q36" s="51"/>
      <c r="R36" s="51"/>
      <c r="S36" s="127"/>
      <c r="T36" s="127"/>
      <c r="U36" s="51"/>
      <c r="V36" s="51"/>
      <c r="W36" s="127"/>
      <c r="X36" s="127"/>
      <c r="Y36" s="51"/>
      <c r="Z36" s="51"/>
      <c r="AA36" s="106"/>
    </row>
    <row r="37" spans="1:27" ht="15" customHeight="1">
      <c r="A37" s="168"/>
      <c r="B37" s="169"/>
      <c r="C37" s="197"/>
      <c r="D37" s="85" t="s">
        <v>537</v>
      </c>
      <c r="E37" s="53">
        <v>1</v>
      </c>
      <c r="F37" s="52">
        <v>1</v>
      </c>
      <c r="G37" s="127"/>
      <c r="H37" s="127"/>
      <c r="I37" s="51"/>
      <c r="J37" s="51"/>
      <c r="K37" s="127"/>
      <c r="L37" s="127"/>
      <c r="M37" s="51"/>
      <c r="N37" s="51"/>
      <c r="O37" s="127"/>
      <c r="P37" s="127"/>
      <c r="Q37" s="51">
        <v>1</v>
      </c>
      <c r="R37" s="51">
        <v>1</v>
      </c>
      <c r="S37" s="127"/>
      <c r="T37" s="127"/>
      <c r="U37" s="51"/>
      <c r="V37" s="51"/>
      <c r="W37" s="127"/>
      <c r="X37" s="127"/>
      <c r="Y37" s="51"/>
      <c r="Z37" s="51"/>
      <c r="AA37" s="106"/>
    </row>
    <row r="38" spans="1:27" ht="15" customHeight="1">
      <c r="A38" s="168"/>
      <c r="B38" s="169"/>
      <c r="C38" s="197"/>
      <c r="D38" s="85" t="s">
        <v>538</v>
      </c>
      <c r="E38" s="53">
        <v>1</v>
      </c>
      <c r="F38" s="52">
        <v>1</v>
      </c>
      <c r="G38" s="127"/>
      <c r="H38" s="127"/>
      <c r="I38" s="51"/>
      <c r="J38" s="51"/>
      <c r="K38" s="127"/>
      <c r="L38" s="127"/>
      <c r="M38" s="51"/>
      <c r="N38" s="51"/>
      <c r="O38" s="127"/>
      <c r="P38" s="127"/>
      <c r="Q38" s="51"/>
      <c r="R38" s="51"/>
      <c r="S38" s="127">
        <v>1</v>
      </c>
      <c r="T38" s="127">
        <v>1</v>
      </c>
      <c r="U38" s="51"/>
      <c r="V38" s="51"/>
      <c r="W38" s="127"/>
      <c r="X38" s="127"/>
      <c r="Y38" s="51"/>
      <c r="Z38" s="51"/>
      <c r="AA38" s="106"/>
    </row>
    <row r="39" spans="1:27" ht="15" customHeight="1">
      <c r="A39" s="168"/>
      <c r="B39" s="169"/>
      <c r="C39" s="197"/>
      <c r="D39" s="85" t="s">
        <v>270</v>
      </c>
      <c r="E39" s="53">
        <v>1</v>
      </c>
      <c r="F39" s="52">
        <v>1</v>
      </c>
      <c r="G39" s="127"/>
      <c r="H39" s="127"/>
      <c r="I39" s="51"/>
      <c r="J39" s="51"/>
      <c r="K39" s="127"/>
      <c r="L39" s="127"/>
      <c r="M39" s="51"/>
      <c r="N39" s="51"/>
      <c r="O39" s="127"/>
      <c r="P39" s="127"/>
      <c r="Q39" s="51"/>
      <c r="R39" s="51"/>
      <c r="S39" s="127"/>
      <c r="T39" s="127"/>
      <c r="U39" s="51">
        <v>1</v>
      </c>
      <c r="V39" s="51">
        <v>1</v>
      </c>
      <c r="W39" s="127"/>
      <c r="X39" s="127"/>
      <c r="Y39" s="51"/>
      <c r="Z39" s="51"/>
      <c r="AA39" s="106"/>
    </row>
    <row r="40" spans="1:27" ht="15" customHeight="1">
      <c r="A40" s="168"/>
      <c r="B40" s="169"/>
      <c r="C40" s="197"/>
      <c r="D40" s="85" t="s">
        <v>539</v>
      </c>
      <c r="E40" s="53">
        <v>1</v>
      </c>
      <c r="F40" s="52">
        <v>1</v>
      </c>
      <c r="G40" s="127"/>
      <c r="H40" s="127"/>
      <c r="I40" s="51"/>
      <c r="J40" s="51"/>
      <c r="K40" s="127"/>
      <c r="L40" s="127"/>
      <c r="M40" s="51"/>
      <c r="N40" s="51"/>
      <c r="O40" s="127"/>
      <c r="P40" s="127"/>
      <c r="Q40" s="51"/>
      <c r="R40" s="51"/>
      <c r="S40" s="127"/>
      <c r="T40" s="127"/>
      <c r="U40" s="51"/>
      <c r="V40" s="51"/>
      <c r="W40" s="127">
        <v>1</v>
      </c>
      <c r="X40" s="127">
        <v>1</v>
      </c>
      <c r="Y40" s="51"/>
      <c r="Z40" s="51"/>
      <c r="AA40" s="106"/>
    </row>
    <row r="41" spans="1:27" ht="15" customHeight="1">
      <c r="A41" s="168"/>
      <c r="B41" s="169"/>
      <c r="C41" s="197"/>
      <c r="D41" s="85" t="s">
        <v>540</v>
      </c>
      <c r="E41" s="53">
        <v>1</v>
      </c>
      <c r="F41" s="52">
        <v>1</v>
      </c>
      <c r="G41" s="127"/>
      <c r="H41" s="127"/>
      <c r="I41" s="51"/>
      <c r="J41" s="51"/>
      <c r="K41" s="127"/>
      <c r="L41" s="127"/>
      <c r="M41" s="51"/>
      <c r="N41" s="51"/>
      <c r="O41" s="127"/>
      <c r="P41" s="127"/>
      <c r="Q41" s="51"/>
      <c r="R41" s="51"/>
      <c r="S41" s="127"/>
      <c r="T41" s="127"/>
      <c r="U41" s="51"/>
      <c r="V41" s="51"/>
      <c r="W41" s="127"/>
      <c r="X41" s="127"/>
      <c r="Y41" s="51">
        <v>1</v>
      </c>
      <c r="Z41" s="51">
        <v>1</v>
      </c>
      <c r="AA41" s="106"/>
    </row>
    <row r="42" spans="1:27" ht="15" customHeight="1">
      <c r="A42" s="168"/>
      <c r="B42" s="169"/>
      <c r="C42" s="197"/>
      <c r="D42" s="79" t="s">
        <v>241</v>
      </c>
      <c r="E42" s="53">
        <v>2</v>
      </c>
      <c r="F42" s="52">
        <v>2</v>
      </c>
      <c r="G42" s="127">
        <v>2</v>
      </c>
      <c r="H42" s="127">
        <v>2</v>
      </c>
      <c r="I42" s="54" t="s">
        <v>2</v>
      </c>
      <c r="J42" s="54" t="s">
        <v>2</v>
      </c>
      <c r="K42" s="127"/>
      <c r="L42" s="127"/>
      <c r="M42" s="51"/>
      <c r="N42" s="51"/>
      <c r="O42" s="127"/>
      <c r="P42" s="127"/>
      <c r="Q42" s="51"/>
      <c r="R42" s="51"/>
      <c r="S42" s="127"/>
      <c r="T42" s="127"/>
      <c r="U42" s="51"/>
      <c r="V42" s="51"/>
      <c r="W42" s="127"/>
      <c r="X42" s="127"/>
      <c r="Y42" s="51"/>
      <c r="Z42" s="51"/>
      <c r="AA42" s="29" t="s">
        <v>6</v>
      </c>
    </row>
    <row r="43" spans="1:27" ht="15" customHeight="1">
      <c r="A43" s="168"/>
      <c r="B43" s="169"/>
      <c r="C43" s="197"/>
      <c r="D43" s="79" t="s">
        <v>541</v>
      </c>
      <c r="E43" s="53">
        <v>2</v>
      </c>
      <c r="F43" s="52">
        <v>2</v>
      </c>
      <c r="G43" s="127"/>
      <c r="H43" s="127"/>
      <c r="I43" s="51"/>
      <c r="J43" s="51"/>
      <c r="K43" s="57" t="s">
        <v>2</v>
      </c>
      <c r="L43" s="57" t="s">
        <v>423</v>
      </c>
      <c r="M43" s="51">
        <v>2</v>
      </c>
      <c r="N43" s="51">
        <v>2</v>
      </c>
      <c r="O43" s="127"/>
      <c r="P43" s="127"/>
      <c r="Q43" s="51"/>
      <c r="R43" s="51"/>
      <c r="S43" s="127"/>
      <c r="T43" s="127"/>
      <c r="U43" s="51"/>
      <c r="V43" s="51"/>
      <c r="W43" s="127"/>
      <c r="X43" s="127"/>
      <c r="Y43" s="51"/>
      <c r="Z43" s="51"/>
      <c r="AA43" s="29" t="s">
        <v>422</v>
      </c>
    </row>
    <row r="44" spans="1:27" ht="15" customHeight="1">
      <c r="A44" s="168"/>
      <c r="B44" s="169"/>
      <c r="C44" s="197"/>
      <c r="D44" s="85" t="s">
        <v>542</v>
      </c>
      <c r="E44" s="53">
        <v>2</v>
      </c>
      <c r="F44" s="52">
        <v>2</v>
      </c>
      <c r="G44" s="127"/>
      <c r="H44" s="127"/>
      <c r="I44" s="51"/>
      <c r="J44" s="51"/>
      <c r="K44" s="127">
        <v>2</v>
      </c>
      <c r="L44" s="127">
        <v>2</v>
      </c>
      <c r="M44" s="54" t="s">
        <v>2</v>
      </c>
      <c r="N44" s="54" t="s">
        <v>2</v>
      </c>
      <c r="O44" s="127"/>
      <c r="P44" s="127"/>
      <c r="Q44" s="51"/>
      <c r="R44" s="51"/>
      <c r="S44" s="127"/>
      <c r="T44" s="127"/>
      <c r="U44" s="51"/>
      <c r="V44" s="51"/>
      <c r="W44" s="127"/>
      <c r="X44" s="127"/>
      <c r="Y44" s="51"/>
      <c r="Z44" s="51"/>
      <c r="AA44" s="29" t="s">
        <v>6</v>
      </c>
    </row>
    <row r="45" spans="1:27" ht="15" customHeight="1">
      <c r="A45" s="168"/>
      <c r="B45" s="169"/>
      <c r="C45" s="197"/>
      <c r="D45" s="79" t="s">
        <v>543</v>
      </c>
      <c r="E45" s="53">
        <v>2</v>
      </c>
      <c r="F45" s="52">
        <v>2</v>
      </c>
      <c r="G45" s="127"/>
      <c r="H45" s="127"/>
      <c r="I45" s="54"/>
      <c r="J45" s="54"/>
      <c r="K45" s="57"/>
      <c r="L45" s="57"/>
      <c r="M45" s="51"/>
      <c r="N45" s="51"/>
      <c r="O45" s="127">
        <v>2</v>
      </c>
      <c r="P45" s="127">
        <v>2</v>
      </c>
      <c r="Q45" s="51"/>
      <c r="R45" s="51"/>
      <c r="S45" s="127"/>
      <c r="T45" s="127"/>
      <c r="U45" s="51"/>
      <c r="V45" s="51"/>
      <c r="W45" s="127"/>
      <c r="X45" s="127"/>
      <c r="Y45" s="51"/>
      <c r="Z45" s="51"/>
      <c r="AA45" s="29"/>
    </row>
    <row r="46" spans="1:27" ht="15" customHeight="1">
      <c r="A46" s="168"/>
      <c r="B46" s="169"/>
      <c r="C46" s="197"/>
      <c r="D46" s="79" t="s">
        <v>544</v>
      </c>
      <c r="E46" s="53">
        <v>2</v>
      </c>
      <c r="F46" s="52">
        <v>2</v>
      </c>
      <c r="G46" s="127"/>
      <c r="H46" s="127"/>
      <c r="I46" s="54"/>
      <c r="J46" s="54"/>
      <c r="K46" s="57"/>
      <c r="L46" s="57"/>
      <c r="M46" s="51"/>
      <c r="N46" s="51"/>
      <c r="O46" s="127"/>
      <c r="P46" s="127"/>
      <c r="Q46" s="51">
        <v>2</v>
      </c>
      <c r="R46" s="51">
        <v>2</v>
      </c>
      <c r="S46" s="127"/>
      <c r="T46" s="127"/>
      <c r="U46" s="51"/>
      <c r="V46" s="51"/>
      <c r="W46" s="127"/>
      <c r="X46" s="127"/>
      <c r="Y46" s="51"/>
      <c r="Z46" s="51"/>
      <c r="AA46" s="29"/>
    </row>
    <row r="47" spans="1:27" ht="15" customHeight="1">
      <c r="A47" s="168"/>
      <c r="B47" s="169"/>
      <c r="C47" s="197"/>
      <c r="D47" s="85" t="s">
        <v>545</v>
      </c>
      <c r="E47" s="53">
        <v>2</v>
      </c>
      <c r="F47" s="52">
        <v>2</v>
      </c>
      <c r="G47" s="127"/>
      <c r="H47" s="127"/>
      <c r="I47" s="51"/>
      <c r="J47" s="51"/>
      <c r="K47" s="127"/>
      <c r="L47" s="127"/>
      <c r="M47" s="54"/>
      <c r="N47" s="54"/>
      <c r="O47" s="57" t="s">
        <v>2</v>
      </c>
      <c r="P47" s="57" t="s">
        <v>423</v>
      </c>
      <c r="Q47" s="51">
        <v>2</v>
      </c>
      <c r="R47" s="51">
        <v>2</v>
      </c>
      <c r="S47" s="127"/>
      <c r="T47" s="127"/>
      <c r="U47" s="51"/>
      <c r="V47" s="51"/>
      <c r="W47" s="127"/>
      <c r="X47" s="127"/>
      <c r="Y47" s="51"/>
      <c r="Z47" s="51"/>
      <c r="AA47" s="29" t="s">
        <v>6</v>
      </c>
    </row>
    <row r="48" spans="1:27" ht="15" customHeight="1">
      <c r="A48" s="168"/>
      <c r="B48" s="169"/>
      <c r="C48" s="197"/>
      <c r="D48" s="85" t="s">
        <v>546</v>
      </c>
      <c r="E48" s="53">
        <v>2</v>
      </c>
      <c r="F48" s="52">
        <v>2</v>
      </c>
      <c r="G48" s="127"/>
      <c r="H48" s="127"/>
      <c r="I48" s="51"/>
      <c r="J48" s="51"/>
      <c r="K48" s="127"/>
      <c r="L48" s="127"/>
      <c r="M48" s="51"/>
      <c r="N48" s="51"/>
      <c r="O48" s="127"/>
      <c r="P48" s="127"/>
      <c r="Q48" s="51"/>
      <c r="R48" s="51"/>
      <c r="S48" s="127">
        <v>2</v>
      </c>
      <c r="T48" s="127">
        <v>2</v>
      </c>
      <c r="U48" s="54" t="s">
        <v>2</v>
      </c>
      <c r="V48" s="54" t="s">
        <v>423</v>
      </c>
      <c r="W48" s="127"/>
      <c r="X48" s="127"/>
      <c r="Y48" s="51"/>
      <c r="Z48" s="51"/>
      <c r="AA48" s="29" t="s">
        <v>6</v>
      </c>
    </row>
    <row r="49" spans="1:27" ht="15" customHeight="1">
      <c r="A49" s="168"/>
      <c r="B49" s="169"/>
      <c r="C49" s="197"/>
      <c r="D49" s="85" t="s">
        <v>547</v>
      </c>
      <c r="E49" s="53">
        <v>0</v>
      </c>
      <c r="F49" s="52">
        <v>4</v>
      </c>
      <c r="G49" s="127"/>
      <c r="H49" s="127"/>
      <c r="I49" s="51"/>
      <c r="J49" s="51"/>
      <c r="K49" s="127">
        <v>0</v>
      </c>
      <c r="L49" s="127">
        <v>2</v>
      </c>
      <c r="M49" s="51">
        <v>0</v>
      </c>
      <c r="N49" s="51">
        <v>2</v>
      </c>
      <c r="O49" s="127"/>
      <c r="P49" s="127"/>
      <c r="Q49" s="51"/>
      <c r="R49" s="51"/>
      <c r="S49" s="127"/>
      <c r="T49" s="127"/>
      <c r="U49" s="51"/>
      <c r="V49" s="51"/>
      <c r="W49" s="127"/>
      <c r="X49" s="127"/>
      <c r="Y49" s="51"/>
      <c r="Z49" s="51"/>
      <c r="AA49" s="29"/>
    </row>
    <row r="50" spans="1:27" ht="15" customHeight="1">
      <c r="A50" s="168"/>
      <c r="B50" s="169"/>
      <c r="C50" s="197"/>
      <c r="D50" s="85" t="s">
        <v>548</v>
      </c>
      <c r="E50" s="53">
        <v>0</v>
      </c>
      <c r="F50" s="52">
        <v>4</v>
      </c>
      <c r="G50" s="127"/>
      <c r="H50" s="127"/>
      <c r="I50" s="51"/>
      <c r="J50" s="51"/>
      <c r="K50" s="127"/>
      <c r="L50" s="127"/>
      <c r="M50" s="51"/>
      <c r="N50" s="51"/>
      <c r="O50" s="127">
        <v>0</v>
      </c>
      <c r="P50" s="127">
        <v>2</v>
      </c>
      <c r="Q50" s="51">
        <v>0</v>
      </c>
      <c r="R50" s="51">
        <v>2</v>
      </c>
      <c r="S50" s="127"/>
      <c r="T50" s="127"/>
      <c r="U50" s="51"/>
      <c r="V50" s="51"/>
      <c r="W50" s="127"/>
      <c r="X50" s="127"/>
      <c r="Y50" s="51"/>
      <c r="Z50" s="51"/>
      <c r="AA50" s="29"/>
    </row>
    <row r="51" spans="1:27" ht="15" customHeight="1">
      <c r="A51" s="168"/>
      <c r="B51" s="169"/>
      <c r="C51" s="197"/>
      <c r="D51" s="56" t="s">
        <v>287</v>
      </c>
      <c r="E51" s="53">
        <v>2</v>
      </c>
      <c r="F51" s="52">
        <v>2</v>
      </c>
      <c r="G51" s="127"/>
      <c r="H51" s="127"/>
      <c r="I51" s="51">
        <v>2</v>
      </c>
      <c r="J51" s="51">
        <v>2</v>
      </c>
      <c r="K51" s="127"/>
      <c r="L51" s="127"/>
      <c r="M51" s="51"/>
      <c r="N51" s="51"/>
      <c r="O51" s="127"/>
      <c r="P51" s="127"/>
      <c r="Q51" s="51"/>
      <c r="R51" s="51"/>
      <c r="S51" s="127"/>
      <c r="T51" s="127"/>
      <c r="U51" s="51"/>
      <c r="V51" s="51"/>
      <c r="W51" s="127"/>
      <c r="X51" s="127"/>
      <c r="Y51" s="51"/>
      <c r="Z51" s="51"/>
      <c r="AA51" s="29"/>
    </row>
    <row r="52" spans="1:27" ht="15" customHeight="1">
      <c r="A52" s="168"/>
      <c r="B52" s="169"/>
      <c r="C52" s="197"/>
      <c r="D52" s="56" t="s">
        <v>300</v>
      </c>
      <c r="E52" s="53">
        <v>2</v>
      </c>
      <c r="F52" s="52">
        <v>2</v>
      </c>
      <c r="G52" s="127"/>
      <c r="H52" s="127"/>
      <c r="I52" s="51"/>
      <c r="J52" s="51"/>
      <c r="K52" s="127">
        <v>2</v>
      </c>
      <c r="L52" s="127">
        <v>2</v>
      </c>
      <c r="M52" s="54"/>
      <c r="N52" s="54"/>
      <c r="O52" s="127"/>
      <c r="P52" s="127"/>
      <c r="Q52" s="54"/>
      <c r="R52" s="54"/>
      <c r="S52" s="127"/>
      <c r="T52" s="127"/>
      <c r="U52" s="51"/>
      <c r="V52" s="51"/>
      <c r="W52" s="127"/>
      <c r="X52" s="127"/>
      <c r="Y52" s="51"/>
      <c r="Z52" s="51"/>
      <c r="AA52" s="29"/>
    </row>
    <row r="53" spans="1:27" ht="15" customHeight="1">
      <c r="A53" s="168"/>
      <c r="B53" s="169"/>
      <c r="C53" s="197"/>
      <c r="D53" s="56" t="s">
        <v>301</v>
      </c>
      <c r="E53" s="53">
        <v>2</v>
      </c>
      <c r="F53" s="52">
        <v>2</v>
      </c>
      <c r="G53" s="127"/>
      <c r="H53" s="127"/>
      <c r="I53" s="51"/>
      <c r="J53" s="51"/>
      <c r="K53" s="127"/>
      <c r="L53" s="127"/>
      <c r="M53" s="51">
        <v>2</v>
      </c>
      <c r="N53" s="51">
        <v>2</v>
      </c>
      <c r="O53" s="127"/>
      <c r="P53" s="127"/>
      <c r="Q53" s="51"/>
      <c r="R53" s="51"/>
      <c r="S53" s="127"/>
      <c r="T53" s="127"/>
      <c r="U53" s="54"/>
      <c r="V53" s="54"/>
      <c r="W53" s="127"/>
      <c r="X53" s="127"/>
      <c r="Y53" s="51"/>
      <c r="Z53" s="51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81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549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4"/>
    </row>
    <row r="60" spans="1:27" ht="15" customHeight="1">
      <c r="A60" s="168"/>
      <c r="B60" s="169"/>
      <c r="C60" s="197"/>
      <c r="D60" s="28" t="s">
        <v>550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551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414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552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91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553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93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554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402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176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177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178</v>
      </c>
      <c r="E73" s="4">
        <v>8</v>
      </c>
      <c r="F73" s="5">
        <v>10</v>
      </c>
      <c r="G73" s="3"/>
      <c r="H73" s="3"/>
      <c r="I73" s="6"/>
      <c r="J73" s="6"/>
      <c r="K73" s="3">
        <v>4</v>
      </c>
      <c r="L73" s="3">
        <v>5</v>
      </c>
      <c r="M73" s="6">
        <v>4</v>
      </c>
      <c r="N73" s="6">
        <v>5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179</v>
      </c>
      <c r="E74" s="4">
        <v>2</v>
      </c>
      <c r="F74" s="5">
        <v>4</v>
      </c>
      <c r="G74" s="3"/>
      <c r="H74" s="3"/>
      <c r="I74" s="6"/>
      <c r="J74" s="6"/>
      <c r="K74" s="3">
        <v>1</v>
      </c>
      <c r="L74" s="3">
        <v>2</v>
      </c>
      <c r="M74" s="6">
        <v>1</v>
      </c>
      <c r="N74" s="6">
        <v>2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180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181</v>
      </c>
      <c r="E76" s="4">
        <v>6</v>
      </c>
      <c r="F76" s="5">
        <v>8</v>
      </c>
      <c r="G76" s="3"/>
      <c r="H76" s="3"/>
      <c r="I76" s="6"/>
      <c r="J76" s="6"/>
      <c r="K76" s="3"/>
      <c r="L76" s="3"/>
      <c r="M76" s="6"/>
      <c r="N76" s="6"/>
      <c r="O76" s="3">
        <v>3</v>
      </c>
      <c r="P76" s="3">
        <v>4</v>
      </c>
      <c r="Q76" s="6">
        <v>3</v>
      </c>
      <c r="R76" s="6">
        <v>4</v>
      </c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182</v>
      </c>
      <c r="E77" s="4">
        <v>2</v>
      </c>
      <c r="F77" s="5">
        <v>4</v>
      </c>
      <c r="G77" s="3"/>
      <c r="H77" s="3"/>
      <c r="I77" s="6"/>
      <c r="J77" s="6"/>
      <c r="K77" s="3"/>
      <c r="L77" s="3"/>
      <c r="M77" s="6"/>
      <c r="N77" s="6"/>
      <c r="O77" s="3">
        <v>1</v>
      </c>
      <c r="P77" s="3">
        <v>2</v>
      </c>
      <c r="Q77" s="6">
        <v>1</v>
      </c>
      <c r="R77" s="6">
        <v>2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183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 thickBot="1">
      <c r="A79" s="232"/>
      <c r="B79" s="233"/>
      <c r="C79" s="193"/>
      <c r="D79" s="82" t="s">
        <v>402</v>
      </c>
      <c r="E79" s="18">
        <f t="shared" ref="E79:Z79" si="3">SUM(E71:E78)</f>
        <v>42</v>
      </c>
      <c r="F79" s="19">
        <f t="shared" si="3"/>
        <v>54</v>
      </c>
      <c r="G79" s="20">
        <f t="shared" si="3"/>
        <v>7</v>
      </c>
      <c r="H79" s="20">
        <f t="shared" si="3"/>
        <v>9</v>
      </c>
      <c r="I79" s="21">
        <f t="shared" si="3"/>
        <v>7</v>
      </c>
      <c r="J79" s="21">
        <f t="shared" si="3"/>
        <v>9</v>
      </c>
      <c r="K79" s="20">
        <f t="shared" si="3"/>
        <v>7</v>
      </c>
      <c r="L79" s="20">
        <f t="shared" si="3"/>
        <v>9</v>
      </c>
      <c r="M79" s="21">
        <f t="shared" si="3"/>
        <v>7</v>
      </c>
      <c r="N79" s="21">
        <f t="shared" si="3"/>
        <v>9</v>
      </c>
      <c r="O79" s="20">
        <f t="shared" si="3"/>
        <v>7</v>
      </c>
      <c r="P79" s="20">
        <f t="shared" si="3"/>
        <v>9</v>
      </c>
      <c r="Q79" s="21">
        <f t="shared" si="3"/>
        <v>7</v>
      </c>
      <c r="R79" s="21">
        <f t="shared" si="3"/>
        <v>9</v>
      </c>
      <c r="S79" s="20">
        <f t="shared" si="3"/>
        <v>0</v>
      </c>
      <c r="T79" s="20">
        <f t="shared" si="3"/>
        <v>0</v>
      </c>
      <c r="U79" s="21">
        <f t="shared" si="3"/>
        <v>0</v>
      </c>
      <c r="V79" s="21">
        <f t="shared" si="3"/>
        <v>0</v>
      </c>
      <c r="W79" s="20">
        <f t="shared" si="3"/>
        <v>0</v>
      </c>
      <c r="X79" s="20">
        <f t="shared" si="3"/>
        <v>0</v>
      </c>
      <c r="Y79" s="21">
        <f t="shared" si="3"/>
        <v>0</v>
      </c>
      <c r="Z79" s="21">
        <f t="shared" si="3"/>
        <v>0</v>
      </c>
      <c r="AA79" s="16"/>
    </row>
    <row r="80" spans="1:27" ht="15" customHeight="1" thickTop="1" thickBot="1">
      <c r="A80" s="194" t="s">
        <v>424</v>
      </c>
      <c r="B80" s="195"/>
      <c r="C80" s="195"/>
      <c r="D80" s="196"/>
      <c r="E80" s="22">
        <f t="shared" ref="E80:Z80" si="4">E26+E54+E70+E79</f>
        <v>190</v>
      </c>
      <c r="F80" s="23">
        <f t="shared" si="4"/>
        <v>222</v>
      </c>
      <c r="G80" s="24">
        <f t="shared" si="4"/>
        <v>28</v>
      </c>
      <c r="H80" s="24">
        <f t="shared" si="4"/>
        <v>32</v>
      </c>
      <c r="I80" s="25">
        <f t="shared" si="4"/>
        <v>30</v>
      </c>
      <c r="J80" s="25">
        <f t="shared" si="4"/>
        <v>34</v>
      </c>
      <c r="K80" s="24">
        <f t="shared" si="4"/>
        <v>23</v>
      </c>
      <c r="L80" s="24">
        <f t="shared" si="4"/>
        <v>29</v>
      </c>
      <c r="M80" s="25">
        <f t="shared" si="4"/>
        <v>23</v>
      </c>
      <c r="N80" s="25">
        <f t="shared" si="4"/>
        <v>29</v>
      </c>
      <c r="O80" s="24">
        <f t="shared" si="4"/>
        <v>25</v>
      </c>
      <c r="P80" s="24">
        <f t="shared" si="4"/>
        <v>31</v>
      </c>
      <c r="Q80" s="25">
        <f t="shared" si="4"/>
        <v>25</v>
      </c>
      <c r="R80" s="25">
        <f t="shared" si="4"/>
        <v>31</v>
      </c>
      <c r="S80" s="24">
        <f t="shared" si="4"/>
        <v>12</v>
      </c>
      <c r="T80" s="24">
        <f t="shared" si="4"/>
        <v>12</v>
      </c>
      <c r="U80" s="25">
        <f t="shared" si="4"/>
        <v>10</v>
      </c>
      <c r="V80" s="25">
        <f t="shared" si="4"/>
        <v>10</v>
      </c>
      <c r="W80" s="24">
        <f t="shared" si="4"/>
        <v>7</v>
      </c>
      <c r="X80" s="24">
        <f t="shared" si="4"/>
        <v>7</v>
      </c>
      <c r="Y80" s="25">
        <f t="shared" si="4"/>
        <v>7</v>
      </c>
      <c r="Z80" s="26">
        <f t="shared" si="4"/>
        <v>7</v>
      </c>
      <c r="AA80" s="27"/>
    </row>
    <row r="81" spans="1:27" ht="15" customHeight="1" thickTop="1">
      <c r="A81" s="197" t="s">
        <v>425</v>
      </c>
      <c r="B81" s="198" t="s">
        <v>302</v>
      </c>
      <c r="C81" s="222" t="s">
        <v>426</v>
      </c>
      <c r="D81" s="64" t="s">
        <v>427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6"/>
    </row>
    <row r="82" spans="1:27" ht="15" customHeight="1">
      <c r="A82" s="197"/>
      <c r="B82" s="199"/>
      <c r="C82" s="198"/>
      <c r="D82" s="64" t="s">
        <v>100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20">
        <v>3</v>
      </c>
      <c r="T82" s="3">
        <v>3</v>
      </c>
      <c r="U82" s="6"/>
      <c r="V82" s="6"/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4" t="s">
        <v>101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4" t="s">
        <v>102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4" t="s">
        <v>103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4" t="s">
        <v>104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5" t="s">
        <v>105</v>
      </c>
      <c r="E87" s="18">
        <v>4</v>
      </c>
      <c r="F87" s="19">
        <v>4</v>
      </c>
      <c r="G87" s="20"/>
      <c r="H87" s="20"/>
      <c r="I87" s="21"/>
      <c r="J87" s="21"/>
      <c r="K87" s="20"/>
      <c r="L87" s="20"/>
      <c r="M87" s="21"/>
      <c r="N87" s="21"/>
      <c r="O87" s="20"/>
      <c r="P87" s="20"/>
      <c r="Q87" s="21"/>
      <c r="R87" s="21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6"/>
    </row>
    <row r="88" spans="1:27" ht="15" customHeight="1">
      <c r="A88" s="197"/>
      <c r="B88" s="199"/>
      <c r="C88" s="198"/>
      <c r="D88" s="64" t="s">
        <v>106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6"/>
    </row>
    <row r="89" spans="1:27" ht="15" customHeight="1">
      <c r="A89" s="197"/>
      <c r="B89" s="199"/>
      <c r="C89" s="198"/>
      <c r="D89" s="64" t="s">
        <v>428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4" t="s">
        <v>108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83" t="s">
        <v>402</v>
      </c>
      <c r="E91" s="18">
        <f>SUM(E81:E90)</f>
        <v>25</v>
      </c>
      <c r="F91" s="19">
        <f>SUM(F81:F90)</f>
        <v>25</v>
      </c>
      <c r="G91" s="20">
        <v>0</v>
      </c>
      <c r="H91" s="20">
        <v>0</v>
      </c>
      <c r="I91" s="21">
        <v>0</v>
      </c>
      <c r="J91" s="21">
        <v>0</v>
      </c>
      <c r="K91" s="20">
        <v>0</v>
      </c>
      <c r="L91" s="20">
        <v>0</v>
      </c>
      <c r="M91" s="21">
        <v>0</v>
      </c>
      <c r="N91" s="21">
        <v>0</v>
      </c>
      <c r="O91" s="20">
        <v>0</v>
      </c>
      <c r="P91" s="20">
        <v>0</v>
      </c>
      <c r="Q91" s="21">
        <v>0</v>
      </c>
      <c r="R91" s="21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6"/>
    </row>
    <row r="92" spans="1:27" ht="15" customHeight="1">
      <c r="A92" s="197"/>
      <c r="B92" s="199"/>
      <c r="C92" s="198" t="s">
        <v>555</v>
      </c>
      <c r="D92" s="65" t="s">
        <v>110</v>
      </c>
      <c r="E92" s="18">
        <v>4</v>
      </c>
      <c r="F92" s="19">
        <v>4</v>
      </c>
      <c r="G92" s="20"/>
      <c r="H92" s="20"/>
      <c r="I92" s="21"/>
      <c r="J92" s="21"/>
      <c r="K92" s="20"/>
      <c r="L92" s="20"/>
      <c r="M92" s="21"/>
      <c r="N92" s="21"/>
      <c r="O92" s="20"/>
      <c r="P92" s="20"/>
      <c r="Q92" s="21"/>
      <c r="R92" s="21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6"/>
    </row>
    <row r="93" spans="1:27" ht="15" customHeight="1">
      <c r="A93" s="197"/>
      <c r="B93" s="199"/>
      <c r="C93" s="199"/>
      <c r="D93" s="65" t="s">
        <v>111</v>
      </c>
      <c r="E93" s="18">
        <v>2</v>
      </c>
      <c r="F93" s="19">
        <v>2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5" t="s">
        <v>112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5" t="s">
        <v>397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5" t="s">
        <v>556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6"/>
    </row>
    <row r="97" spans="1:27" ht="15" customHeight="1">
      <c r="A97" s="197"/>
      <c r="B97" s="199"/>
      <c r="C97" s="199"/>
      <c r="D97" s="65" t="s">
        <v>557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6"/>
    </row>
    <row r="98" spans="1:27" ht="15" customHeight="1">
      <c r="A98" s="197"/>
      <c r="B98" s="199"/>
      <c r="C98" s="199"/>
      <c r="D98" s="65" t="s">
        <v>400</v>
      </c>
      <c r="E98" s="18">
        <v>3</v>
      </c>
      <c r="F98" s="19">
        <v>3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6"/>
    </row>
    <row r="99" spans="1:27" ht="15" customHeight="1">
      <c r="A99" s="197"/>
      <c r="B99" s="199"/>
      <c r="C99" s="199"/>
      <c r="D99" s="65" t="s">
        <v>512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6"/>
    </row>
    <row r="100" spans="1:27" ht="15" customHeight="1">
      <c r="A100" s="197"/>
      <c r="B100" s="199"/>
      <c r="C100" s="199"/>
      <c r="D100" s="83" t="s">
        <v>558</v>
      </c>
      <c r="E100" s="18">
        <f>SUM(E92:E99)</f>
        <v>20</v>
      </c>
      <c r="F100" s="125">
        <f>SUM(F92:F99)</f>
        <v>20</v>
      </c>
      <c r="G100" s="20">
        <v>0</v>
      </c>
      <c r="H100" s="20">
        <v>0</v>
      </c>
      <c r="I100" s="21">
        <v>0</v>
      </c>
      <c r="J100" s="21">
        <v>0</v>
      </c>
      <c r="K100" s="20">
        <v>0</v>
      </c>
      <c r="L100" s="20">
        <v>0</v>
      </c>
      <c r="M100" s="21">
        <v>0</v>
      </c>
      <c r="N100" s="21">
        <v>0</v>
      </c>
      <c r="O100" s="20">
        <v>0</v>
      </c>
      <c r="P100" s="20">
        <v>0</v>
      </c>
      <c r="Q100" s="21">
        <v>0</v>
      </c>
      <c r="R100" s="21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6"/>
    </row>
    <row r="101" spans="1:27" ht="15" customHeight="1">
      <c r="A101" s="197"/>
      <c r="B101" s="199"/>
      <c r="C101" s="200"/>
      <c r="D101" s="66" t="s">
        <v>559</v>
      </c>
      <c r="E101" s="18">
        <f>E91+E100</f>
        <v>45</v>
      </c>
      <c r="F101" s="19">
        <f t="shared" ref="F101:Z101" si="7">F100+F91</f>
        <v>45</v>
      </c>
      <c r="G101" s="20">
        <f t="shared" si="7"/>
        <v>0</v>
      </c>
      <c r="H101" s="20">
        <f t="shared" si="7"/>
        <v>0</v>
      </c>
      <c r="I101" s="21">
        <f t="shared" si="7"/>
        <v>0</v>
      </c>
      <c r="J101" s="21">
        <f t="shared" si="7"/>
        <v>0</v>
      </c>
      <c r="K101" s="20">
        <f t="shared" si="7"/>
        <v>0</v>
      </c>
      <c r="L101" s="20">
        <f t="shared" si="7"/>
        <v>0</v>
      </c>
      <c r="M101" s="21">
        <f t="shared" si="7"/>
        <v>0</v>
      </c>
      <c r="N101" s="21">
        <f t="shared" si="7"/>
        <v>0</v>
      </c>
      <c r="O101" s="20">
        <f t="shared" si="7"/>
        <v>0</v>
      </c>
      <c r="P101" s="20">
        <f t="shared" si="7"/>
        <v>0</v>
      </c>
      <c r="Q101" s="21">
        <f t="shared" si="7"/>
        <v>0</v>
      </c>
      <c r="R101" s="21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6"/>
    </row>
    <row r="102" spans="1:27" ht="15" customHeight="1">
      <c r="A102" s="197"/>
      <c r="B102" s="201" t="s">
        <v>405</v>
      </c>
      <c r="C102" s="202"/>
      <c r="D102" s="136" t="s">
        <v>407</v>
      </c>
      <c r="E102" s="18">
        <v>2</v>
      </c>
      <c r="F102" s="19">
        <v>2</v>
      </c>
      <c r="G102" s="20"/>
      <c r="H102" s="20"/>
      <c r="I102" s="21"/>
      <c r="J102" s="21"/>
      <c r="K102" s="20"/>
      <c r="L102" s="20"/>
      <c r="M102" s="21"/>
      <c r="N102" s="21"/>
      <c r="O102" s="20"/>
      <c r="P102" s="20"/>
      <c r="Q102" s="21"/>
      <c r="R102" s="21"/>
      <c r="S102" s="3"/>
      <c r="T102" s="3"/>
      <c r="U102" s="3">
        <v>2</v>
      </c>
      <c r="V102" s="3">
        <v>2</v>
      </c>
      <c r="W102" s="3"/>
      <c r="X102" s="3"/>
      <c r="Y102" s="6"/>
      <c r="Z102" s="6"/>
      <c r="AA102" s="61"/>
    </row>
    <row r="103" spans="1:27" ht="15" customHeight="1">
      <c r="A103" s="197"/>
      <c r="B103" s="203"/>
      <c r="C103" s="204"/>
      <c r="D103" s="136" t="s">
        <v>409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61"/>
    </row>
    <row r="104" spans="1:27" ht="15" customHeight="1">
      <c r="A104" s="197"/>
      <c r="B104" s="203"/>
      <c r="C104" s="204"/>
      <c r="D104" s="137" t="s">
        <v>410</v>
      </c>
      <c r="E104" s="18">
        <v>4</v>
      </c>
      <c r="F104" s="19">
        <v>4</v>
      </c>
      <c r="G104" s="20">
        <v>0</v>
      </c>
      <c r="H104" s="20">
        <v>0</v>
      </c>
      <c r="I104" s="21">
        <v>0</v>
      </c>
      <c r="J104" s="21">
        <v>0</v>
      </c>
      <c r="K104" s="20">
        <v>0</v>
      </c>
      <c r="L104" s="20">
        <v>0</v>
      </c>
      <c r="M104" s="21">
        <v>0</v>
      </c>
      <c r="N104" s="21">
        <v>0</v>
      </c>
      <c r="O104" s="20">
        <v>0</v>
      </c>
      <c r="P104" s="20">
        <v>0</v>
      </c>
      <c r="Q104" s="21">
        <v>0</v>
      </c>
      <c r="R104" s="21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61"/>
    </row>
    <row r="105" spans="1:27" ht="15" customHeight="1">
      <c r="A105" s="197"/>
      <c r="B105" s="166" t="s">
        <v>165</v>
      </c>
      <c r="C105" s="167"/>
      <c r="D105" s="65" t="s">
        <v>412</v>
      </c>
      <c r="E105" s="18">
        <v>4</v>
      </c>
      <c r="F105" s="19">
        <v>4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78" t="s">
        <v>413</v>
      </c>
    </row>
    <row r="106" spans="1:27" ht="15" customHeight="1">
      <c r="A106" s="197"/>
      <c r="B106" s="168"/>
      <c r="C106" s="169"/>
      <c r="D106" s="65" t="s">
        <v>560</v>
      </c>
      <c r="E106" s="18">
        <v>2</v>
      </c>
      <c r="F106" s="19">
        <v>2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79"/>
    </row>
    <row r="107" spans="1:27" ht="15" customHeight="1">
      <c r="A107" s="197"/>
      <c r="B107" s="168"/>
      <c r="C107" s="169"/>
      <c r="D107" s="64" t="s">
        <v>167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5" t="s">
        <v>416</v>
      </c>
      <c r="E108" s="18">
        <v>6</v>
      </c>
      <c r="F108" s="19">
        <v>6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80"/>
    </row>
    <row r="109" spans="1:27" ht="15" customHeight="1">
      <c r="A109" s="197"/>
      <c r="B109" s="170"/>
      <c r="C109" s="171"/>
      <c r="D109" s="66" t="s">
        <v>524</v>
      </c>
      <c r="E109" s="18">
        <f>SUM(E105:E108)</f>
        <v>14</v>
      </c>
      <c r="F109" s="19">
        <f>SUM(F105:F108)</f>
        <v>14</v>
      </c>
      <c r="G109" s="20">
        <f t="shared" ref="G109:R109" si="8">SUM(G82:G85)</f>
        <v>0</v>
      </c>
      <c r="H109" s="20">
        <f t="shared" si="8"/>
        <v>0</v>
      </c>
      <c r="I109" s="21">
        <f t="shared" si="8"/>
        <v>0</v>
      </c>
      <c r="J109" s="21">
        <f t="shared" si="8"/>
        <v>0</v>
      </c>
      <c r="K109" s="20">
        <f t="shared" si="8"/>
        <v>0</v>
      </c>
      <c r="L109" s="20">
        <f t="shared" si="8"/>
        <v>0</v>
      </c>
      <c r="M109" s="21">
        <f t="shared" si="8"/>
        <v>0</v>
      </c>
      <c r="N109" s="21">
        <f t="shared" si="8"/>
        <v>0</v>
      </c>
      <c r="O109" s="20">
        <f t="shared" si="8"/>
        <v>0</v>
      </c>
      <c r="P109" s="20">
        <f t="shared" si="8"/>
        <v>0</v>
      </c>
      <c r="Q109" s="21">
        <f t="shared" si="8"/>
        <v>0</v>
      </c>
      <c r="R109" s="21">
        <f t="shared" si="8"/>
        <v>0</v>
      </c>
      <c r="S109" s="20">
        <f t="shared" ref="S109:Z109" si="9">SUM(S105:S108)</f>
        <v>4</v>
      </c>
      <c r="T109" s="20">
        <f t="shared" si="9"/>
        <v>4</v>
      </c>
      <c r="U109" s="21">
        <f t="shared" si="9"/>
        <v>4</v>
      </c>
      <c r="V109" s="21">
        <f t="shared" si="9"/>
        <v>4</v>
      </c>
      <c r="W109" s="20">
        <f t="shared" si="9"/>
        <v>3</v>
      </c>
      <c r="X109" s="20">
        <f t="shared" si="9"/>
        <v>3</v>
      </c>
      <c r="Y109" s="21">
        <f t="shared" si="9"/>
        <v>3</v>
      </c>
      <c r="Z109" s="21">
        <f t="shared" si="9"/>
        <v>3</v>
      </c>
      <c r="AA109" s="16"/>
    </row>
    <row r="110" spans="1:27" s="14" customFormat="1" ht="33" customHeight="1">
      <c r="A110" s="227" t="s">
        <v>589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9"/>
    </row>
    <row r="111" spans="1:27" s="141" customFormat="1" ht="21.75" customHeight="1">
      <c r="A111" s="181" t="s">
        <v>584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3"/>
    </row>
    <row r="112" spans="1:27" s="143" customFormat="1" ht="21.75" customHeight="1">
      <c r="A112" s="184" t="s">
        <v>577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6"/>
    </row>
    <row r="113" spans="1:27" s="142" customFormat="1" ht="16.95" customHeight="1">
      <c r="A113" s="184" t="s">
        <v>417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1" customFormat="1" ht="16.95" customHeight="1">
      <c r="A114" s="239" t="s">
        <v>586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1"/>
    </row>
    <row r="115" spans="1:27" s="141" customFormat="1" ht="16.95" customHeight="1">
      <c r="A115" s="239" t="s">
        <v>585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1"/>
    </row>
    <row r="116" spans="1:27" s="141" customFormat="1" ht="51" customHeight="1">
      <c r="A116" s="234" t="s">
        <v>596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6"/>
    </row>
    <row r="117" spans="1:27" ht="19.2" customHeight="1">
      <c r="A117" s="173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8"/>
      <c r="AA117" s="129"/>
    </row>
  </sheetData>
  <mergeCells count="43">
    <mergeCell ref="C19:C20"/>
    <mergeCell ref="F7:F9"/>
    <mergeCell ref="C10:C12"/>
    <mergeCell ref="C6:C9"/>
    <mergeCell ref="A111:AA111"/>
    <mergeCell ref="W7:Z7"/>
    <mergeCell ref="C27:C54"/>
    <mergeCell ref="C55:C70"/>
    <mergeCell ref="A10:B26"/>
    <mergeCell ref="C22:C23"/>
    <mergeCell ref="A110:AA110"/>
    <mergeCell ref="C24:C25"/>
    <mergeCell ref="C14:C15"/>
    <mergeCell ref="C16:C17"/>
    <mergeCell ref="D6:D9"/>
    <mergeCell ref="AA6:AA9"/>
    <mergeCell ref="E7:E9"/>
    <mergeCell ref="S7:V7"/>
    <mergeCell ref="E6:Z6"/>
    <mergeCell ref="G7:J7"/>
    <mergeCell ref="A1:AA2"/>
    <mergeCell ref="A3:AA3"/>
    <mergeCell ref="A4:AA4"/>
    <mergeCell ref="A5:AA5"/>
    <mergeCell ref="A6:B9"/>
    <mergeCell ref="K7:N7"/>
    <mergeCell ref="O7:R7"/>
    <mergeCell ref="A116:AA116"/>
    <mergeCell ref="A117:Z117"/>
    <mergeCell ref="A27:B79"/>
    <mergeCell ref="C71:C79"/>
    <mergeCell ref="A80:D80"/>
    <mergeCell ref="A81:A109"/>
    <mergeCell ref="C81:C91"/>
    <mergeCell ref="B102:C104"/>
    <mergeCell ref="B105:C109"/>
    <mergeCell ref="A113:AA113"/>
    <mergeCell ref="A115:AA115"/>
    <mergeCell ref="A114:AA114"/>
    <mergeCell ref="A112:AA112"/>
    <mergeCell ref="B81:B101"/>
    <mergeCell ref="C92:C101"/>
    <mergeCell ref="AA105:AA108"/>
  </mergeCells>
  <phoneticPr fontId="7" type="noConversion"/>
  <printOptions horizontalCentered="1"/>
  <pageMargins left="0" right="0.11811023622047245" top="0.31496062992125984" bottom="0.11811023622047245" header="0.31496062992125984" footer="0.31496062992125984"/>
  <pageSetup paperSize="9" scale="65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A4" sqref="A4:AA4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224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78" customFormat="1" ht="16.2" customHeight="1">
      <c r="A3" s="210" t="s">
        <v>578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78" customFormat="1" ht="16.2" customHeight="1">
      <c r="A4" s="211" t="s">
        <v>621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78" customFormat="1" ht="16.2" customHeight="1">
      <c r="A5" s="219" t="s">
        <v>622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68" t="s">
        <v>70</v>
      </c>
      <c r="H9" s="68" t="s">
        <v>69</v>
      </c>
      <c r="I9" s="67" t="s">
        <v>70</v>
      </c>
      <c r="J9" s="67" t="s">
        <v>69</v>
      </c>
      <c r="K9" s="68" t="s">
        <v>70</v>
      </c>
      <c r="L9" s="68" t="s">
        <v>69</v>
      </c>
      <c r="M9" s="67" t="s">
        <v>70</v>
      </c>
      <c r="N9" s="67" t="s">
        <v>69</v>
      </c>
      <c r="O9" s="68" t="s">
        <v>70</v>
      </c>
      <c r="P9" s="68" t="s">
        <v>69</v>
      </c>
      <c r="Q9" s="67" t="s">
        <v>70</v>
      </c>
      <c r="R9" s="67" t="s">
        <v>69</v>
      </c>
      <c r="S9" s="68" t="s">
        <v>70</v>
      </c>
      <c r="T9" s="68" t="s">
        <v>69</v>
      </c>
      <c r="U9" s="67" t="s">
        <v>70</v>
      </c>
      <c r="V9" s="67" t="s">
        <v>69</v>
      </c>
      <c r="W9" s="68" t="s">
        <v>70</v>
      </c>
      <c r="X9" s="68" t="s">
        <v>69</v>
      </c>
      <c r="Y9" s="67" t="s">
        <v>70</v>
      </c>
      <c r="Z9" s="67" t="s">
        <v>69</v>
      </c>
      <c r="AA9" s="217"/>
    </row>
    <row r="10" spans="1:27" ht="15" customHeight="1">
      <c r="A10" s="192" t="s">
        <v>515</v>
      </c>
      <c r="B10" s="192"/>
      <c r="C10" s="175" t="s">
        <v>225</v>
      </c>
      <c r="D10" s="80" t="s">
        <v>250</v>
      </c>
      <c r="E10" s="53">
        <v>8</v>
      </c>
      <c r="F10" s="52">
        <v>10</v>
      </c>
      <c r="G10" s="127">
        <v>4</v>
      </c>
      <c r="H10" s="127">
        <v>5</v>
      </c>
      <c r="I10" s="51">
        <v>4</v>
      </c>
      <c r="J10" s="51">
        <v>5</v>
      </c>
      <c r="K10" s="127"/>
      <c r="L10" s="127"/>
      <c r="M10" s="51"/>
      <c r="N10" s="51"/>
      <c r="O10" s="127"/>
      <c r="P10" s="127"/>
      <c r="Q10" s="51"/>
      <c r="R10" s="51"/>
      <c r="S10" s="127"/>
      <c r="T10" s="127"/>
      <c r="U10" s="51"/>
      <c r="V10" s="51"/>
      <c r="W10" s="127"/>
      <c r="X10" s="127"/>
      <c r="Y10" s="51"/>
      <c r="Z10" s="51"/>
      <c r="AA10" s="29"/>
    </row>
    <row r="11" spans="1:27" ht="15" customHeight="1">
      <c r="A11" s="192"/>
      <c r="B11" s="192"/>
      <c r="C11" s="176"/>
      <c r="D11" s="80" t="s">
        <v>251</v>
      </c>
      <c r="E11" s="53">
        <v>4</v>
      </c>
      <c r="F11" s="52">
        <v>4</v>
      </c>
      <c r="G11" s="127"/>
      <c r="H11" s="127"/>
      <c r="I11" s="51"/>
      <c r="J11" s="51"/>
      <c r="K11" s="127">
        <v>2</v>
      </c>
      <c r="L11" s="127">
        <v>2</v>
      </c>
      <c r="M11" s="51">
        <v>2</v>
      </c>
      <c r="N11" s="51">
        <v>2</v>
      </c>
      <c r="O11" s="127"/>
      <c r="P11" s="127"/>
      <c r="Q11" s="51"/>
      <c r="R11" s="51"/>
      <c r="S11" s="127"/>
      <c r="T11" s="127"/>
      <c r="U11" s="51"/>
      <c r="V11" s="51"/>
      <c r="W11" s="127"/>
      <c r="X11" s="127"/>
      <c r="Y11" s="51"/>
      <c r="Z11" s="51"/>
      <c r="AA11" s="29"/>
    </row>
    <row r="12" spans="1:27" ht="15" customHeight="1">
      <c r="A12" s="192"/>
      <c r="B12" s="192"/>
      <c r="C12" s="177"/>
      <c r="D12" s="43" t="s">
        <v>580</v>
      </c>
      <c r="E12" s="53">
        <v>2</v>
      </c>
      <c r="F12" s="52">
        <v>2</v>
      </c>
      <c r="G12" s="138"/>
      <c r="H12" s="138"/>
      <c r="I12" s="51"/>
      <c r="J12" s="51"/>
      <c r="K12" s="138"/>
      <c r="L12" s="138"/>
      <c r="M12" s="51"/>
      <c r="N12" s="51"/>
      <c r="O12" s="138">
        <v>2</v>
      </c>
      <c r="P12" s="138">
        <v>2</v>
      </c>
      <c r="Q12" s="51" t="s">
        <v>579</v>
      </c>
      <c r="R12" s="51" t="s">
        <v>579</v>
      </c>
      <c r="S12" s="138"/>
      <c r="T12" s="138"/>
      <c r="U12" s="51"/>
      <c r="V12" s="51"/>
      <c r="W12" s="138"/>
      <c r="X12" s="138"/>
      <c r="Y12" s="51"/>
      <c r="Z12" s="51"/>
      <c r="AA12" s="15" t="s">
        <v>5</v>
      </c>
    </row>
    <row r="13" spans="1:27" ht="15" customHeight="1">
      <c r="A13" s="192"/>
      <c r="B13" s="192"/>
      <c r="C13" s="15" t="s">
        <v>4</v>
      </c>
      <c r="D13" s="80" t="s">
        <v>72</v>
      </c>
      <c r="E13" s="53">
        <v>4</v>
      </c>
      <c r="F13" s="52">
        <v>4</v>
      </c>
      <c r="G13" s="127">
        <v>2</v>
      </c>
      <c r="H13" s="127">
        <v>2</v>
      </c>
      <c r="I13" s="51">
        <v>2</v>
      </c>
      <c r="J13" s="51">
        <v>2</v>
      </c>
      <c r="K13" s="127"/>
      <c r="L13" s="127"/>
      <c r="M13" s="51"/>
      <c r="N13" s="51"/>
      <c r="O13" s="127"/>
      <c r="P13" s="127"/>
      <c r="Q13" s="51"/>
      <c r="R13" s="51"/>
      <c r="S13" s="127"/>
      <c r="T13" s="127"/>
      <c r="U13" s="51"/>
      <c r="V13" s="51"/>
      <c r="W13" s="127"/>
      <c r="X13" s="127"/>
      <c r="Y13" s="51"/>
      <c r="Z13" s="51"/>
      <c r="AA13" s="29"/>
    </row>
    <row r="14" spans="1:27" ht="15" customHeight="1">
      <c r="A14" s="192"/>
      <c r="B14" s="192"/>
      <c r="C14" s="176" t="s">
        <v>600</v>
      </c>
      <c r="D14" s="79" t="s">
        <v>73</v>
      </c>
      <c r="E14" s="53">
        <v>2</v>
      </c>
      <c r="F14" s="52">
        <v>2</v>
      </c>
      <c r="G14" s="57" t="s">
        <v>2</v>
      </c>
      <c r="H14" s="57" t="s">
        <v>2</v>
      </c>
      <c r="I14" s="51">
        <v>2</v>
      </c>
      <c r="J14" s="51">
        <v>2</v>
      </c>
      <c r="K14" s="127"/>
      <c r="L14" s="127"/>
      <c r="M14" s="51"/>
      <c r="N14" s="51"/>
      <c r="O14" s="127"/>
      <c r="P14" s="127"/>
      <c r="Q14" s="51"/>
      <c r="R14" s="51"/>
      <c r="S14" s="127"/>
      <c r="T14" s="127"/>
      <c r="U14" s="51"/>
      <c r="V14" s="51"/>
      <c r="W14" s="127"/>
      <c r="X14" s="127"/>
      <c r="Y14" s="51"/>
      <c r="Z14" s="51"/>
      <c r="AA14" s="29" t="s">
        <v>6</v>
      </c>
    </row>
    <row r="15" spans="1:27" ht="15" customHeight="1">
      <c r="A15" s="192"/>
      <c r="B15" s="192"/>
      <c r="C15" s="205"/>
      <c r="D15" s="79" t="s">
        <v>252</v>
      </c>
      <c r="E15" s="53">
        <v>2</v>
      </c>
      <c r="F15" s="52">
        <v>2</v>
      </c>
      <c r="G15" s="127"/>
      <c r="H15" s="127"/>
      <c r="I15" s="54"/>
      <c r="J15" s="54"/>
      <c r="K15" s="127">
        <v>2</v>
      </c>
      <c r="L15" s="127">
        <v>2</v>
      </c>
      <c r="M15" s="54" t="s">
        <v>2</v>
      </c>
      <c r="N15" s="54" t="s">
        <v>2</v>
      </c>
      <c r="O15" s="127"/>
      <c r="P15" s="127"/>
      <c r="Q15" s="51"/>
      <c r="R15" s="51"/>
      <c r="S15" s="127"/>
      <c r="T15" s="127"/>
      <c r="U15" s="51"/>
      <c r="V15" s="51"/>
      <c r="W15" s="127"/>
      <c r="X15" s="127"/>
      <c r="Y15" s="51"/>
      <c r="Z15" s="51"/>
      <c r="AA15" s="29" t="s">
        <v>6</v>
      </c>
    </row>
    <row r="16" spans="1:27" ht="15" customHeight="1">
      <c r="A16" s="192"/>
      <c r="B16" s="192"/>
      <c r="C16" s="176" t="s">
        <v>623</v>
      </c>
      <c r="D16" s="79" t="s">
        <v>516</v>
      </c>
      <c r="E16" s="53">
        <v>2</v>
      </c>
      <c r="F16" s="52">
        <v>2</v>
      </c>
      <c r="G16" s="127"/>
      <c r="H16" s="127"/>
      <c r="I16" s="54"/>
      <c r="J16" s="54"/>
      <c r="K16" s="57" t="s">
        <v>2</v>
      </c>
      <c r="L16" s="57" t="s">
        <v>2</v>
      </c>
      <c r="M16" s="51">
        <v>2</v>
      </c>
      <c r="N16" s="51">
        <v>2</v>
      </c>
      <c r="O16" s="127"/>
      <c r="P16" s="127"/>
      <c r="Q16" s="51"/>
      <c r="R16" s="51"/>
      <c r="S16" s="127"/>
      <c r="T16" s="127"/>
      <c r="U16" s="51"/>
      <c r="V16" s="51"/>
      <c r="W16" s="127"/>
      <c r="X16" s="127"/>
      <c r="Y16" s="51"/>
      <c r="Z16" s="51"/>
      <c r="AA16" s="29" t="s">
        <v>6</v>
      </c>
    </row>
    <row r="17" spans="1:27" ht="15" customHeight="1">
      <c r="A17" s="192"/>
      <c r="B17" s="192"/>
      <c r="C17" s="177"/>
      <c r="D17" s="79" t="s">
        <v>75</v>
      </c>
      <c r="E17" s="53">
        <v>2</v>
      </c>
      <c r="F17" s="52">
        <v>2</v>
      </c>
      <c r="G17" s="57"/>
      <c r="H17" s="57"/>
      <c r="I17" s="51"/>
      <c r="J17" s="51"/>
      <c r="K17" s="57"/>
      <c r="L17" s="57"/>
      <c r="M17" s="51"/>
      <c r="N17" s="51"/>
      <c r="O17" s="57" t="s">
        <v>2</v>
      </c>
      <c r="P17" s="57" t="s">
        <v>2</v>
      </c>
      <c r="Q17" s="51">
        <v>2</v>
      </c>
      <c r="R17" s="51">
        <v>2</v>
      </c>
      <c r="S17" s="127"/>
      <c r="T17" s="127"/>
      <c r="U17" s="51"/>
      <c r="V17" s="51"/>
      <c r="W17" s="127"/>
      <c r="X17" s="127"/>
      <c r="Y17" s="51"/>
      <c r="Z17" s="51"/>
      <c r="AA17" s="29" t="s">
        <v>6</v>
      </c>
    </row>
    <row r="18" spans="1:27" ht="15" customHeight="1">
      <c r="A18" s="192"/>
      <c r="B18" s="192"/>
      <c r="C18" s="15" t="s">
        <v>602</v>
      </c>
      <c r="D18" s="80" t="s">
        <v>78</v>
      </c>
      <c r="E18" s="53">
        <v>2</v>
      </c>
      <c r="F18" s="52">
        <v>2</v>
      </c>
      <c r="G18" s="127"/>
      <c r="H18" s="127"/>
      <c r="I18" s="54"/>
      <c r="J18" s="54"/>
      <c r="K18" s="127"/>
      <c r="L18" s="127"/>
      <c r="M18" s="51"/>
      <c r="N18" s="51"/>
      <c r="O18" s="127">
        <v>2</v>
      </c>
      <c r="P18" s="127">
        <v>2</v>
      </c>
      <c r="Q18" s="54" t="s">
        <v>2</v>
      </c>
      <c r="R18" s="54" t="s">
        <v>2</v>
      </c>
      <c r="S18" s="127"/>
      <c r="T18" s="127"/>
      <c r="U18" s="51"/>
      <c r="V18" s="51"/>
      <c r="W18" s="127"/>
      <c r="X18" s="127"/>
      <c r="Y18" s="51"/>
      <c r="Z18" s="51"/>
      <c r="AA18" s="29" t="s">
        <v>6</v>
      </c>
    </row>
    <row r="19" spans="1:27" ht="15" customHeight="1">
      <c r="A19" s="192"/>
      <c r="B19" s="192"/>
      <c r="C19" s="175" t="s">
        <v>603</v>
      </c>
      <c r="D19" s="80" t="s">
        <v>76</v>
      </c>
      <c r="E19" s="53">
        <v>2</v>
      </c>
      <c r="F19" s="52">
        <v>2</v>
      </c>
      <c r="G19" s="127">
        <v>2</v>
      </c>
      <c r="H19" s="127">
        <v>2</v>
      </c>
      <c r="I19" s="54" t="s">
        <v>2</v>
      </c>
      <c r="J19" s="54" t="s">
        <v>2</v>
      </c>
      <c r="K19" s="127"/>
      <c r="L19" s="127"/>
      <c r="M19" s="51"/>
      <c r="N19" s="51"/>
      <c r="O19" s="127"/>
      <c r="P19" s="127"/>
      <c r="Q19" s="51"/>
      <c r="R19" s="51"/>
      <c r="S19" s="127"/>
      <c r="T19" s="127"/>
      <c r="U19" s="51"/>
      <c r="V19" s="51"/>
      <c r="W19" s="127"/>
      <c r="X19" s="127"/>
      <c r="Y19" s="51"/>
      <c r="Z19" s="51"/>
      <c r="AA19" s="29" t="s">
        <v>6</v>
      </c>
    </row>
    <row r="20" spans="1:27" ht="15" customHeight="1">
      <c r="A20" s="192"/>
      <c r="B20" s="192"/>
      <c r="C20" s="205"/>
      <c r="D20" s="80" t="s">
        <v>77</v>
      </c>
      <c r="E20" s="53">
        <v>2</v>
      </c>
      <c r="F20" s="52">
        <v>2</v>
      </c>
      <c r="G20" s="57" t="s">
        <v>2</v>
      </c>
      <c r="H20" s="57" t="s">
        <v>2</v>
      </c>
      <c r="I20" s="51">
        <v>2</v>
      </c>
      <c r="J20" s="51">
        <v>2</v>
      </c>
      <c r="K20" s="127"/>
      <c r="L20" s="127"/>
      <c r="M20" s="58"/>
      <c r="N20" s="58"/>
      <c r="O20" s="127"/>
      <c r="P20" s="127"/>
      <c r="Q20" s="51"/>
      <c r="R20" s="51"/>
      <c r="S20" s="127"/>
      <c r="T20" s="127"/>
      <c r="U20" s="51"/>
      <c r="V20" s="51"/>
      <c r="W20" s="127"/>
      <c r="X20" s="127"/>
      <c r="Y20" s="51"/>
      <c r="Z20" s="51"/>
      <c r="AA20" s="29" t="s">
        <v>6</v>
      </c>
    </row>
    <row r="21" spans="1:27" ht="15" customHeight="1">
      <c r="A21" s="192"/>
      <c r="B21" s="192"/>
      <c r="C21" s="15" t="s">
        <v>601</v>
      </c>
      <c r="D21" s="80" t="s">
        <v>253</v>
      </c>
      <c r="E21" s="53">
        <v>2</v>
      </c>
      <c r="F21" s="52">
        <v>2</v>
      </c>
      <c r="G21" s="127">
        <v>2</v>
      </c>
      <c r="H21" s="127">
        <v>2</v>
      </c>
      <c r="I21" s="51"/>
      <c r="J21" s="51"/>
      <c r="K21" s="127"/>
      <c r="L21" s="127"/>
      <c r="M21" s="58"/>
      <c r="N21" s="58"/>
      <c r="O21" s="127"/>
      <c r="P21" s="127"/>
      <c r="Q21" s="51"/>
      <c r="R21" s="51"/>
      <c r="S21" s="127"/>
      <c r="T21" s="127"/>
      <c r="U21" s="51"/>
      <c r="V21" s="51"/>
      <c r="W21" s="127"/>
      <c r="X21" s="127"/>
      <c r="Y21" s="51"/>
      <c r="Z21" s="51"/>
      <c r="AA21" s="29"/>
    </row>
    <row r="22" spans="1:27" ht="15" customHeight="1">
      <c r="A22" s="192"/>
      <c r="B22" s="192"/>
      <c r="C22" s="230" t="s">
        <v>152</v>
      </c>
      <c r="D22" s="109" t="s">
        <v>254</v>
      </c>
      <c r="E22" s="53">
        <v>4</v>
      </c>
      <c r="F22" s="52">
        <v>4</v>
      </c>
      <c r="G22" s="127">
        <v>2</v>
      </c>
      <c r="H22" s="127">
        <v>2</v>
      </c>
      <c r="I22" s="51">
        <v>2</v>
      </c>
      <c r="J22" s="58">
        <v>2</v>
      </c>
      <c r="K22" s="127"/>
      <c r="L22" s="127"/>
      <c r="M22" s="51"/>
      <c r="N22" s="51"/>
      <c r="O22" s="127"/>
      <c r="P22" s="127"/>
      <c r="Q22" s="51"/>
      <c r="R22" s="51"/>
      <c r="S22" s="127"/>
      <c r="T22" s="127"/>
      <c r="U22" s="51"/>
      <c r="V22" s="51"/>
      <c r="W22" s="127"/>
      <c r="X22" s="127"/>
      <c r="Y22" s="51"/>
      <c r="Z22" s="51"/>
      <c r="AA22" s="29"/>
    </row>
    <row r="23" spans="1:27" ht="15" customHeight="1">
      <c r="A23" s="192"/>
      <c r="B23" s="192"/>
      <c r="C23" s="231"/>
      <c r="D23" s="110" t="s">
        <v>249</v>
      </c>
      <c r="E23" s="124">
        <v>2</v>
      </c>
      <c r="F23" s="126">
        <v>2</v>
      </c>
      <c r="G23" s="57" t="s">
        <v>2</v>
      </c>
      <c r="H23" s="57" t="s">
        <v>2</v>
      </c>
      <c r="I23" s="51">
        <v>2</v>
      </c>
      <c r="J23" s="51">
        <v>2</v>
      </c>
      <c r="K23" s="127"/>
      <c r="L23" s="127"/>
      <c r="M23" s="58"/>
      <c r="N23" s="58"/>
      <c r="O23" s="127"/>
      <c r="P23" s="127"/>
      <c r="Q23" s="51"/>
      <c r="R23" s="51"/>
      <c r="S23" s="127"/>
      <c r="T23" s="127"/>
      <c r="U23" s="51"/>
      <c r="V23" s="51"/>
      <c r="W23" s="127"/>
      <c r="X23" s="127"/>
      <c r="Y23" s="51"/>
      <c r="Z23" s="51"/>
      <c r="AA23" s="29" t="s">
        <v>6</v>
      </c>
    </row>
    <row r="24" spans="1:27" ht="15" customHeight="1">
      <c r="A24" s="192"/>
      <c r="B24" s="192"/>
      <c r="C24" s="175" t="s">
        <v>604</v>
      </c>
      <c r="D24" s="80" t="s">
        <v>79</v>
      </c>
      <c r="E24" s="53">
        <v>1</v>
      </c>
      <c r="F24" s="52">
        <v>1</v>
      </c>
      <c r="G24" s="127">
        <v>1</v>
      </c>
      <c r="H24" s="127">
        <v>1</v>
      </c>
      <c r="I24" s="51"/>
      <c r="J24" s="51"/>
      <c r="K24" s="127"/>
      <c r="L24" s="127"/>
      <c r="M24" s="51"/>
      <c r="N24" s="51"/>
      <c r="O24" s="127"/>
      <c r="P24" s="127"/>
      <c r="Q24" s="51"/>
      <c r="R24" s="51"/>
      <c r="S24" s="127"/>
      <c r="T24" s="127"/>
      <c r="U24" s="51"/>
      <c r="V24" s="51"/>
      <c r="W24" s="127"/>
      <c r="X24" s="127"/>
      <c r="Y24" s="51"/>
      <c r="Z24" s="51"/>
      <c r="AA24" s="29"/>
    </row>
    <row r="25" spans="1:27" ht="15" customHeight="1">
      <c r="A25" s="192"/>
      <c r="B25" s="192"/>
      <c r="C25" s="205"/>
      <c r="D25" s="80" t="s">
        <v>80</v>
      </c>
      <c r="E25" s="53">
        <v>1</v>
      </c>
      <c r="F25" s="52">
        <v>1</v>
      </c>
      <c r="G25" s="127"/>
      <c r="H25" s="127"/>
      <c r="I25" s="51">
        <v>1</v>
      </c>
      <c r="J25" s="51">
        <v>1</v>
      </c>
      <c r="K25" s="127"/>
      <c r="L25" s="127"/>
      <c r="M25" s="51"/>
      <c r="N25" s="51"/>
      <c r="O25" s="127"/>
      <c r="P25" s="127"/>
      <c r="Q25" s="51"/>
      <c r="R25" s="51"/>
      <c r="S25" s="127"/>
      <c r="T25" s="127"/>
      <c r="U25" s="51"/>
      <c r="V25" s="51"/>
      <c r="W25" s="127"/>
      <c r="X25" s="127"/>
      <c r="Y25" s="51"/>
      <c r="Z25" s="51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153</v>
      </c>
      <c r="B27" s="167"/>
      <c r="C27" s="197" t="s">
        <v>8</v>
      </c>
      <c r="D27" s="85" t="s">
        <v>9</v>
      </c>
      <c r="E27" s="53">
        <v>4</v>
      </c>
      <c r="F27" s="52">
        <v>4</v>
      </c>
      <c r="G27" s="138">
        <v>2</v>
      </c>
      <c r="H27" s="138">
        <v>2</v>
      </c>
      <c r="I27" s="51">
        <v>2</v>
      </c>
      <c r="J27" s="51">
        <v>2</v>
      </c>
      <c r="K27" s="127"/>
      <c r="L27" s="127"/>
      <c r="M27" s="51"/>
      <c r="N27" s="51"/>
      <c r="O27" s="127"/>
      <c r="P27" s="127"/>
      <c r="Q27" s="51"/>
      <c r="R27" s="51"/>
      <c r="S27" s="127"/>
      <c r="T27" s="127"/>
      <c r="U27" s="51"/>
      <c r="V27" s="51"/>
      <c r="W27" s="127"/>
      <c r="X27" s="127"/>
      <c r="Y27" s="51"/>
      <c r="Z27" s="51"/>
      <c r="AA27" s="29"/>
    </row>
    <row r="28" spans="1:27" ht="15" customHeight="1">
      <c r="A28" s="168"/>
      <c r="B28" s="169"/>
      <c r="C28" s="197"/>
      <c r="D28" s="85" t="s">
        <v>240</v>
      </c>
      <c r="E28" s="53">
        <v>4</v>
      </c>
      <c r="F28" s="52">
        <v>4</v>
      </c>
      <c r="G28" s="127"/>
      <c r="H28" s="127"/>
      <c r="I28" s="51"/>
      <c r="J28" s="51"/>
      <c r="K28" s="127"/>
      <c r="L28" s="127"/>
      <c r="M28" s="51"/>
      <c r="N28" s="51"/>
      <c r="O28" s="127">
        <v>2</v>
      </c>
      <c r="P28" s="127">
        <v>2</v>
      </c>
      <c r="Q28" s="51">
        <v>2</v>
      </c>
      <c r="R28" s="51">
        <v>2</v>
      </c>
      <c r="S28" s="127"/>
      <c r="T28" s="127"/>
      <c r="U28" s="51"/>
      <c r="V28" s="51"/>
      <c r="W28" s="127"/>
      <c r="X28" s="127"/>
      <c r="Y28" s="51"/>
      <c r="Z28" s="51"/>
      <c r="AA28" s="29"/>
    </row>
    <row r="29" spans="1:27" ht="15" customHeight="1">
      <c r="A29" s="168"/>
      <c r="B29" s="169"/>
      <c r="C29" s="197"/>
      <c r="D29" s="85" t="s">
        <v>10</v>
      </c>
      <c r="E29" s="53">
        <v>4</v>
      </c>
      <c r="F29" s="52">
        <v>4</v>
      </c>
      <c r="G29" s="127"/>
      <c r="H29" s="127"/>
      <c r="I29" s="51"/>
      <c r="J29" s="51"/>
      <c r="K29" s="127"/>
      <c r="L29" s="127"/>
      <c r="M29" s="51"/>
      <c r="N29" s="51"/>
      <c r="O29" s="127">
        <v>2</v>
      </c>
      <c r="P29" s="127">
        <v>2</v>
      </c>
      <c r="Q29" s="51">
        <v>2</v>
      </c>
      <c r="R29" s="51">
        <v>2</v>
      </c>
      <c r="S29" s="127"/>
      <c r="T29" s="127"/>
      <c r="U29" s="51"/>
      <c r="V29" s="51"/>
      <c r="W29" s="127"/>
      <c r="X29" s="127"/>
      <c r="Y29" s="51"/>
      <c r="Z29" s="51"/>
      <c r="AA29" s="29"/>
    </row>
    <row r="30" spans="1:27" ht="15" customHeight="1">
      <c r="A30" s="168"/>
      <c r="B30" s="169"/>
      <c r="C30" s="197"/>
      <c r="D30" s="85" t="s">
        <v>517</v>
      </c>
      <c r="E30" s="53">
        <v>6</v>
      </c>
      <c r="F30" s="52">
        <v>6</v>
      </c>
      <c r="G30" s="127"/>
      <c r="H30" s="127"/>
      <c r="I30" s="51"/>
      <c r="J30" s="51"/>
      <c r="K30" s="127"/>
      <c r="L30" s="127"/>
      <c r="M30" s="51"/>
      <c r="N30" s="51"/>
      <c r="O30" s="127"/>
      <c r="P30" s="127"/>
      <c r="Q30" s="51"/>
      <c r="R30" s="51"/>
      <c r="S30" s="127">
        <v>3</v>
      </c>
      <c r="T30" s="127">
        <v>3</v>
      </c>
      <c r="U30" s="51">
        <v>3</v>
      </c>
      <c r="V30" s="51">
        <v>3</v>
      </c>
      <c r="W30" s="127"/>
      <c r="X30" s="127"/>
      <c r="Y30" s="51"/>
      <c r="Z30" s="51"/>
      <c r="AA30" s="29"/>
    </row>
    <row r="31" spans="1:27" ht="15" customHeight="1">
      <c r="A31" s="168"/>
      <c r="B31" s="169"/>
      <c r="C31" s="197"/>
      <c r="D31" s="85" t="s">
        <v>12</v>
      </c>
      <c r="E31" s="53">
        <v>4</v>
      </c>
      <c r="F31" s="52">
        <v>4</v>
      </c>
      <c r="G31" s="127"/>
      <c r="H31" s="127"/>
      <c r="I31" s="51"/>
      <c r="J31" s="51"/>
      <c r="K31" s="127"/>
      <c r="L31" s="127"/>
      <c r="M31" s="51"/>
      <c r="N31" s="51"/>
      <c r="O31" s="127"/>
      <c r="P31" s="127"/>
      <c r="Q31" s="51"/>
      <c r="R31" s="51"/>
      <c r="S31" s="127"/>
      <c r="T31" s="127"/>
      <c r="U31" s="51"/>
      <c r="V31" s="51"/>
      <c r="W31" s="127">
        <v>2</v>
      </c>
      <c r="X31" s="127">
        <v>2</v>
      </c>
      <c r="Y31" s="51">
        <v>2</v>
      </c>
      <c r="Z31" s="51">
        <v>2</v>
      </c>
      <c r="AA31" s="29"/>
    </row>
    <row r="32" spans="1:27" ht="15" customHeight="1">
      <c r="A32" s="168"/>
      <c r="B32" s="169"/>
      <c r="C32" s="197"/>
      <c r="D32" s="85" t="s">
        <v>263</v>
      </c>
      <c r="E32" s="53">
        <v>1</v>
      </c>
      <c r="F32" s="52">
        <v>1</v>
      </c>
      <c r="G32" s="127">
        <v>1</v>
      </c>
      <c r="H32" s="127">
        <v>1</v>
      </c>
      <c r="I32" s="51"/>
      <c r="J32" s="51"/>
      <c r="K32" s="127"/>
      <c r="L32" s="127"/>
      <c r="M32" s="51"/>
      <c r="N32" s="51"/>
      <c r="O32" s="127"/>
      <c r="P32" s="127"/>
      <c r="Q32" s="51"/>
      <c r="R32" s="51"/>
      <c r="S32" s="127"/>
      <c r="T32" s="127"/>
      <c r="U32" s="51"/>
      <c r="V32" s="51"/>
      <c r="W32" s="127"/>
      <c r="X32" s="127"/>
      <c r="Y32" s="51"/>
      <c r="Z32" s="51"/>
      <c r="AA32" s="106"/>
    </row>
    <row r="33" spans="1:27" ht="15" customHeight="1">
      <c r="A33" s="168"/>
      <c r="B33" s="169"/>
      <c r="C33" s="197"/>
      <c r="D33" s="85" t="s">
        <v>264</v>
      </c>
      <c r="E33" s="53">
        <v>1</v>
      </c>
      <c r="F33" s="52">
        <v>1</v>
      </c>
      <c r="G33" s="127"/>
      <c r="H33" s="127"/>
      <c r="I33" s="51">
        <v>1</v>
      </c>
      <c r="J33" s="51">
        <v>1</v>
      </c>
      <c r="K33" s="127"/>
      <c r="L33" s="127"/>
      <c r="M33" s="51"/>
      <c r="N33" s="51"/>
      <c r="O33" s="127"/>
      <c r="P33" s="127"/>
      <c r="Q33" s="51"/>
      <c r="R33" s="51"/>
      <c r="S33" s="127"/>
      <c r="T33" s="127"/>
      <c r="U33" s="51"/>
      <c r="V33" s="51"/>
      <c r="W33" s="127"/>
      <c r="X33" s="127"/>
      <c r="Y33" s="51"/>
      <c r="Z33" s="51"/>
      <c r="AA33" s="106"/>
    </row>
    <row r="34" spans="1:27" ht="15" customHeight="1">
      <c r="A34" s="168"/>
      <c r="B34" s="169"/>
      <c r="C34" s="197"/>
      <c r="D34" s="85" t="s">
        <v>265</v>
      </c>
      <c r="E34" s="53">
        <v>1</v>
      </c>
      <c r="F34" s="52">
        <v>1</v>
      </c>
      <c r="G34" s="127"/>
      <c r="H34" s="127"/>
      <c r="I34" s="51"/>
      <c r="J34" s="51"/>
      <c r="K34" s="127">
        <v>1</v>
      </c>
      <c r="L34" s="127">
        <v>1</v>
      </c>
      <c r="M34" s="51"/>
      <c r="N34" s="51"/>
      <c r="O34" s="127"/>
      <c r="P34" s="127"/>
      <c r="Q34" s="51"/>
      <c r="R34" s="51"/>
      <c r="S34" s="127"/>
      <c r="T34" s="127"/>
      <c r="U34" s="51"/>
      <c r="V34" s="51"/>
      <c r="W34" s="127"/>
      <c r="X34" s="127"/>
      <c r="Y34" s="51"/>
      <c r="Z34" s="51"/>
      <c r="AA34" s="106"/>
    </row>
    <row r="35" spans="1:27" ht="15" customHeight="1">
      <c r="A35" s="168"/>
      <c r="B35" s="169"/>
      <c r="C35" s="197"/>
      <c r="D35" s="85" t="s">
        <v>518</v>
      </c>
      <c r="E35" s="53">
        <v>1</v>
      </c>
      <c r="F35" s="52">
        <v>1</v>
      </c>
      <c r="G35" s="127"/>
      <c r="H35" s="127"/>
      <c r="I35" s="51"/>
      <c r="J35" s="51"/>
      <c r="K35" s="127"/>
      <c r="L35" s="127"/>
      <c r="M35" s="51">
        <v>1</v>
      </c>
      <c r="N35" s="51">
        <v>1</v>
      </c>
      <c r="O35" s="127"/>
      <c r="P35" s="127"/>
      <c r="Q35" s="51"/>
      <c r="R35" s="51"/>
      <c r="S35" s="127"/>
      <c r="T35" s="127"/>
      <c r="U35" s="51"/>
      <c r="V35" s="51"/>
      <c r="W35" s="127"/>
      <c r="X35" s="127"/>
      <c r="Y35" s="51"/>
      <c r="Z35" s="51"/>
      <c r="AA35" s="106"/>
    </row>
    <row r="36" spans="1:27" ht="15" customHeight="1">
      <c r="A36" s="168"/>
      <c r="B36" s="169"/>
      <c r="C36" s="197"/>
      <c r="D36" s="85" t="s">
        <v>267</v>
      </c>
      <c r="E36" s="53">
        <v>1</v>
      </c>
      <c r="F36" s="52">
        <v>1</v>
      </c>
      <c r="G36" s="127"/>
      <c r="H36" s="127"/>
      <c r="I36" s="51"/>
      <c r="J36" s="51"/>
      <c r="K36" s="127"/>
      <c r="L36" s="127"/>
      <c r="M36" s="51"/>
      <c r="N36" s="51"/>
      <c r="O36" s="127">
        <v>1</v>
      </c>
      <c r="P36" s="127">
        <v>1</v>
      </c>
      <c r="Q36" s="51"/>
      <c r="R36" s="51"/>
      <c r="S36" s="127"/>
      <c r="T36" s="127"/>
      <c r="U36" s="51"/>
      <c r="V36" s="51"/>
      <c r="W36" s="127"/>
      <c r="X36" s="127"/>
      <c r="Y36" s="51"/>
      <c r="Z36" s="51"/>
      <c r="AA36" s="106"/>
    </row>
    <row r="37" spans="1:27" ht="15" customHeight="1">
      <c r="A37" s="168"/>
      <c r="B37" s="169"/>
      <c r="C37" s="197"/>
      <c r="D37" s="85" t="s">
        <v>268</v>
      </c>
      <c r="E37" s="53">
        <v>1</v>
      </c>
      <c r="F37" s="52">
        <v>1</v>
      </c>
      <c r="G37" s="127"/>
      <c r="H37" s="127"/>
      <c r="I37" s="51"/>
      <c r="J37" s="51"/>
      <c r="K37" s="127"/>
      <c r="L37" s="127"/>
      <c r="M37" s="51"/>
      <c r="N37" s="51"/>
      <c r="O37" s="127"/>
      <c r="P37" s="127"/>
      <c r="Q37" s="51">
        <v>1</v>
      </c>
      <c r="R37" s="51">
        <v>1</v>
      </c>
      <c r="S37" s="127"/>
      <c r="T37" s="127"/>
      <c r="U37" s="51"/>
      <c r="V37" s="51"/>
      <c r="W37" s="127"/>
      <c r="X37" s="127"/>
      <c r="Y37" s="51"/>
      <c r="Z37" s="51"/>
      <c r="AA37" s="106"/>
    </row>
    <row r="38" spans="1:27" ht="15" customHeight="1">
      <c r="A38" s="168"/>
      <c r="B38" s="169"/>
      <c r="C38" s="197"/>
      <c r="D38" s="85" t="s">
        <v>269</v>
      </c>
      <c r="E38" s="53">
        <v>1</v>
      </c>
      <c r="F38" s="52">
        <v>1</v>
      </c>
      <c r="G38" s="127"/>
      <c r="H38" s="127"/>
      <c r="I38" s="51"/>
      <c r="J38" s="51"/>
      <c r="K38" s="127"/>
      <c r="L38" s="127"/>
      <c r="M38" s="51"/>
      <c r="N38" s="51"/>
      <c r="O38" s="127"/>
      <c r="P38" s="127"/>
      <c r="Q38" s="51"/>
      <c r="R38" s="51"/>
      <c r="S38" s="127">
        <v>1</v>
      </c>
      <c r="T38" s="127">
        <v>1</v>
      </c>
      <c r="U38" s="51"/>
      <c r="V38" s="51"/>
      <c r="W38" s="127"/>
      <c r="X38" s="127"/>
      <c r="Y38" s="51"/>
      <c r="Z38" s="51"/>
      <c r="AA38" s="106"/>
    </row>
    <row r="39" spans="1:27" ht="15" customHeight="1">
      <c r="A39" s="168"/>
      <c r="B39" s="169"/>
      <c r="C39" s="197"/>
      <c r="D39" s="85" t="s">
        <v>270</v>
      </c>
      <c r="E39" s="53">
        <v>1</v>
      </c>
      <c r="F39" s="52">
        <v>1</v>
      </c>
      <c r="G39" s="127"/>
      <c r="H39" s="127"/>
      <c r="I39" s="51"/>
      <c r="J39" s="51"/>
      <c r="K39" s="127"/>
      <c r="L39" s="127"/>
      <c r="M39" s="51"/>
      <c r="N39" s="51"/>
      <c r="O39" s="127"/>
      <c r="P39" s="127"/>
      <c r="Q39" s="51"/>
      <c r="R39" s="51"/>
      <c r="S39" s="127"/>
      <c r="T39" s="127"/>
      <c r="U39" s="51">
        <v>1</v>
      </c>
      <c r="V39" s="51">
        <v>1</v>
      </c>
      <c r="W39" s="127"/>
      <c r="X39" s="127"/>
      <c r="Y39" s="51"/>
      <c r="Z39" s="51"/>
      <c r="AA39" s="106"/>
    </row>
    <row r="40" spans="1:27" ht="15" customHeight="1">
      <c r="A40" s="168"/>
      <c r="B40" s="169"/>
      <c r="C40" s="197"/>
      <c r="D40" s="85" t="s">
        <v>271</v>
      </c>
      <c r="E40" s="53">
        <v>1</v>
      </c>
      <c r="F40" s="52">
        <v>1</v>
      </c>
      <c r="G40" s="127"/>
      <c r="H40" s="127"/>
      <c r="I40" s="51"/>
      <c r="J40" s="51"/>
      <c r="K40" s="127"/>
      <c r="L40" s="127"/>
      <c r="M40" s="51"/>
      <c r="N40" s="51"/>
      <c r="O40" s="127"/>
      <c r="P40" s="127"/>
      <c r="Q40" s="51"/>
      <c r="R40" s="51"/>
      <c r="S40" s="127"/>
      <c r="T40" s="127"/>
      <c r="U40" s="51"/>
      <c r="V40" s="51"/>
      <c r="W40" s="127">
        <v>1</v>
      </c>
      <c r="X40" s="127">
        <v>1</v>
      </c>
      <c r="Y40" s="51"/>
      <c r="Z40" s="51"/>
      <c r="AA40" s="106"/>
    </row>
    <row r="41" spans="1:27" ht="15" customHeight="1">
      <c r="A41" s="168"/>
      <c r="B41" s="169"/>
      <c r="C41" s="197"/>
      <c r="D41" s="85" t="s">
        <v>272</v>
      </c>
      <c r="E41" s="53">
        <v>1</v>
      </c>
      <c r="F41" s="52">
        <v>1</v>
      </c>
      <c r="G41" s="127"/>
      <c r="H41" s="127"/>
      <c r="I41" s="51"/>
      <c r="J41" s="51"/>
      <c r="K41" s="127"/>
      <c r="L41" s="127"/>
      <c r="M41" s="51"/>
      <c r="N41" s="51"/>
      <c r="O41" s="127"/>
      <c r="P41" s="127"/>
      <c r="Q41" s="51"/>
      <c r="R41" s="51"/>
      <c r="S41" s="127"/>
      <c r="T41" s="127"/>
      <c r="U41" s="51"/>
      <c r="V41" s="51"/>
      <c r="W41" s="127"/>
      <c r="X41" s="127"/>
      <c r="Y41" s="51">
        <v>1</v>
      </c>
      <c r="Z41" s="51">
        <v>1</v>
      </c>
      <c r="AA41" s="106"/>
    </row>
    <row r="42" spans="1:27" ht="15" customHeight="1">
      <c r="A42" s="168"/>
      <c r="B42" s="169"/>
      <c r="C42" s="197"/>
      <c r="D42" s="79" t="s">
        <v>241</v>
      </c>
      <c r="E42" s="53">
        <v>2</v>
      </c>
      <c r="F42" s="52">
        <v>2</v>
      </c>
      <c r="G42" s="127">
        <v>2</v>
      </c>
      <c r="H42" s="127">
        <v>2</v>
      </c>
      <c r="I42" s="54" t="s">
        <v>2</v>
      </c>
      <c r="J42" s="54" t="s">
        <v>2</v>
      </c>
      <c r="K42" s="127"/>
      <c r="L42" s="127"/>
      <c r="M42" s="51"/>
      <c r="N42" s="51"/>
      <c r="O42" s="127"/>
      <c r="P42" s="127"/>
      <c r="Q42" s="51"/>
      <c r="R42" s="51"/>
      <c r="S42" s="127"/>
      <c r="T42" s="127"/>
      <c r="U42" s="51"/>
      <c r="V42" s="51"/>
      <c r="W42" s="127"/>
      <c r="X42" s="127"/>
      <c r="Y42" s="51"/>
      <c r="Z42" s="51"/>
      <c r="AA42" s="29" t="s">
        <v>6</v>
      </c>
    </row>
    <row r="43" spans="1:27" ht="15" customHeight="1">
      <c r="A43" s="168"/>
      <c r="B43" s="169"/>
      <c r="C43" s="197"/>
      <c r="D43" s="79" t="s">
        <v>242</v>
      </c>
      <c r="E43" s="53">
        <v>2</v>
      </c>
      <c r="F43" s="52">
        <v>2</v>
      </c>
      <c r="G43" s="127"/>
      <c r="H43" s="127"/>
      <c r="I43" s="51"/>
      <c r="J43" s="51"/>
      <c r="K43" s="57" t="s">
        <v>2</v>
      </c>
      <c r="L43" s="57" t="s">
        <v>519</v>
      </c>
      <c r="M43" s="51">
        <v>2</v>
      </c>
      <c r="N43" s="51">
        <v>2</v>
      </c>
      <c r="O43" s="127"/>
      <c r="P43" s="127"/>
      <c r="Q43" s="51"/>
      <c r="R43" s="51"/>
      <c r="S43" s="127"/>
      <c r="T43" s="127"/>
      <c r="U43" s="51"/>
      <c r="V43" s="51"/>
      <c r="W43" s="127"/>
      <c r="X43" s="127"/>
      <c r="Y43" s="51"/>
      <c r="Z43" s="51"/>
      <c r="AA43" s="29" t="s">
        <v>520</v>
      </c>
    </row>
    <row r="44" spans="1:27" ht="15" customHeight="1">
      <c r="A44" s="168"/>
      <c r="B44" s="169"/>
      <c r="C44" s="197"/>
      <c r="D44" s="85" t="s">
        <v>243</v>
      </c>
      <c r="E44" s="53">
        <v>2</v>
      </c>
      <c r="F44" s="52">
        <v>2</v>
      </c>
      <c r="G44" s="127"/>
      <c r="H44" s="127"/>
      <c r="I44" s="51"/>
      <c r="J44" s="51"/>
      <c r="K44" s="127">
        <v>2</v>
      </c>
      <c r="L44" s="127">
        <v>2</v>
      </c>
      <c r="M44" s="54" t="s">
        <v>519</v>
      </c>
      <c r="N44" s="54" t="s">
        <v>2</v>
      </c>
      <c r="O44" s="127"/>
      <c r="P44" s="127"/>
      <c r="Q44" s="51"/>
      <c r="R44" s="51"/>
      <c r="S44" s="127"/>
      <c r="T44" s="127"/>
      <c r="U44" s="51"/>
      <c r="V44" s="51"/>
      <c r="W44" s="127"/>
      <c r="X44" s="127"/>
      <c r="Y44" s="51"/>
      <c r="Z44" s="51"/>
      <c r="AA44" s="29" t="s">
        <v>6</v>
      </c>
    </row>
    <row r="45" spans="1:27" ht="15" customHeight="1">
      <c r="A45" s="168"/>
      <c r="B45" s="169"/>
      <c r="C45" s="197"/>
      <c r="D45" s="79" t="s">
        <v>521</v>
      </c>
      <c r="E45" s="53">
        <v>2</v>
      </c>
      <c r="F45" s="52">
        <v>2</v>
      </c>
      <c r="G45" s="127"/>
      <c r="H45" s="127"/>
      <c r="I45" s="54"/>
      <c r="J45" s="54"/>
      <c r="K45" s="57"/>
      <c r="L45" s="57"/>
      <c r="M45" s="51"/>
      <c r="N45" s="51"/>
      <c r="O45" s="127">
        <v>2</v>
      </c>
      <c r="P45" s="127">
        <v>2</v>
      </c>
      <c r="Q45" s="51"/>
      <c r="R45" s="51"/>
      <c r="S45" s="127"/>
      <c r="T45" s="127"/>
      <c r="U45" s="51"/>
      <c r="V45" s="51"/>
      <c r="W45" s="127"/>
      <c r="X45" s="127"/>
      <c r="Y45" s="51"/>
      <c r="Z45" s="51"/>
      <c r="AA45" s="29"/>
    </row>
    <row r="46" spans="1:27" ht="15" customHeight="1">
      <c r="A46" s="168"/>
      <c r="B46" s="169"/>
      <c r="C46" s="197"/>
      <c r="D46" s="79" t="s">
        <v>245</v>
      </c>
      <c r="E46" s="53">
        <v>2</v>
      </c>
      <c r="F46" s="52">
        <v>2</v>
      </c>
      <c r="G46" s="127"/>
      <c r="H46" s="127"/>
      <c r="I46" s="54"/>
      <c r="J46" s="54"/>
      <c r="K46" s="57"/>
      <c r="L46" s="57"/>
      <c r="M46" s="51"/>
      <c r="N46" s="51"/>
      <c r="O46" s="127"/>
      <c r="P46" s="127"/>
      <c r="Q46" s="51">
        <v>2</v>
      </c>
      <c r="R46" s="51">
        <v>2</v>
      </c>
      <c r="S46" s="127"/>
      <c r="T46" s="127"/>
      <c r="U46" s="51"/>
      <c r="V46" s="51"/>
      <c r="W46" s="127"/>
      <c r="X46" s="127"/>
      <c r="Y46" s="51"/>
      <c r="Z46" s="51"/>
      <c r="AA46" s="29"/>
    </row>
    <row r="47" spans="1:27" ht="15" customHeight="1">
      <c r="A47" s="168"/>
      <c r="B47" s="169"/>
      <c r="C47" s="197"/>
      <c r="D47" s="85" t="s">
        <v>13</v>
      </c>
      <c r="E47" s="53">
        <v>2</v>
      </c>
      <c r="F47" s="52">
        <v>2</v>
      </c>
      <c r="G47" s="127"/>
      <c r="H47" s="127"/>
      <c r="I47" s="51"/>
      <c r="J47" s="51"/>
      <c r="K47" s="127"/>
      <c r="L47" s="127"/>
      <c r="M47" s="54"/>
      <c r="N47" s="54"/>
      <c r="O47" s="57" t="s">
        <v>2</v>
      </c>
      <c r="P47" s="57" t="s">
        <v>2</v>
      </c>
      <c r="Q47" s="51">
        <v>2</v>
      </c>
      <c r="R47" s="51">
        <v>2</v>
      </c>
      <c r="S47" s="127"/>
      <c r="T47" s="127"/>
      <c r="U47" s="51"/>
      <c r="V47" s="51"/>
      <c r="W47" s="127"/>
      <c r="X47" s="127"/>
      <c r="Y47" s="51"/>
      <c r="Z47" s="51"/>
      <c r="AA47" s="29" t="s">
        <v>6</v>
      </c>
    </row>
    <row r="48" spans="1:27" ht="15" customHeight="1">
      <c r="A48" s="168"/>
      <c r="B48" s="169"/>
      <c r="C48" s="197"/>
      <c r="D48" s="85" t="s">
        <v>14</v>
      </c>
      <c r="E48" s="53">
        <v>2</v>
      </c>
      <c r="F48" s="52">
        <v>2</v>
      </c>
      <c r="G48" s="127"/>
      <c r="H48" s="127"/>
      <c r="I48" s="51"/>
      <c r="J48" s="51"/>
      <c r="K48" s="127"/>
      <c r="L48" s="127"/>
      <c r="M48" s="51"/>
      <c r="N48" s="51"/>
      <c r="O48" s="127"/>
      <c r="P48" s="127"/>
      <c r="Q48" s="51"/>
      <c r="R48" s="51"/>
      <c r="S48" s="127">
        <v>2</v>
      </c>
      <c r="T48" s="127">
        <v>2</v>
      </c>
      <c r="U48" s="54" t="s">
        <v>2</v>
      </c>
      <c r="V48" s="54" t="s">
        <v>2</v>
      </c>
      <c r="W48" s="127"/>
      <c r="X48" s="127"/>
      <c r="Y48" s="51"/>
      <c r="Z48" s="51"/>
      <c r="AA48" s="29" t="s">
        <v>520</v>
      </c>
    </row>
    <row r="49" spans="1:27" ht="15" customHeight="1">
      <c r="A49" s="168"/>
      <c r="B49" s="169"/>
      <c r="C49" s="197"/>
      <c r="D49" s="85" t="s">
        <v>522</v>
      </c>
      <c r="E49" s="53">
        <v>0</v>
      </c>
      <c r="F49" s="52">
        <v>4</v>
      </c>
      <c r="G49" s="127"/>
      <c r="H49" s="127"/>
      <c r="I49" s="51"/>
      <c r="J49" s="51"/>
      <c r="K49" s="127">
        <v>0</v>
      </c>
      <c r="L49" s="127">
        <v>2</v>
      </c>
      <c r="M49" s="51">
        <v>0</v>
      </c>
      <c r="N49" s="51">
        <v>2</v>
      </c>
      <c r="O49" s="127"/>
      <c r="P49" s="127"/>
      <c r="Q49" s="51"/>
      <c r="R49" s="51"/>
      <c r="S49" s="127"/>
      <c r="T49" s="127"/>
      <c r="U49" s="51"/>
      <c r="V49" s="51"/>
      <c r="W49" s="127"/>
      <c r="X49" s="127"/>
      <c r="Y49" s="51"/>
      <c r="Z49" s="51"/>
      <c r="AA49" s="29"/>
    </row>
    <row r="50" spans="1:27" ht="15" customHeight="1">
      <c r="A50" s="168"/>
      <c r="B50" s="169"/>
      <c r="C50" s="197"/>
      <c r="D50" s="85" t="s">
        <v>16</v>
      </c>
      <c r="E50" s="53">
        <v>0</v>
      </c>
      <c r="F50" s="52">
        <v>4</v>
      </c>
      <c r="G50" s="127"/>
      <c r="H50" s="127"/>
      <c r="I50" s="51"/>
      <c r="J50" s="51"/>
      <c r="K50" s="127"/>
      <c r="L50" s="127"/>
      <c r="M50" s="51"/>
      <c r="N50" s="51"/>
      <c r="O50" s="127">
        <v>0</v>
      </c>
      <c r="P50" s="127">
        <v>2</v>
      </c>
      <c r="Q50" s="51">
        <v>0</v>
      </c>
      <c r="R50" s="51">
        <v>2</v>
      </c>
      <c r="S50" s="127"/>
      <c r="T50" s="127"/>
      <c r="U50" s="51"/>
      <c r="V50" s="51"/>
      <c r="W50" s="127"/>
      <c r="X50" s="127"/>
      <c r="Y50" s="51"/>
      <c r="Z50" s="51"/>
      <c r="AA50" s="29"/>
    </row>
    <row r="51" spans="1:27" ht="15" customHeight="1">
      <c r="A51" s="168"/>
      <c r="B51" s="169"/>
      <c r="C51" s="197"/>
      <c r="D51" s="56" t="s">
        <v>523</v>
      </c>
      <c r="E51" s="53">
        <v>2</v>
      </c>
      <c r="F51" s="52">
        <v>2</v>
      </c>
      <c r="G51" s="127"/>
      <c r="H51" s="127"/>
      <c r="I51" s="51">
        <v>2</v>
      </c>
      <c r="J51" s="51">
        <v>2</v>
      </c>
      <c r="K51" s="127"/>
      <c r="L51" s="127"/>
      <c r="M51" s="51"/>
      <c r="N51" s="51"/>
      <c r="O51" s="127"/>
      <c r="P51" s="127"/>
      <c r="Q51" s="51"/>
      <c r="R51" s="51"/>
      <c r="S51" s="127"/>
      <c r="T51" s="127"/>
      <c r="U51" s="51"/>
      <c r="V51" s="51"/>
      <c r="W51" s="127"/>
      <c r="X51" s="127"/>
      <c r="Y51" s="51"/>
      <c r="Z51" s="51"/>
      <c r="AA51" s="29"/>
    </row>
    <row r="52" spans="1:27" ht="15" customHeight="1">
      <c r="A52" s="168"/>
      <c r="B52" s="169"/>
      <c r="C52" s="197"/>
      <c r="D52" s="56" t="s">
        <v>300</v>
      </c>
      <c r="E52" s="53">
        <v>2</v>
      </c>
      <c r="F52" s="52">
        <v>2</v>
      </c>
      <c r="G52" s="127"/>
      <c r="H52" s="127"/>
      <c r="I52" s="51"/>
      <c r="J52" s="51"/>
      <c r="K52" s="127">
        <v>2</v>
      </c>
      <c r="L52" s="127">
        <v>2</v>
      </c>
      <c r="M52" s="54"/>
      <c r="N52" s="54"/>
      <c r="O52" s="127"/>
      <c r="P52" s="127"/>
      <c r="Q52" s="54"/>
      <c r="R52" s="54"/>
      <c r="S52" s="127"/>
      <c r="T52" s="127"/>
      <c r="U52" s="51"/>
      <c r="V52" s="51"/>
      <c r="W52" s="127"/>
      <c r="X52" s="127"/>
      <c r="Y52" s="51"/>
      <c r="Z52" s="51"/>
      <c r="AA52" s="29"/>
    </row>
    <row r="53" spans="1:27" ht="15" customHeight="1">
      <c r="A53" s="168"/>
      <c r="B53" s="169"/>
      <c r="C53" s="197"/>
      <c r="D53" s="56" t="s">
        <v>301</v>
      </c>
      <c r="E53" s="53">
        <v>2</v>
      </c>
      <c r="F53" s="52">
        <v>2</v>
      </c>
      <c r="G53" s="127"/>
      <c r="H53" s="127"/>
      <c r="I53" s="51"/>
      <c r="J53" s="51"/>
      <c r="K53" s="127"/>
      <c r="L53" s="127"/>
      <c r="M53" s="51">
        <v>2</v>
      </c>
      <c r="N53" s="51">
        <v>2</v>
      </c>
      <c r="O53" s="127"/>
      <c r="P53" s="127"/>
      <c r="Q53" s="51"/>
      <c r="R53" s="51"/>
      <c r="S53" s="127"/>
      <c r="T53" s="127"/>
      <c r="U53" s="54"/>
      <c r="V53" s="54"/>
      <c r="W53" s="127"/>
      <c r="X53" s="127"/>
      <c r="Y53" s="51"/>
      <c r="Z53" s="51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81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84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4"/>
    </row>
    <row r="60" spans="1:27" ht="15" customHeight="1">
      <c r="A60" s="168"/>
      <c r="B60" s="169"/>
      <c r="C60" s="197"/>
      <c r="D60" s="28" t="s">
        <v>87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90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91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92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93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95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7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185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186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187</v>
      </c>
      <c r="E73" s="4">
        <v>6</v>
      </c>
      <c r="F73" s="5">
        <v>8</v>
      </c>
      <c r="G73" s="3"/>
      <c r="H73" s="3"/>
      <c r="I73" s="6"/>
      <c r="J73" s="6"/>
      <c r="K73" s="3">
        <v>3</v>
      </c>
      <c r="L73" s="3">
        <v>4</v>
      </c>
      <c r="M73" s="6">
        <v>3</v>
      </c>
      <c r="N73" s="6">
        <v>4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188</v>
      </c>
      <c r="E74" s="4">
        <v>4</v>
      </c>
      <c r="F74" s="5">
        <v>6</v>
      </c>
      <c r="G74" s="3"/>
      <c r="H74" s="3"/>
      <c r="I74" s="6"/>
      <c r="J74" s="6"/>
      <c r="K74" s="3">
        <v>2</v>
      </c>
      <c r="L74" s="3">
        <v>3</v>
      </c>
      <c r="M74" s="6">
        <v>2</v>
      </c>
      <c r="N74" s="6">
        <v>3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189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190</v>
      </c>
      <c r="E76" s="4">
        <v>4</v>
      </c>
      <c r="F76" s="5">
        <v>6</v>
      </c>
      <c r="G76" s="3"/>
      <c r="H76" s="3"/>
      <c r="I76" s="6"/>
      <c r="J76" s="6"/>
      <c r="K76" s="3"/>
      <c r="L76" s="3"/>
      <c r="M76" s="6"/>
      <c r="N76" s="6"/>
      <c r="O76" s="3">
        <v>2</v>
      </c>
      <c r="P76" s="3">
        <v>3</v>
      </c>
      <c r="Q76" s="6">
        <v>2</v>
      </c>
      <c r="R76" s="6">
        <v>3</v>
      </c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191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192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 thickBot="1">
      <c r="A79" s="232"/>
      <c r="B79" s="233"/>
      <c r="C79" s="193"/>
      <c r="D79" s="82" t="s">
        <v>7</v>
      </c>
      <c r="E79" s="18">
        <f t="shared" ref="E79:Z79" si="3">SUM(E71:E78)</f>
        <v>42</v>
      </c>
      <c r="F79" s="19">
        <f t="shared" si="3"/>
        <v>54</v>
      </c>
      <c r="G79" s="20">
        <f t="shared" si="3"/>
        <v>7</v>
      </c>
      <c r="H79" s="20">
        <f t="shared" si="3"/>
        <v>9</v>
      </c>
      <c r="I79" s="21">
        <f t="shared" si="3"/>
        <v>7</v>
      </c>
      <c r="J79" s="21">
        <f t="shared" si="3"/>
        <v>9</v>
      </c>
      <c r="K79" s="20">
        <f t="shared" si="3"/>
        <v>7</v>
      </c>
      <c r="L79" s="20">
        <f t="shared" si="3"/>
        <v>9</v>
      </c>
      <c r="M79" s="21">
        <f t="shared" si="3"/>
        <v>7</v>
      </c>
      <c r="N79" s="21">
        <f t="shared" si="3"/>
        <v>9</v>
      </c>
      <c r="O79" s="20">
        <f t="shared" si="3"/>
        <v>7</v>
      </c>
      <c r="P79" s="20">
        <f t="shared" si="3"/>
        <v>9</v>
      </c>
      <c r="Q79" s="21">
        <f t="shared" si="3"/>
        <v>7</v>
      </c>
      <c r="R79" s="21">
        <f t="shared" si="3"/>
        <v>9</v>
      </c>
      <c r="S79" s="20">
        <f t="shared" si="3"/>
        <v>0</v>
      </c>
      <c r="T79" s="20">
        <f t="shared" si="3"/>
        <v>0</v>
      </c>
      <c r="U79" s="21">
        <f t="shared" si="3"/>
        <v>0</v>
      </c>
      <c r="V79" s="21">
        <f t="shared" si="3"/>
        <v>0</v>
      </c>
      <c r="W79" s="20">
        <f t="shared" si="3"/>
        <v>0</v>
      </c>
      <c r="X79" s="20">
        <f t="shared" si="3"/>
        <v>0</v>
      </c>
      <c r="Y79" s="21">
        <f t="shared" si="3"/>
        <v>0</v>
      </c>
      <c r="Z79" s="21">
        <f t="shared" si="3"/>
        <v>0</v>
      </c>
      <c r="AA79" s="16"/>
    </row>
    <row r="80" spans="1:27" ht="15" customHeight="1" thickTop="1" thickBot="1">
      <c r="A80" s="194" t="s">
        <v>17</v>
      </c>
      <c r="B80" s="195"/>
      <c r="C80" s="195"/>
      <c r="D80" s="196"/>
      <c r="E80" s="22">
        <f t="shared" ref="E80:Z80" si="4">E26+E54+E70+E79</f>
        <v>190</v>
      </c>
      <c r="F80" s="23">
        <f t="shared" si="4"/>
        <v>222</v>
      </c>
      <c r="G80" s="24">
        <f t="shared" si="4"/>
        <v>28</v>
      </c>
      <c r="H80" s="24">
        <f t="shared" si="4"/>
        <v>32</v>
      </c>
      <c r="I80" s="25">
        <f t="shared" si="4"/>
        <v>30</v>
      </c>
      <c r="J80" s="25">
        <f t="shared" si="4"/>
        <v>34</v>
      </c>
      <c r="K80" s="24">
        <f t="shared" si="4"/>
        <v>23</v>
      </c>
      <c r="L80" s="24">
        <f t="shared" si="4"/>
        <v>29</v>
      </c>
      <c r="M80" s="25">
        <f t="shared" si="4"/>
        <v>23</v>
      </c>
      <c r="N80" s="25">
        <f t="shared" si="4"/>
        <v>29</v>
      </c>
      <c r="O80" s="24">
        <f t="shared" si="4"/>
        <v>25</v>
      </c>
      <c r="P80" s="24">
        <f t="shared" si="4"/>
        <v>31</v>
      </c>
      <c r="Q80" s="25">
        <f t="shared" si="4"/>
        <v>25</v>
      </c>
      <c r="R80" s="25">
        <f t="shared" si="4"/>
        <v>31</v>
      </c>
      <c r="S80" s="24">
        <f t="shared" si="4"/>
        <v>12</v>
      </c>
      <c r="T80" s="24">
        <f t="shared" si="4"/>
        <v>12</v>
      </c>
      <c r="U80" s="25">
        <f t="shared" si="4"/>
        <v>10</v>
      </c>
      <c r="V80" s="25">
        <f t="shared" si="4"/>
        <v>10</v>
      </c>
      <c r="W80" s="24">
        <f t="shared" si="4"/>
        <v>7</v>
      </c>
      <c r="X80" s="24">
        <f t="shared" si="4"/>
        <v>7</v>
      </c>
      <c r="Y80" s="25">
        <f t="shared" si="4"/>
        <v>7</v>
      </c>
      <c r="Z80" s="26">
        <f t="shared" si="4"/>
        <v>7</v>
      </c>
      <c r="AA80" s="27"/>
    </row>
    <row r="81" spans="1:27" ht="15" customHeight="1" thickTop="1">
      <c r="A81" s="197" t="s">
        <v>164</v>
      </c>
      <c r="B81" s="198" t="s">
        <v>302</v>
      </c>
      <c r="C81" s="222" t="s">
        <v>98</v>
      </c>
      <c r="D81" s="64" t="s">
        <v>561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6"/>
    </row>
    <row r="82" spans="1:27" ht="15" customHeight="1">
      <c r="A82" s="197"/>
      <c r="B82" s="199"/>
      <c r="C82" s="198"/>
      <c r="D82" s="64" t="s">
        <v>100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20">
        <v>3</v>
      </c>
      <c r="T82" s="3">
        <v>3</v>
      </c>
      <c r="U82" s="6"/>
      <c r="V82" s="6"/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4" t="s">
        <v>101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4" t="s">
        <v>102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4" t="s">
        <v>103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4" t="s">
        <v>104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5" t="s">
        <v>105</v>
      </c>
      <c r="E87" s="18">
        <v>4</v>
      </c>
      <c r="F87" s="19">
        <v>4</v>
      </c>
      <c r="G87" s="20"/>
      <c r="H87" s="20"/>
      <c r="I87" s="21"/>
      <c r="J87" s="21"/>
      <c r="K87" s="20"/>
      <c r="L87" s="20"/>
      <c r="M87" s="21"/>
      <c r="N87" s="21"/>
      <c r="O87" s="20"/>
      <c r="P87" s="20"/>
      <c r="Q87" s="21"/>
      <c r="R87" s="21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6"/>
    </row>
    <row r="88" spans="1:27" ht="15" customHeight="1">
      <c r="A88" s="197"/>
      <c r="B88" s="199"/>
      <c r="C88" s="198"/>
      <c r="D88" s="64" t="s">
        <v>106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6"/>
    </row>
    <row r="89" spans="1:27" ht="15" customHeight="1">
      <c r="A89" s="197"/>
      <c r="B89" s="199"/>
      <c r="C89" s="198"/>
      <c r="D89" s="64" t="s">
        <v>562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4" t="s">
        <v>108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83" t="s">
        <v>429</v>
      </c>
      <c r="E91" s="18">
        <f>SUM(E81:E90)</f>
        <v>25</v>
      </c>
      <c r="F91" s="19">
        <f>SUM(F81:F90)</f>
        <v>25</v>
      </c>
      <c r="G91" s="20">
        <v>0</v>
      </c>
      <c r="H91" s="20">
        <v>0</v>
      </c>
      <c r="I91" s="21">
        <v>0</v>
      </c>
      <c r="J91" s="21">
        <v>0</v>
      </c>
      <c r="K91" s="20">
        <v>0</v>
      </c>
      <c r="L91" s="20">
        <v>0</v>
      </c>
      <c r="M91" s="21">
        <v>0</v>
      </c>
      <c r="N91" s="21">
        <v>0</v>
      </c>
      <c r="O91" s="20">
        <v>0</v>
      </c>
      <c r="P91" s="20">
        <v>0</v>
      </c>
      <c r="Q91" s="21">
        <v>0</v>
      </c>
      <c r="R91" s="21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6"/>
    </row>
    <row r="92" spans="1:27" ht="15" customHeight="1">
      <c r="A92" s="197"/>
      <c r="B92" s="199"/>
      <c r="C92" s="198" t="s">
        <v>109</v>
      </c>
      <c r="D92" s="65" t="s">
        <v>110</v>
      </c>
      <c r="E92" s="18">
        <v>4</v>
      </c>
      <c r="F92" s="19">
        <v>4</v>
      </c>
      <c r="G92" s="20"/>
      <c r="H92" s="20"/>
      <c r="I92" s="21"/>
      <c r="J92" s="21"/>
      <c r="K92" s="20"/>
      <c r="L92" s="20"/>
      <c r="M92" s="21"/>
      <c r="N92" s="21"/>
      <c r="O92" s="20"/>
      <c r="P92" s="20"/>
      <c r="Q92" s="21"/>
      <c r="R92" s="21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6"/>
    </row>
    <row r="93" spans="1:27" ht="15" customHeight="1">
      <c r="A93" s="197"/>
      <c r="B93" s="199"/>
      <c r="C93" s="199"/>
      <c r="D93" s="65" t="s">
        <v>111</v>
      </c>
      <c r="E93" s="18">
        <v>2</v>
      </c>
      <c r="F93" s="19">
        <v>2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5" t="s">
        <v>112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5" t="s">
        <v>563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5" t="s">
        <v>564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6"/>
    </row>
    <row r="97" spans="1:27" ht="15" customHeight="1">
      <c r="A97" s="197"/>
      <c r="B97" s="199"/>
      <c r="C97" s="199"/>
      <c r="D97" s="65" t="s">
        <v>565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6"/>
    </row>
    <row r="98" spans="1:27" ht="15" customHeight="1">
      <c r="A98" s="197"/>
      <c r="B98" s="199"/>
      <c r="C98" s="199"/>
      <c r="D98" s="65" t="s">
        <v>566</v>
      </c>
      <c r="E98" s="18">
        <v>3</v>
      </c>
      <c r="F98" s="19">
        <v>3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6"/>
    </row>
    <row r="99" spans="1:27" ht="15" customHeight="1">
      <c r="A99" s="197"/>
      <c r="B99" s="199"/>
      <c r="C99" s="199"/>
      <c r="D99" s="65" t="s">
        <v>115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6"/>
    </row>
    <row r="100" spans="1:27" ht="15" customHeight="1">
      <c r="A100" s="197"/>
      <c r="B100" s="199"/>
      <c r="C100" s="199"/>
      <c r="D100" s="83" t="s">
        <v>430</v>
      </c>
      <c r="E100" s="18">
        <f>SUM(E92:E99)</f>
        <v>20</v>
      </c>
      <c r="F100" s="125">
        <f>SUM(F92:F99)</f>
        <v>20</v>
      </c>
      <c r="G100" s="20">
        <v>0</v>
      </c>
      <c r="H100" s="20">
        <v>0</v>
      </c>
      <c r="I100" s="21">
        <v>0</v>
      </c>
      <c r="J100" s="21">
        <v>0</v>
      </c>
      <c r="K100" s="20">
        <v>0</v>
      </c>
      <c r="L100" s="20">
        <v>0</v>
      </c>
      <c r="M100" s="21">
        <v>0</v>
      </c>
      <c r="N100" s="21">
        <v>0</v>
      </c>
      <c r="O100" s="20">
        <v>0</v>
      </c>
      <c r="P100" s="20">
        <v>0</v>
      </c>
      <c r="Q100" s="21">
        <v>0</v>
      </c>
      <c r="R100" s="21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6"/>
    </row>
    <row r="101" spans="1:27" ht="15" customHeight="1">
      <c r="A101" s="197"/>
      <c r="B101" s="199"/>
      <c r="C101" s="200"/>
      <c r="D101" s="66" t="s">
        <v>567</v>
      </c>
      <c r="E101" s="18">
        <f>E91+E100</f>
        <v>45</v>
      </c>
      <c r="F101" s="19">
        <f t="shared" ref="F101:Z101" si="7">F100+F91</f>
        <v>45</v>
      </c>
      <c r="G101" s="20">
        <f t="shared" si="7"/>
        <v>0</v>
      </c>
      <c r="H101" s="20">
        <f t="shared" si="7"/>
        <v>0</v>
      </c>
      <c r="I101" s="21">
        <f t="shared" si="7"/>
        <v>0</v>
      </c>
      <c r="J101" s="21">
        <f t="shared" si="7"/>
        <v>0</v>
      </c>
      <c r="K101" s="20">
        <f t="shared" si="7"/>
        <v>0</v>
      </c>
      <c r="L101" s="20">
        <f t="shared" si="7"/>
        <v>0</v>
      </c>
      <c r="M101" s="21">
        <f t="shared" si="7"/>
        <v>0</v>
      </c>
      <c r="N101" s="21">
        <f t="shared" si="7"/>
        <v>0</v>
      </c>
      <c r="O101" s="20">
        <f t="shared" si="7"/>
        <v>0</v>
      </c>
      <c r="P101" s="20">
        <f t="shared" si="7"/>
        <v>0</v>
      </c>
      <c r="Q101" s="21">
        <f t="shared" si="7"/>
        <v>0</v>
      </c>
      <c r="R101" s="21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6"/>
    </row>
    <row r="102" spans="1:27" ht="15" customHeight="1">
      <c r="A102" s="197"/>
      <c r="B102" s="201" t="s">
        <v>404</v>
      </c>
      <c r="C102" s="202"/>
      <c r="D102" s="136" t="s">
        <v>406</v>
      </c>
      <c r="E102" s="18">
        <v>2</v>
      </c>
      <c r="F102" s="19">
        <v>2</v>
      </c>
      <c r="G102" s="20"/>
      <c r="H102" s="20"/>
      <c r="I102" s="21"/>
      <c r="J102" s="21"/>
      <c r="K102" s="20"/>
      <c r="L102" s="20"/>
      <c r="M102" s="21"/>
      <c r="N102" s="21"/>
      <c r="O102" s="20"/>
      <c r="P102" s="20"/>
      <c r="Q102" s="21"/>
      <c r="R102" s="21"/>
      <c r="S102" s="145"/>
      <c r="T102" s="145"/>
      <c r="U102" s="6">
        <v>2</v>
      </c>
      <c r="V102" s="6">
        <v>2</v>
      </c>
      <c r="W102" s="3"/>
      <c r="X102" s="3"/>
      <c r="Y102" s="6"/>
      <c r="Z102" s="6"/>
      <c r="AA102" s="61"/>
    </row>
    <row r="103" spans="1:27" ht="15" customHeight="1">
      <c r="A103" s="197"/>
      <c r="B103" s="203"/>
      <c r="C103" s="204"/>
      <c r="D103" s="136" t="s">
        <v>408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61"/>
    </row>
    <row r="104" spans="1:27" ht="15" customHeight="1">
      <c r="A104" s="197"/>
      <c r="B104" s="203"/>
      <c r="C104" s="204"/>
      <c r="D104" s="137" t="s">
        <v>24</v>
      </c>
      <c r="E104" s="18">
        <v>4</v>
      </c>
      <c r="F104" s="19">
        <v>4</v>
      </c>
      <c r="G104" s="20">
        <v>0</v>
      </c>
      <c r="H104" s="20">
        <v>0</v>
      </c>
      <c r="I104" s="21">
        <v>0</v>
      </c>
      <c r="J104" s="21">
        <v>0</v>
      </c>
      <c r="K104" s="20">
        <v>0</v>
      </c>
      <c r="L104" s="20">
        <v>0</v>
      </c>
      <c r="M104" s="21">
        <v>0</v>
      </c>
      <c r="N104" s="21">
        <v>0</v>
      </c>
      <c r="O104" s="20">
        <v>0</v>
      </c>
      <c r="P104" s="20">
        <v>0</v>
      </c>
      <c r="Q104" s="21">
        <v>0</v>
      </c>
      <c r="R104" s="21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61"/>
    </row>
    <row r="105" spans="1:27" ht="15" customHeight="1">
      <c r="A105" s="197"/>
      <c r="B105" s="166" t="s">
        <v>568</v>
      </c>
      <c r="C105" s="167"/>
      <c r="D105" s="65" t="s">
        <v>569</v>
      </c>
      <c r="E105" s="18">
        <v>4</v>
      </c>
      <c r="F105" s="19">
        <v>4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78" t="s">
        <v>570</v>
      </c>
    </row>
    <row r="106" spans="1:27" ht="15" customHeight="1">
      <c r="A106" s="197"/>
      <c r="B106" s="168"/>
      <c r="C106" s="169"/>
      <c r="D106" s="65" t="s">
        <v>571</v>
      </c>
      <c r="E106" s="18">
        <v>2</v>
      </c>
      <c r="F106" s="19">
        <v>2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79"/>
    </row>
    <row r="107" spans="1:27" ht="15" customHeight="1">
      <c r="A107" s="197"/>
      <c r="B107" s="168"/>
      <c r="C107" s="169"/>
      <c r="D107" s="64" t="s">
        <v>572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5" t="s">
        <v>573</v>
      </c>
      <c r="E108" s="18">
        <v>6</v>
      </c>
      <c r="F108" s="19">
        <v>6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80"/>
    </row>
    <row r="109" spans="1:27" ht="15" customHeight="1">
      <c r="A109" s="197"/>
      <c r="B109" s="170"/>
      <c r="C109" s="171"/>
      <c r="D109" s="66" t="s">
        <v>558</v>
      </c>
      <c r="E109" s="18">
        <f>SUM(E105:E108)</f>
        <v>14</v>
      </c>
      <c r="F109" s="19">
        <f>SUM(F105:F108)</f>
        <v>14</v>
      </c>
      <c r="G109" s="20">
        <f t="shared" ref="G109:R109" si="8">SUM(G82:G85)</f>
        <v>0</v>
      </c>
      <c r="H109" s="20">
        <f t="shared" si="8"/>
        <v>0</v>
      </c>
      <c r="I109" s="21">
        <f t="shared" si="8"/>
        <v>0</v>
      </c>
      <c r="J109" s="21">
        <f t="shared" si="8"/>
        <v>0</v>
      </c>
      <c r="K109" s="20">
        <f t="shared" si="8"/>
        <v>0</v>
      </c>
      <c r="L109" s="20">
        <f t="shared" si="8"/>
        <v>0</v>
      </c>
      <c r="M109" s="21">
        <f t="shared" si="8"/>
        <v>0</v>
      </c>
      <c r="N109" s="21">
        <f t="shared" si="8"/>
        <v>0</v>
      </c>
      <c r="O109" s="20">
        <f t="shared" si="8"/>
        <v>0</v>
      </c>
      <c r="P109" s="20">
        <f t="shared" si="8"/>
        <v>0</v>
      </c>
      <c r="Q109" s="21">
        <f t="shared" si="8"/>
        <v>0</v>
      </c>
      <c r="R109" s="21">
        <f t="shared" si="8"/>
        <v>0</v>
      </c>
      <c r="S109" s="20">
        <f t="shared" ref="S109:Z109" si="9">SUM(S105:S108)</f>
        <v>4</v>
      </c>
      <c r="T109" s="20">
        <f t="shared" si="9"/>
        <v>4</v>
      </c>
      <c r="U109" s="21">
        <f t="shared" si="9"/>
        <v>4</v>
      </c>
      <c r="V109" s="21">
        <f t="shared" si="9"/>
        <v>4</v>
      </c>
      <c r="W109" s="20">
        <f t="shared" si="9"/>
        <v>3</v>
      </c>
      <c r="X109" s="20">
        <f t="shared" si="9"/>
        <v>3</v>
      </c>
      <c r="Y109" s="21">
        <f t="shared" si="9"/>
        <v>3</v>
      </c>
      <c r="Z109" s="21">
        <f t="shared" si="9"/>
        <v>3</v>
      </c>
      <c r="AA109" s="16"/>
    </row>
    <row r="110" spans="1:27" s="14" customFormat="1" ht="33" customHeight="1">
      <c r="A110" s="227" t="s">
        <v>589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9"/>
    </row>
    <row r="111" spans="1:27" s="141" customFormat="1" ht="22.5" customHeight="1">
      <c r="A111" s="181" t="s">
        <v>583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3"/>
    </row>
    <row r="112" spans="1:27" s="142" customFormat="1" ht="16.95" customHeight="1">
      <c r="A112" s="184" t="s">
        <v>577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6"/>
    </row>
    <row r="113" spans="1:27" s="141" customFormat="1" ht="16.95" customHeight="1">
      <c r="A113" s="184" t="s">
        <v>574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1" customFormat="1" ht="16.95" customHeight="1">
      <c r="A114" s="239" t="s">
        <v>587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6"/>
    </row>
    <row r="115" spans="1:27" s="141" customFormat="1" ht="16.95" customHeight="1">
      <c r="A115" s="239" t="s">
        <v>588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1"/>
    </row>
    <row r="116" spans="1:27" s="141" customFormat="1" ht="51" customHeight="1">
      <c r="A116" s="234" t="s">
        <v>597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6"/>
    </row>
    <row r="117" spans="1:27" ht="19.2" customHeight="1">
      <c r="A117" s="242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4"/>
    </row>
  </sheetData>
  <mergeCells count="43">
    <mergeCell ref="A112:AA112"/>
    <mergeCell ref="A113:AA113"/>
    <mergeCell ref="A114:AA114"/>
    <mergeCell ref="A10:B26"/>
    <mergeCell ref="C14:C15"/>
    <mergeCell ref="C16:C17"/>
    <mergeCell ref="C19:C20"/>
    <mergeCell ref="C10:C12"/>
    <mergeCell ref="C22:C23"/>
    <mergeCell ref="C24:C25"/>
    <mergeCell ref="A111:AA111"/>
    <mergeCell ref="E7:E9"/>
    <mergeCell ref="S7:V7"/>
    <mergeCell ref="W7:Z7"/>
    <mergeCell ref="A1:AA2"/>
    <mergeCell ref="A3:AA3"/>
    <mergeCell ref="A4:AA4"/>
    <mergeCell ref="A5:AA5"/>
    <mergeCell ref="A6:B9"/>
    <mergeCell ref="E6:Z6"/>
    <mergeCell ref="F7:F9"/>
    <mergeCell ref="G7:J7"/>
    <mergeCell ref="K7:N7"/>
    <mergeCell ref="O7:R7"/>
    <mergeCell ref="AA6:AA9"/>
    <mergeCell ref="D6:D9"/>
    <mergeCell ref="C6:C9"/>
    <mergeCell ref="A116:AA116"/>
    <mergeCell ref="A115:AA115"/>
    <mergeCell ref="A117:AA117"/>
    <mergeCell ref="A27:B79"/>
    <mergeCell ref="C71:C79"/>
    <mergeCell ref="A80:D80"/>
    <mergeCell ref="A81:A109"/>
    <mergeCell ref="B81:B101"/>
    <mergeCell ref="C81:C91"/>
    <mergeCell ref="C92:C101"/>
    <mergeCell ref="C27:C54"/>
    <mergeCell ref="C55:C70"/>
    <mergeCell ref="B105:C109"/>
    <mergeCell ref="A110:AA110"/>
    <mergeCell ref="B102:C104"/>
    <mergeCell ref="AA105:AA108"/>
  </mergeCells>
  <phoneticPr fontId="7" type="noConversion"/>
  <printOptions horizontalCentered="1"/>
  <pageMargins left="0" right="0" top="0.31496062992125984" bottom="0.31496062992125984" header="0.31496062992125984" footer="0.31496062992125984"/>
  <pageSetup paperSize="9" scale="70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view="pageBreakPreview" zoomScaleNormal="100" zoomScaleSheetLayoutView="100" workbookViewId="0">
      <selection activeCell="E7" sqref="E7:E9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9" t="s">
        <v>431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78" customFormat="1" ht="16.2" customHeight="1">
      <c r="A3" s="210" t="s">
        <v>578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78" customFormat="1" ht="16.2" customHeight="1">
      <c r="A4" s="211" t="s">
        <v>624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78" customFormat="1" ht="16.2" customHeight="1">
      <c r="A5" s="219" t="s">
        <v>625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432</v>
      </c>
      <c r="B6" s="212"/>
      <c r="C6" s="213" t="s">
        <v>433</v>
      </c>
      <c r="D6" s="223" t="s">
        <v>434</v>
      </c>
      <c r="E6" s="224" t="s">
        <v>435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436</v>
      </c>
    </row>
    <row r="7" spans="1:27" ht="16.2" customHeight="1">
      <c r="A7" s="212"/>
      <c r="B7" s="212"/>
      <c r="C7" s="214"/>
      <c r="D7" s="223"/>
      <c r="E7" s="221" t="s">
        <v>437</v>
      </c>
      <c r="F7" s="218" t="s">
        <v>438</v>
      </c>
      <c r="G7" s="215" t="s">
        <v>439</v>
      </c>
      <c r="H7" s="215"/>
      <c r="I7" s="215"/>
      <c r="J7" s="215"/>
      <c r="K7" s="215" t="s">
        <v>440</v>
      </c>
      <c r="L7" s="215"/>
      <c r="M7" s="215"/>
      <c r="N7" s="215"/>
      <c r="O7" s="215" t="s">
        <v>441</v>
      </c>
      <c r="P7" s="215"/>
      <c r="Q7" s="215"/>
      <c r="R7" s="215"/>
      <c r="S7" s="215" t="s">
        <v>442</v>
      </c>
      <c r="T7" s="215"/>
      <c r="U7" s="215"/>
      <c r="V7" s="215"/>
      <c r="W7" s="215" t="s">
        <v>443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444</v>
      </c>
      <c r="H8" s="3" t="s">
        <v>444</v>
      </c>
      <c r="I8" s="6" t="s">
        <v>445</v>
      </c>
      <c r="J8" s="6" t="s">
        <v>446</v>
      </c>
      <c r="K8" s="3" t="s">
        <v>447</v>
      </c>
      <c r="L8" s="3" t="s">
        <v>447</v>
      </c>
      <c r="M8" s="6" t="s">
        <v>446</v>
      </c>
      <c r="N8" s="6" t="s">
        <v>446</v>
      </c>
      <c r="O8" s="3" t="s">
        <v>447</v>
      </c>
      <c r="P8" s="3" t="s">
        <v>444</v>
      </c>
      <c r="Q8" s="6" t="s">
        <v>445</v>
      </c>
      <c r="R8" s="6" t="s">
        <v>445</v>
      </c>
      <c r="S8" s="3" t="s">
        <v>447</v>
      </c>
      <c r="T8" s="3" t="s">
        <v>447</v>
      </c>
      <c r="U8" s="6" t="s">
        <v>446</v>
      </c>
      <c r="V8" s="6" t="s">
        <v>445</v>
      </c>
      <c r="W8" s="3" t="s">
        <v>447</v>
      </c>
      <c r="X8" s="3" t="s">
        <v>447</v>
      </c>
      <c r="Y8" s="6" t="s">
        <v>445</v>
      </c>
      <c r="Z8" s="6" t="s">
        <v>445</v>
      </c>
      <c r="AA8" s="217"/>
    </row>
    <row r="9" spans="1:27" ht="66">
      <c r="A9" s="212"/>
      <c r="B9" s="212"/>
      <c r="C9" s="214"/>
      <c r="D9" s="223"/>
      <c r="E9" s="221"/>
      <c r="F9" s="218"/>
      <c r="G9" s="68" t="s">
        <v>448</v>
      </c>
      <c r="H9" s="68" t="s">
        <v>435</v>
      </c>
      <c r="I9" s="67" t="s">
        <v>448</v>
      </c>
      <c r="J9" s="67" t="s">
        <v>449</v>
      </c>
      <c r="K9" s="68" t="s">
        <v>448</v>
      </c>
      <c r="L9" s="68" t="s">
        <v>435</v>
      </c>
      <c r="M9" s="67" t="s">
        <v>448</v>
      </c>
      <c r="N9" s="67" t="s">
        <v>449</v>
      </c>
      <c r="O9" s="68" t="s">
        <v>450</v>
      </c>
      <c r="P9" s="68" t="s">
        <v>435</v>
      </c>
      <c r="Q9" s="67" t="s">
        <v>448</v>
      </c>
      <c r="R9" s="67" t="s">
        <v>449</v>
      </c>
      <c r="S9" s="68" t="s">
        <v>450</v>
      </c>
      <c r="T9" s="68" t="s">
        <v>449</v>
      </c>
      <c r="U9" s="67" t="s">
        <v>448</v>
      </c>
      <c r="V9" s="67" t="s">
        <v>435</v>
      </c>
      <c r="W9" s="68" t="s">
        <v>450</v>
      </c>
      <c r="X9" s="68" t="s">
        <v>449</v>
      </c>
      <c r="Y9" s="67" t="s">
        <v>448</v>
      </c>
      <c r="Z9" s="67" t="s">
        <v>435</v>
      </c>
      <c r="AA9" s="217"/>
    </row>
    <row r="10" spans="1:27" ht="15" customHeight="1">
      <c r="A10" s="192" t="s">
        <v>451</v>
      </c>
      <c r="B10" s="192"/>
      <c r="C10" s="175" t="s">
        <v>452</v>
      </c>
      <c r="D10" s="80" t="s">
        <v>453</v>
      </c>
      <c r="E10" s="53">
        <v>8</v>
      </c>
      <c r="F10" s="52">
        <v>10</v>
      </c>
      <c r="G10" s="127">
        <v>4</v>
      </c>
      <c r="H10" s="127">
        <v>5</v>
      </c>
      <c r="I10" s="51">
        <v>4</v>
      </c>
      <c r="J10" s="51">
        <v>5</v>
      </c>
      <c r="K10" s="127"/>
      <c r="L10" s="127"/>
      <c r="M10" s="51"/>
      <c r="N10" s="51"/>
      <c r="O10" s="127"/>
      <c r="P10" s="127"/>
      <c r="Q10" s="51"/>
      <c r="R10" s="51"/>
      <c r="S10" s="127"/>
      <c r="T10" s="127"/>
      <c r="U10" s="51"/>
      <c r="V10" s="51"/>
      <c r="W10" s="127"/>
      <c r="X10" s="127"/>
      <c r="Y10" s="51"/>
      <c r="Z10" s="51"/>
      <c r="AA10" s="29"/>
    </row>
    <row r="11" spans="1:27" ht="15" customHeight="1">
      <c r="A11" s="192"/>
      <c r="B11" s="192"/>
      <c r="C11" s="176"/>
      <c r="D11" s="80" t="s">
        <v>454</v>
      </c>
      <c r="E11" s="53">
        <v>4</v>
      </c>
      <c r="F11" s="52">
        <v>4</v>
      </c>
      <c r="G11" s="127"/>
      <c r="H11" s="127"/>
      <c r="I11" s="51"/>
      <c r="J11" s="51"/>
      <c r="K11" s="127">
        <v>2</v>
      </c>
      <c r="L11" s="127">
        <v>2</v>
      </c>
      <c r="M11" s="51">
        <v>2</v>
      </c>
      <c r="N11" s="51">
        <v>2</v>
      </c>
      <c r="O11" s="127"/>
      <c r="P11" s="127"/>
      <c r="Q11" s="51"/>
      <c r="R11" s="51"/>
      <c r="S11" s="127"/>
      <c r="T11" s="127"/>
      <c r="U11" s="51"/>
      <c r="V11" s="51"/>
      <c r="W11" s="127"/>
      <c r="X11" s="127"/>
      <c r="Y11" s="51"/>
      <c r="Z11" s="51"/>
      <c r="AA11" s="29"/>
    </row>
    <row r="12" spans="1:27" ht="15" customHeight="1">
      <c r="A12" s="192"/>
      <c r="B12" s="192"/>
      <c r="C12" s="177"/>
      <c r="D12" s="43" t="s">
        <v>580</v>
      </c>
      <c r="E12" s="53">
        <v>2</v>
      </c>
      <c r="F12" s="52">
        <v>2</v>
      </c>
      <c r="G12" s="138"/>
      <c r="H12" s="138"/>
      <c r="I12" s="51"/>
      <c r="J12" s="51"/>
      <c r="K12" s="138"/>
      <c r="L12" s="138"/>
      <c r="M12" s="51"/>
      <c r="N12" s="51"/>
      <c r="O12" s="138">
        <v>2</v>
      </c>
      <c r="P12" s="138">
        <v>2</v>
      </c>
      <c r="Q12" s="51" t="s">
        <v>579</v>
      </c>
      <c r="R12" s="51" t="s">
        <v>579</v>
      </c>
      <c r="S12" s="138"/>
      <c r="T12" s="138"/>
      <c r="U12" s="51"/>
      <c r="V12" s="51"/>
      <c r="W12" s="138"/>
      <c r="X12" s="138"/>
      <c r="Y12" s="51"/>
      <c r="Z12" s="51"/>
      <c r="AA12" s="15" t="s">
        <v>5</v>
      </c>
    </row>
    <row r="13" spans="1:27" ht="15" customHeight="1">
      <c r="A13" s="192"/>
      <c r="B13" s="192"/>
      <c r="C13" s="15" t="s">
        <v>615</v>
      </c>
      <c r="D13" s="80" t="s">
        <v>455</v>
      </c>
      <c r="E13" s="53">
        <v>4</v>
      </c>
      <c r="F13" s="52">
        <v>4</v>
      </c>
      <c r="G13" s="127">
        <v>2</v>
      </c>
      <c r="H13" s="127">
        <v>2</v>
      </c>
      <c r="I13" s="51">
        <v>2</v>
      </c>
      <c r="J13" s="51">
        <v>2</v>
      </c>
      <c r="K13" s="127"/>
      <c r="L13" s="127"/>
      <c r="M13" s="51"/>
      <c r="N13" s="51"/>
      <c r="O13" s="127"/>
      <c r="P13" s="127"/>
      <c r="Q13" s="51"/>
      <c r="R13" s="51"/>
      <c r="S13" s="127"/>
      <c r="T13" s="127"/>
      <c r="U13" s="51"/>
      <c r="V13" s="51"/>
      <c r="W13" s="127"/>
      <c r="X13" s="127"/>
      <c r="Y13" s="51"/>
      <c r="Z13" s="51"/>
      <c r="AA13" s="29"/>
    </row>
    <row r="14" spans="1:27" ht="15" customHeight="1">
      <c r="A14" s="192"/>
      <c r="B14" s="192"/>
      <c r="C14" s="176" t="s">
        <v>600</v>
      </c>
      <c r="D14" s="79" t="s">
        <v>456</v>
      </c>
      <c r="E14" s="53">
        <v>2</v>
      </c>
      <c r="F14" s="52">
        <v>2</v>
      </c>
      <c r="G14" s="57" t="s">
        <v>457</v>
      </c>
      <c r="H14" s="57" t="s">
        <v>457</v>
      </c>
      <c r="I14" s="51">
        <v>2</v>
      </c>
      <c r="J14" s="51">
        <v>2</v>
      </c>
      <c r="K14" s="127"/>
      <c r="L14" s="127"/>
      <c r="M14" s="51"/>
      <c r="N14" s="51"/>
      <c r="O14" s="127"/>
      <c r="P14" s="127"/>
      <c r="Q14" s="51"/>
      <c r="R14" s="51"/>
      <c r="S14" s="127"/>
      <c r="T14" s="127"/>
      <c r="U14" s="51"/>
      <c r="V14" s="51"/>
      <c r="W14" s="127"/>
      <c r="X14" s="127"/>
      <c r="Y14" s="51"/>
      <c r="Z14" s="51"/>
      <c r="AA14" s="29" t="s">
        <v>458</v>
      </c>
    </row>
    <row r="15" spans="1:27" ht="15" customHeight="1">
      <c r="A15" s="192"/>
      <c r="B15" s="192"/>
      <c r="C15" s="205"/>
      <c r="D15" s="79" t="s">
        <v>459</v>
      </c>
      <c r="E15" s="53">
        <v>2</v>
      </c>
      <c r="F15" s="52">
        <v>2</v>
      </c>
      <c r="G15" s="127"/>
      <c r="H15" s="127"/>
      <c r="I15" s="54"/>
      <c r="J15" s="54"/>
      <c r="K15" s="127">
        <v>2</v>
      </c>
      <c r="L15" s="127">
        <v>2</v>
      </c>
      <c r="M15" s="54" t="s">
        <v>457</v>
      </c>
      <c r="N15" s="54" t="s">
        <v>457</v>
      </c>
      <c r="O15" s="127"/>
      <c r="P15" s="127"/>
      <c r="Q15" s="51"/>
      <c r="R15" s="51"/>
      <c r="S15" s="127"/>
      <c r="T15" s="127"/>
      <c r="U15" s="51"/>
      <c r="V15" s="51"/>
      <c r="W15" s="127"/>
      <c r="X15" s="127"/>
      <c r="Y15" s="51"/>
      <c r="Z15" s="51"/>
      <c r="AA15" s="29" t="s">
        <v>460</v>
      </c>
    </row>
    <row r="16" spans="1:27" ht="15" customHeight="1">
      <c r="A16" s="192"/>
      <c r="B16" s="192"/>
      <c r="C16" s="176" t="s">
        <v>626</v>
      </c>
      <c r="D16" s="79" t="s">
        <v>461</v>
      </c>
      <c r="E16" s="53">
        <v>2</v>
      </c>
      <c r="F16" s="52">
        <v>2</v>
      </c>
      <c r="G16" s="127"/>
      <c r="H16" s="127"/>
      <c r="I16" s="54"/>
      <c r="J16" s="54"/>
      <c r="K16" s="57" t="s">
        <v>462</v>
      </c>
      <c r="L16" s="57" t="s">
        <v>462</v>
      </c>
      <c r="M16" s="51">
        <v>2</v>
      </c>
      <c r="N16" s="51">
        <v>2</v>
      </c>
      <c r="O16" s="127"/>
      <c r="P16" s="127"/>
      <c r="Q16" s="51"/>
      <c r="R16" s="51"/>
      <c r="S16" s="127"/>
      <c r="T16" s="127"/>
      <c r="U16" s="51"/>
      <c r="V16" s="51"/>
      <c r="W16" s="127"/>
      <c r="X16" s="127"/>
      <c r="Y16" s="51"/>
      <c r="Z16" s="51"/>
      <c r="AA16" s="29" t="s">
        <v>458</v>
      </c>
    </row>
    <row r="17" spans="1:27" ht="15" customHeight="1">
      <c r="A17" s="192"/>
      <c r="B17" s="192"/>
      <c r="C17" s="177"/>
      <c r="D17" s="79" t="s">
        <v>463</v>
      </c>
      <c r="E17" s="53">
        <v>2</v>
      </c>
      <c r="F17" s="52">
        <v>2</v>
      </c>
      <c r="G17" s="57"/>
      <c r="H17" s="57"/>
      <c r="I17" s="51"/>
      <c r="J17" s="51"/>
      <c r="K17" s="57"/>
      <c r="L17" s="57"/>
      <c r="M17" s="51"/>
      <c r="N17" s="51"/>
      <c r="O17" s="57" t="s">
        <v>462</v>
      </c>
      <c r="P17" s="57" t="s">
        <v>462</v>
      </c>
      <c r="Q17" s="51">
        <v>2</v>
      </c>
      <c r="R17" s="51">
        <v>2</v>
      </c>
      <c r="S17" s="127"/>
      <c r="T17" s="127"/>
      <c r="U17" s="51"/>
      <c r="V17" s="51"/>
      <c r="W17" s="127"/>
      <c r="X17" s="127"/>
      <c r="Y17" s="51"/>
      <c r="Z17" s="51"/>
      <c r="AA17" s="29" t="s">
        <v>458</v>
      </c>
    </row>
    <row r="18" spans="1:27" ht="15" customHeight="1">
      <c r="A18" s="192"/>
      <c r="B18" s="192"/>
      <c r="C18" s="15" t="s">
        <v>602</v>
      </c>
      <c r="D18" s="80" t="s">
        <v>464</v>
      </c>
      <c r="E18" s="53">
        <v>2</v>
      </c>
      <c r="F18" s="52">
        <v>2</v>
      </c>
      <c r="G18" s="127"/>
      <c r="H18" s="127"/>
      <c r="I18" s="54"/>
      <c r="J18" s="54"/>
      <c r="K18" s="127"/>
      <c r="L18" s="127"/>
      <c r="M18" s="51"/>
      <c r="N18" s="51"/>
      <c r="O18" s="127">
        <v>2</v>
      </c>
      <c r="P18" s="127">
        <v>2</v>
      </c>
      <c r="Q18" s="54" t="s">
        <v>462</v>
      </c>
      <c r="R18" s="54" t="s">
        <v>457</v>
      </c>
      <c r="S18" s="127"/>
      <c r="T18" s="127"/>
      <c r="U18" s="51"/>
      <c r="V18" s="51"/>
      <c r="W18" s="127"/>
      <c r="X18" s="127"/>
      <c r="Y18" s="51"/>
      <c r="Z18" s="51"/>
      <c r="AA18" s="29" t="s">
        <v>458</v>
      </c>
    </row>
    <row r="19" spans="1:27" ht="15" customHeight="1">
      <c r="A19" s="192"/>
      <c r="B19" s="192"/>
      <c r="C19" s="175" t="s">
        <v>603</v>
      </c>
      <c r="D19" s="80" t="s">
        <v>465</v>
      </c>
      <c r="E19" s="53">
        <v>2</v>
      </c>
      <c r="F19" s="52">
        <v>2</v>
      </c>
      <c r="G19" s="127">
        <v>2</v>
      </c>
      <c r="H19" s="127">
        <v>2</v>
      </c>
      <c r="I19" s="54" t="s">
        <v>457</v>
      </c>
      <c r="J19" s="54" t="s">
        <v>462</v>
      </c>
      <c r="K19" s="127"/>
      <c r="L19" s="127"/>
      <c r="M19" s="51"/>
      <c r="N19" s="51"/>
      <c r="O19" s="127"/>
      <c r="P19" s="127"/>
      <c r="Q19" s="51"/>
      <c r="R19" s="51"/>
      <c r="S19" s="127"/>
      <c r="T19" s="127"/>
      <c r="U19" s="51"/>
      <c r="V19" s="51"/>
      <c r="W19" s="127"/>
      <c r="X19" s="127"/>
      <c r="Y19" s="51"/>
      <c r="Z19" s="51"/>
      <c r="AA19" s="29" t="s">
        <v>458</v>
      </c>
    </row>
    <row r="20" spans="1:27" ht="15" customHeight="1">
      <c r="A20" s="192"/>
      <c r="B20" s="192"/>
      <c r="C20" s="205"/>
      <c r="D20" s="80" t="s">
        <v>466</v>
      </c>
      <c r="E20" s="53">
        <v>2</v>
      </c>
      <c r="F20" s="52">
        <v>2</v>
      </c>
      <c r="G20" s="57" t="s">
        <v>462</v>
      </c>
      <c r="H20" s="57" t="s">
        <v>457</v>
      </c>
      <c r="I20" s="51">
        <v>2</v>
      </c>
      <c r="J20" s="51">
        <v>2</v>
      </c>
      <c r="K20" s="127"/>
      <c r="L20" s="127"/>
      <c r="M20" s="58"/>
      <c r="N20" s="58"/>
      <c r="O20" s="127"/>
      <c r="P20" s="127"/>
      <c r="Q20" s="51"/>
      <c r="R20" s="51"/>
      <c r="S20" s="127"/>
      <c r="T20" s="127"/>
      <c r="U20" s="51"/>
      <c r="V20" s="51"/>
      <c r="W20" s="127"/>
      <c r="X20" s="127"/>
      <c r="Y20" s="51"/>
      <c r="Z20" s="51"/>
      <c r="AA20" s="29" t="s">
        <v>458</v>
      </c>
    </row>
    <row r="21" spans="1:27" ht="15" customHeight="1">
      <c r="A21" s="192"/>
      <c r="B21" s="192"/>
      <c r="C21" s="15" t="s">
        <v>616</v>
      </c>
      <c r="D21" s="80" t="s">
        <v>467</v>
      </c>
      <c r="E21" s="53">
        <v>2</v>
      </c>
      <c r="F21" s="52">
        <v>2</v>
      </c>
      <c r="G21" s="127">
        <v>2</v>
      </c>
      <c r="H21" s="127">
        <v>2</v>
      </c>
      <c r="I21" s="51"/>
      <c r="J21" s="51"/>
      <c r="K21" s="127"/>
      <c r="L21" s="127"/>
      <c r="M21" s="58"/>
      <c r="N21" s="58"/>
      <c r="O21" s="127"/>
      <c r="P21" s="127"/>
      <c r="Q21" s="51"/>
      <c r="R21" s="51"/>
      <c r="S21" s="127"/>
      <c r="T21" s="127"/>
      <c r="U21" s="51"/>
      <c r="V21" s="51"/>
      <c r="W21" s="127"/>
      <c r="X21" s="127"/>
      <c r="Y21" s="51"/>
      <c r="Z21" s="51"/>
      <c r="AA21" s="29"/>
    </row>
    <row r="22" spans="1:27" ht="15" customHeight="1">
      <c r="A22" s="192"/>
      <c r="B22" s="192"/>
      <c r="C22" s="230" t="s">
        <v>468</v>
      </c>
      <c r="D22" s="109" t="s">
        <v>469</v>
      </c>
      <c r="E22" s="53">
        <v>4</v>
      </c>
      <c r="F22" s="52">
        <v>4</v>
      </c>
      <c r="G22" s="127">
        <v>2</v>
      </c>
      <c r="H22" s="127">
        <v>2</v>
      </c>
      <c r="I22" s="51">
        <v>2</v>
      </c>
      <c r="J22" s="58">
        <v>2</v>
      </c>
      <c r="K22" s="127"/>
      <c r="L22" s="127"/>
      <c r="M22" s="51"/>
      <c r="N22" s="51"/>
      <c r="O22" s="127"/>
      <c r="P22" s="127"/>
      <c r="Q22" s="51"/>
      <c r="R22" s="51"/>
      <c r="S22" s="127"/>
      <c r="T22" s="127"/>
      <c r="U22" s="51"/>
      <c r="V22" s="51"/>
      <c r="W22" s="127"/>
      <c r="X22" s="127"/>
      <c r="Y22" s="51"/>
      <c r="Z22" s="51"/>
      <c r="AA22" s="29"/>
    </row>
    <row r="23" spans="1:27" ht="15" customHeight="1">
      <c r="A23" s="192"/>
      <c r="B23" s="192"/>
      <c r="C23" s="231"/>
      <c r="D23" s="110" t="s">
        <v>470</v>
      </c>
      <c r="E23" s="124">
        <v>2</v>
      </c>
      <c r="F23" s="126">
        <v>2</v>
      </c>
      <c r="G23" s="57" t="s">
        <v>457</v>
      </c>
      <c r="H23" s="57" t="s">
        <v>462</v>
      </c>
      <c r="I23" s="51">
        <v>2</v>
      </c>
      <c r="J23" s="51">
        <v>2</v>
      </c>
      <c r="K23" s="127"/>
      <c r="L23" s="127"/>
      <c r="M23" s="58"/>
      <c r="N23" s="58"/>
      <c r="O23" s="127"/>
      <c r="P23" s="127"/>
      <c r="Q23" s="51"/>
      <c r="R23" s="51"/>
      <c r="S23" s="127"/>
      <c r="T23" s="127"/>
      <c r="U23" s="51"/>
      <c r="V23" s="51"/>
      <c r="W23" s="127"/>
      <c r="X23" s="127"/>
      <c r="Y23" s="51"/>
      <c r="Z23" s="51"/>
      <c r="AA23" s="29" t="s">
        <v>460</v>
      </c>
    </row>
    <row r="24" spans="1:27" ht="15" customHeight="1">
      <c r="A24" s="192"/>
      <c r="B24" s="192"/>
      <c r="C24" s="175" t="s">
        <v>617</v>
      </c>
      <c r="D24" s="80" t="s">
        <v>471</v>
      </c>
      <c r="E24" s="53">
        <v>1</v>
      </c>
      <c r="F24" s="52">
        <v>1</v>
      </c>
      <c r="G24" s="127">
        <v>1</v>
      </c>
      <c r="H24" s="127">
        <v>1</v>
      </c>
      <c r="I24" s="51"/>
      <c r="J24" s="51"/>
      <c r="K24" s="127"/>
      <c r="L24" s="127"/>
      <c r="M24" s="51"/>
      <c r="N24" s="51"/>
      <c r="O24" s="127"/>
      <c r="P24" s="127"/>
      <c r="Q24" s="51"/>
      <c r="R24" s="51"/>
      <c r="S24" s="127"/>
      <c r="T24" s="127"/>
      <c r="U24" s="51"/>
      <c r="V24" s="51"/>
      <c r="W24" s="127"/>
      <c r="X24" s="127"/>
      <c r="Y24" s="51"/>
      <c r="Z24" s="51"/>
      <c r="AA24" s="29"/>
    </row>
    <row r="25" spans="1:27" ht="15" customHeight="1">
      <c r="A25" s="192"/>
      <c r="B25" s="192"/>
      <c r="C25" s="205"/>
      <c r="D25" s="80" t="s">
        <v>472</v>
      </c>
      <c r="E25" s="53">
        <v>1</v>
      </c>
      <c r="F25" s="52">
        <v>1</v>
      </c>
      <c r="G25" s="127"/>
      <c r="H25" s="127"/>
      <c r="I25" s="51">
        <v>1</v>
      </c>
      <c r="J25" s="51">
        <v>1</v>
      </c>
      <c r="K25" s="127"/>
      <c r="L25" s="127"/>
      <c r="M25" s="51"/>
      <c r="N25" s="51"/>
      <c r="O25" s="127"/>
      <c r="P25" s="127"/>
      <c r="Q25" s="51"/>
      <c r="R25" s="51"/>
      <c r="S25" s="127"/>
      <c r="T25" s="127"/>
      <c r="U25" s="51"/>
      <c r="V25" s="51"/>
      <c r="W25" s="127"/>
      <c r="X25" s="127"/>
      <c r="Y25" s="51"/>
      <c r="Z25" s="51"/>
      <c r="AA25" s="29"/>
    </row>
    <row r="26" spans="1:27" ht="15" customHeight="1">
      <c r="A26" s="192"/>
      <c r="B26" s="192"/>
      <c r="C26" s="17"/>
      <c r="D26" s="30" t="s">
        <v>473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474</v>
      </c>
      <c r="B27" s="167"/>
      <c r="C27" s="197" t="s">
        <v>475</v>
      </c>
      <c r="D27" s="85" t="s">
        <v>9</v>
      </c>
      <c r="E27" s="53">
        <v>4</v>
      </c>
      <c r="F27" s="52">
        <v>4</v>
      </c>
      <c r="G27" s="138">
        <v>2</v>
      </c>
      <c r="H27" s="138">
        <v>2</v>
      </c>
      <c r="I27" s="51">
        <v>2</v>
      </c>
      <c r="J27" s="51">
        <v>2</v>
      </c>
      <c r="K27" s="127"/>
      <c r="L27" s="127"/>
      <c r="M27" s="51"/>
      <c r="N27" s="51"/>
      <c r="O27" s="127"/>
      <c r="P27" s="127"/>
      <c r="Q27" s="51"/>
      <c r="R27" s="51"/>
      <c r="S27" s="127"/>
      <c r="T27" s="127"/>
      <c r="U27" s="51"/>
      <c r="V27" s="51"/>
      <c r="W27" s="127"/>
      <c r="X27" s="127"/>
      <c r="Y27" s="51"/>
      <c r="Z27" s="51"/>
      <c r="AA27" s="29"/>
    </row>
    <row r="28" spans="1:27" ht="15" customHeight="1">
      <c r="A28" s="168"/>
      <c r="B28" s="169"/>
      <c r="C28" s="197"/>
      <c r="D28" s="85" t="s">
        <v>476</v>
      </c>
      <c r="E28" s="53">
        <v>4</v>
      </c>
      <c r="F28" s="52">
        <v>4</v>
      </c>
      <c r="G28" s="127"/>
      <c r="H28" s="127"/>
      <c r="I28" s="51"/>
      <c r="J28" s="51"/>
      <c r="K28" s="127"/>
      <c r="L28" s="127"/>
      <c r="M28" s="51"/>
      <c r="N28" s="51"/>
      <c r="O28" s="127">
        <v>2</v>
      </c>
      <c r="P28" s="127">
        <v>2</v>
      </c>
      <c r="Q28" s="51">
        <v>2</v>
      </c>
      <c r="R28" s="51">
        <v>2</v>
      </c>
      <c r="S28" s="127"/>
      <c r="T28" s="127"/>
      <c r="U28" s="51"/>
      <c r="V28" s="51"/>
      <c r="W28" s="127"/>
      <c r="X28" s="127"/>
      <c r="Y28" s="51"/>
      <c r="Z28" s="51"/>
      <c r="AA28" s="29"/>
    </row>
    <row r="29" spans="1:27" ht="15" customHeight="1">
      <c r="A29" s="168"/>
      <c r="B29" s="169"/>
      <c r="C29" s="197"/>
      <c r="D29" s="85" t="s">
        <v>10</v>
      </c>
      <c r="E29" s="53">
        <v>4</v>
      </c>
      <c r="F29" s="52">
        <v>4</v>
      </c>
      <c r="G29" s="127"/>
      <c r="H29" s="127"/>
      <c r="I29" s="51"/>
      <c r="J29" s="51"/>
      <c r="K29" s="127"/>
      <c r="L29" s="127"/>
      <c r="M29" s="51"/>
      <c r="N29" s="51"/>
      <c r="O29" s="127">
        <v>2</v>
      </c>
      <c r="P29" s="127">
        <v>2</v>
      </c>
      <c r="Q29" s="51">
        <v>2</v>
      </c>
      <c r="R29" s="51">
        <v>2</v>
      </c>
      <c r="S29" s="127"/>
      <c r="T29" s="127"/>
      <c r="U29" s="51"/>
      <c r="V29" s="51"/>
      <c r="W29" s="127"/>
      <c r="X29" s="127"/>
      <c r="Y29" s="51"/>
      <c r="Z29" s="51"/>
      <c r="AA29" s="29"/>
    </row>
    <row r="30" spans="1:27" ht="15" customHeight="1">
      <c r="A30" s="168"/>
      <c r="B30" s="169"/>
      <c r="C30" s="197"/>
      <c r="D30" s="85" t="s">
        <v>477</v>
      </c>
      <c r="E30" s="53">
        <v>6</v>
      </c>
      <c r="F30" s="52">
        <v>6</v>
      </c>
      <c r="G30" s="127"/>
      <c r="H30" s="127"/>
      <c r="I30" s="51"/>
      <c r="J30" s="51"/>
      <c r="K30" s="127"/>
      <c r="L30" s="127"/>
      <c r="M30" s="51"/>
      <c r="N30" s="51"/>
      <c r="O30" s="127"/>
      <c r="P30" s="127"/>
      <c r="Q30" s="51"/>
      <c r="R30" s="51"/>
      <c r="S30" s="127">
        <v>3</v>
      </c>
      <c r="T30" s="127">
        <v>3</v>
      </c>
      <c r="U30" s="51">
        <v>3</v>
      </c>
      <c r="V30" s="51">
        <v>3</v>
      </c>
      <c r="W30" s="127"/>
      <c r="X30" s="127"/>
      <c r="Y30" s="51"/>
      <c r="Z30" s="51"/>
      <c r="AA30" s="29"/>
    </row>
    <row r="31" spans="1:27" ht="15" customHeight="1">
      <c r="A31" s="168"/>
      <c r="B31" s="169"/>
      <c r="C31" s="197"/>
      <c r="D31" s="85" t="s">
        <v>478</v>
      </c>
      <c r="E31" s="53">
        <v>4</v>
      </c>
      <c r="F31" s="52">
        <v>4</v>
      </c>
      <c r="G31" s="127"/>
      <c r="H31" s="127"/>
      <c r="I31" s="51"/>
      <c r="J31" s="51"/>
      <c r="K31" s="127"/>
      <c r="L31" s="127"/>
      <c r="M31" s="51"/>
      <c r="N31" s="51"/>
      <c r="O31" s="127"/>
      <c r="P31" s="127"/>
      <c r="Q31" s="51"/>
      <c r="R31" s="51"/>
      <c r="S31" s="127"/>
      <c r="T31" s="127"/>
      <c r="U31" s="51"/>
      <c r="V31" s="51"/>
      <c r="W31" s="127">
        <v>2</v>
      </c>
      <c r="X31" s="127">
        <v>2</v>
      </c>
      <c r="Y31" s="51">
        <v>2</v>
      </c>
      <c r="Z31" s="51">
        <v>2</v>
      </c>
      <c r="AA31" s="29"/>
    </row>
    <row r="32" spans="1:27" ht="15" customHeight="1">
      <c r="A32" s="168"/>
      <c r="B32" s="169"/>
      <c r="C32" s="197"/>
      <c r="D32" s="85" t="s">
        <v>479</v>
      </c>
      <c r="E32" s="53">
        <v>1</v>
      </c>
      <c r="F32" s="52">
        <v>1</v>
      </c>
      <c r="G32" s="127">
        <v>1</v>
      </c>
      <c r="H32" s="127">
        <v>1</v>
      </c>
      <c r="I32" s="51"/>
      <c r="J32" s="51"/>
      <c r="K32" s="127"/>
      <c r="L32" s="127"/>
      <c r="M32" s="51"/>
      <c r="N32" s="51"/>
      <c r="O32" s="127"/>
      <c r="P32" s="127"/>
      <c r="Q32" s="51"/>
      <c r="R32" s="51"/>
      <c r="S32" s="127"/>
      <c r="T32" s="127"/>
      <c r="U32" s="51"/>
      <c r="V32" s="51"/>
      <c r="W32" s="127"/>
      <c r="X32" s="127"/>
      <c r="Y32" s="51"/>
      <c r="Z32" s="51"/>
      <c r="AA32" s="106"/>
    </row>
    <row r="33" spans="1:27" ht="15" customHeight="1">
      <c r="A33" s="168"/>
      <c r="B33" s="169"/>
      <c r="C33" s="197"/>
      <c r="D33" s="85" t="s">
        <v>264</v>
      </c>
      <c r="E33" s="53">
        <v>1</v>
      </c>
      <c r="F33" s="52">
        <v>1</v>
      </c>
      <c r="G33" s="127"/>
      <c r="H33" s="127"/>
      <c r="I33" s="51">
        <v>1</v>
      </c>
      <c r="J33" s="51">
        <v>1</v>
      </c>
      <c r="K33" s="127"/>
      <c r="L33" s="127"/>
      <c r="M33" s="51"/>
      <c r="N33" s="51"/>
      <c r="O33" s="127"/>
      <c r="P33" s="127"/>
      <c r="Q33" s="51"/>
      <c r="R33" s="51"/>
      <c r="S33" s="127"/>
      <c r="T33" s="127"/>
      <c r="U33" s="51"/>
      <c r="V33" s="51"/>
      <c r="W33" s="127"/>
      <c r="X33" s="127"/>
      <c r="Y33" s="51"/>
      <c r="Z33" s="51"/>
      <c r="AA33" s="106"/>
    </row>
    <row r="34" spans="1:27" ht="15" customHeight="1">
      <c r="A34" s="168"/>
      <c r="B34" s="169"/>
      <c r="C34" s="197"/>
      <c r="D34" s="85" t="s">
        <v>480</v>
      </c>
      <c r="E34" s="53">
        <v>1</v>
      </c>
      <c r="F34" s="52">
        <v>1</v>
      </c>
      <c r="G34" s="127"/>
      <c r="H34" s="127"/>
      <c r="I34" s="51"/>
      <c r="J34" s="51"/>
      <c r="K34" s="127">
        <v>1</v>
      </c>
      <c r="L34" s="127">
        <v>1</v>
      </c>
      <c r="M34" s="51"/>
      <c r="N34" s="51"/>
      <c r="O34" s="127"/>
      <c r="P34" s="127"/>
      <c r="Q34" s="51"/>
      <c r="R34" s="51"/>
      <c r="S34" s="127"/>
      <c r="T34" s="127"/>
      <c r="U34" s="51"/>
      <c r="V34" s="51"/>
      <c r="W34" s="127"/>
      <c r="X34" s="127"/>
      <c r="Y34" s="51"/>
      <c r="Z34" s="51"/>
      <c r="AA34" s="106"/>
    </row>
    <row r="35" spans="1:27" ht="15" customHeight="1">
      <c r="A35" s="168"/>
      <c r="B35" s="169"/>
      <c r="C35" s="197"/>
      <c r="D35" s="85" t="s">
        <v>481</v>
      </c>
      <c r="E35" s="53">
        <v>1</v>
      </c>
      <c r="F35" s="52">
        <v>1</v>
      </c>
      <c r="G35" s="127"/>
      <c r="H35" s="127"/>
      <c r="I35" s="51"/>
      <c r="J35" s="51"/>
      <c r="K35" s="127"/>
      <c r="L35" s="127"/>
      <c r="M35" s="51">
        <v>1</v>
      </c>
      <c r="N35" s="51">
        <v>1</v>
      </c>
      <c r="O35" s="127"/>
      <c r="P35" s="127"/>
      <c r="Q35" s="51"/>
      <c r="R35" s="51"/>
      <c r="S35" s="127"/>
      <c r="T35" s="127"/>
      <c r="U35" s="51"/>
      <c r="V35" s="51"/>
      <c r="W35" s="127"/>
      <c r="X35" s="127"/>
      <c r="Y35" s="51"/>
      <c r="Z35" s="51"/>
      <c r="AA35" s="106"/>
    </row>
    <row r="36" spans="1:27" ht="15" customHeight="1">
      <c r="A36" s="168"/>
      <c r="B36" s="169"/>
      <c r="C36" s="197"/>
      <c r="D36" s="85" t="s">
        <v>482</v>
      </c>
      <c r="E36" s="53">
        <v>1</v>
      </c>
      <c r="F36" s="52">
        <v>1</v>
      </c>
      <c r="G36" s="127"/>
      <c r="H36" s="127"/>
      <c r="I36" s="51"/>
      <c r="J36" s="51"/>
      <c r="K36" s="127"/>
      <c r="L36" s="127"/>
      <c r="M36" s="51"/>
      <c r="N36" s="51"/>
      <c r="O36" s="127">
        <v>1</v>
      </c>
      <c r="P36" s="127">
        <v>1</v>
      </c>
      <c r="Q36" s="51"/>
      <c r="R36" s="51"/>
      <c r="S36" s="127"/>
      <c r="T36" s="127"/>
      <c r="U36" s="51"/>
      <c r="V36" s="51"/>
      <c r="W36" s="127"/>
      <c r="X36" s="127"/>
      <c r="Y36" s="51"/>
      <c r="Z36" s="51"/>
      <c r="AA36" s="106"/>
    </row>
    <row r="37" spans="1:27" ht="15" customHeight="1">
      <c r="A37" s="168"/>
      <c r="B37" s="169"/>
      <c r="C37" s="197"/>
      <c r="D37" s="85" t="s">
        <v>483</v>
      </c>
      <c r="E37" s="53">
        <v>1</v>
      </c>
      <c r="F37" s="52">
        <v>1</v>
      </c>
      <c r="G37" s="127"/>
      <c r="H37" s="127"/>
      <c r="I37" s="51"/>
      <c r="J37" s="51"/>
      <c r="K37" s="127"/>
      <c r="L37" s="127"/>
      <c r="M37" s="51"/>
      <c r="N37" s="51"/>
      <c r="O37" s="127"/>
      <c r="P37" s="127"/>
      <c r="Q37" s="51">
        <v>1</v>
      </c>
      <c r="R37" s="51">
        <v>1</v>
      </c>
      <c r="S37" s="127"/>
      <c r="T37" s="127"/>
      <c r="U37" s="51"/>
      <c r="V37" s="51"/>
      <c r="W37" s="127"/>
      <c r="X37" s="127"/>
      <c r="Y37" s="51"/>
      <c r="Z37" s="51"/>
      <c r="AA37" s="106"/>
    </row>
    <row r="38" spans="1:27" ht="15" customHeight="1">
      <c r="A38" s="168"/>
      <c r="B38" s="169"/>
      <c r="C38" s="197"/>
      <c r="D38" s="85" t="s">
        <v>269</v>
      </c>
      <c r="E38" s="53">
        <v>1</v>
      </c>
      <c r="F38" s="52">
        <v>1</v>
      </c>
      <c r="G38" s="127"/>
      <c r="H38" s="127"/>
      <c r="I38" s="51"/>
      <c r="J38" s="51"/>
      <c r="K38" s="127"/>
      <c r="L38" s="127"/>
      <c r="M38" s="51"/>
      <c r="N38" s="51"/>
      <c r="O38" s="127"/>
      <c r="P38" s="127"/>
      <c r="Q38" s="51"/>
      <c r="R38" s="51"/>
      <c r="S38" s="127">
        <v>1</v>
      </c>
      <c r="T38" s="127">
        <v>1</v>
      </c>
      <c r="U38" s="51"/>
      <c r="V38" s="51"/>
      <c r="W38" s="127"/>
      <c r="X38" s="127"/>
      <c r="Y38" s="51"/>
      <c r="Z38" s="51"/>
      <c r="AA38" s="106"/>
    </row>
    <row r="39" spans="1:27" ht="15" customHeight="1">
      <c r="A39" s="168"/>
      <c r="B39" s="169"/>
      <c r="C39" s="197"/>
      <c r="D39" s="85" t="s">
        <v>270</v>
      </c>
      <c r="E39" s="53">
        <v>1</v>
      </c>
      <c r="F39" s="52">
        <v>1</v>
      </c>
      <c r="G39" s="127"/>
      <c r="H39" s="127"/>
      <c r="I39" s="51"/>
      <c r="J39" s="51"/>
      <c r="K39" s="127"/>
      <c r="L39" s="127"/>
      <c r="M39" s="51"/>
      <c r="N39" s="51"/>
      <c r="O39" s="127"/>
      <c r="P39" s="127"/>
      <c r="Q39" s="51"/>
      <c r="R39" s="51"/>
      <c r="S39" s="127"/>
      <c r="T39" s="127"/>
      <c r="U39" s="51">
        <v>1</v>
      </c>
      <c r="V39" s="51">
        <v>1</v>
      </c>
      <c r="W39" s="127"/>
      <c r="X39" s="127"/>
      <c r="Y39" s="51"/>
      <c r="Z39" s="51"/>
      <c r="AA39" s="106"/>
    </row>
    <row r="40" spans="1:27" ht="15" customHeight="1">
      <c r="A40" s="168"/>
      <c r="B40" s="169"/>
      <c r="C40" s="197"/>
      <c r="D40" s="85" t="s">
        <v>484</v>
      </c>
      <c r="E40" s="53">
        <v>1</v>
      </c>
      <c r="F40" s="52">
        <v>1</v>
      </c>
      <c r="G40" s="127"/>
      <c r="H40" s="127"/>
      <c r="I40" s="51"/>
      <c r="J40" s="51"/>
      <c r="K40" s="127"/>
      <c r="L40" s="127"/>
      <c r="M40" s="51"/>
      <c r="N40" s="51"/>
      <c r="O40" s="127"/>
      <c r="P40" s="127"/>
      <c r="Q40" s="51"/>
      <c r="R40" s="51"/>
      <c r="S40" s="127"/>
      <c r="T40" s="127"/>
      <c r="U40" s="51"/>
      <c r="V40" s="51"/>
      <c r="W40" s="127">
        <v>1</v>
      </c>
      <c r="X40" s="127">
        <v>1</v>
      </c>
      <c r="Y40" s="51"/>
      <c r="Z40" s="51"/>
      <c r="AA40" s="106"/>
    </row>
    <row r="41" spans="1:27" ht="15" customHeight="1">
      <c r="A41" s="168"/>
      <c r="B41" s="169"/>
      <c r="C41" s="197"/>
      <c r="D41" s="85" t="s">
        <v>272</v>
      </c>
      <c r="E41" s="53">
        <v>1</v>
      </c>
      <c r="F41" s="52">
        <v>1</v>
      </c>
      <c r="G41" s="127"/>
      <c r="H41" s="127"/>
      <c r="I41" s="51"/>
      <c r="J41" s="51"/>
      <c r="K41" s="127"/>
      <c r="L41" s="127"/>
      <c r="M41" s="51"/>
      <c r="N41" s="51"/>
      <c r="O41" s="127"/>
      <c r="P41" s="127"/>
      <c r="Q41" s="51"/>
      <c r="R41" s="51"/>
      <c r="S41" s="127"/>
      <c r="T41" s="127"/>
      <c r="U41" s="51"/>
      <c r="V41" s="51"/>
      <c r="W41" s="127"/>
      <c r="X41" s="127"/>
      <c r="Y41" s="51">
        <v>1</v>
      </c>
      <c r="Z41" s="51">
        <v>1</v>
      </c>
      <c r="AA41" s="106"/>
    </row>
    <row r="42" spans="1:27" ht="15" customHeight="1">
      <c r="A42" s="168"/>
      <c r="B42" s="169"/>
      <c r="C42" s="197"/>
      <c r="D42" s="79" t="s">
        <v>485</v>
      </c>
      <c r="E42" s="53">
        <v>2</v>
      </c>
      <c r="F42" s="52">
        <v>2</v>
      </c>
      <c r="G42" s="127">
        <v>2</v>
      </c>
      <c r="H42" s="127">
        <v>2</v>
      </c>
      <c r="I42" s="54" t="s">
        <v>2</v>
      </c>
      <c r="J42" s="54" t="s">
        <v>2</v>
      </c>
      <c r="K42" s="127"/>
      <c r="L42" s="127"/>
      <c r="M42" s="51"/>
      <c r="N42" s="51"/>
      <c r="O42" s="127"/>
      <c r="P42" s="127"/>
      <c r="Q42" s="51"/>
      <c r="R42" s="51"/>
      <c r="S42" s="127"/>
      <c r="T42" s="127"/>
      <c r="U42" s="51"/>
      <c r="V42" s="51"/>
      <c r="W42" s="127"/>
      <c r="X42" s="127"/>
      <c r="Y42" s="51"/>
      <c r="Z42" s="51"/>
      <c r="AA42" s="29" t="s">
        <v>6</v>
      </c>
    </row>
    <row r="43" spans="1:27" ht="15" customHeight="1">
      <c r="A43" s="168"/>
      <c r="B43" s="169"/>
      <c r="C43" s="197"/>
      <c r="D43" s="79" t="s">
        <v>486</v>
      </c>
      <c r="E43" s="53">
        <v>2</v>
      </c>
      <c r="F43" s="52">
        <v>2</v>
      </c>
      <c r="G43" s="127"/>
      <c r="H43" s="127"/>
      <c r="I43" s="51"/>
      <c r="J43" s="51"/>
      <c r="K43" s="57" t="s">
        <v>2</v>
      </c>
      <c r="L43" s="57" t="s">
        <v>457</v>
      </c>
      <c r="M43" s="51">
        <v>2</v>
      </c>
      <c r="N43" s="51">
        <v>2</v>
      </c>
      <c r="O43" s="127"/>
      <c r="P43" s="127"/>
      <c r="Q43" s="51"/>
      <c r="R43" s="51"/>
      <c r="S43" s="127"/>
      <c r="T43" s="127"/>
      <c r="U43" s="51"/>
      <c r="V43" s="51"/>
      <c r="W43" s="127"/>
      <c r="X43" s="127"/>
      <c r="Y43" s="51"/>
      <c r="Z43" s="51"/>
      <c r="AA43" s="29" t="s">
        <v>458</v>
      </c>
    </row>
    <row r="44" spans="1:27" ht="15" customHeight="1">
      <c r="A44" s="168"/>
      <c r="B44" s="169"/>
      <c r="C44" s="197"/>
      <c r="D44" s="85" t="s">
        <v>487</v>
      </c>
      <c r="E44" s="53">
        <v>2</v>
      </c>
      <c r="F44" s="52">
        <v>2</v>
      </c>
      <c r="G44" s="127"/>
      <c r="H44" s="127"/>
      <c r="I44" s="51"/>
      <c r="J44" s="51"/>
      <c r="K44" s="127">
        <v>2</v>
      </c>
      <c r="L44" s="127">
        <v>2</v>
      </c>
      <c r="M44" s="54" t="s">
        <v>2</v>
      </c>
      <c r="N44" s="54" t="s">
        <v>2</v>
      </c>
      <c r="O44" s="127"/>
      <c r="P44" s="127"/>
      <c r="Q44" s="51"/>
      <c r="R44" s="51"/>
      <c r="S44" s="127"/>
      <c r="T44" s="127"/>
      <c r="U44" s="51"/>
      <c r="V44" s="51"/>
      <c r="W44" s="127"/>
      <c r="X44" s="127"/>
      <c r="Y44" s="51"/>
      <c r="Z44" s="51"/>
      <c r="AA44" s="29" t="s">
        <v>6</v>
      </c>
    </row>
    <row r="45" spans="1:27" ht="15" customHeight="1">
      <c r="A45" s="168"/>
      <c r="B45" s="169"/>
      <c r="C45" s="197"/>
      <c r="D45" s="79" t="s">
        <v>244</v>
      </c>
      <c r="E45" s="53">
        <v>2</v>
      </c>
      <c r="F45" s="52">
        <v>2</v>
      </c>
      <c r="G45" s="127"/>
      <c r="H45" s="127"/>
      <c r="I45" s="54"/>
      <c r="J45" s="54"/>
      <c r="K45" s="57"/>
      <c r="L45" s="57"/>
      <c r="M45" s="51"/>
      <c r="N45" s="51"/>
      <c r="O45" s="127">
        <v>2</v>
      </c>
      <c r="P45" s="127">
        <v>2</v>
      </c>
      <c r="Q45" s="51"/>
      <c r="R45" s="51"/>
      <c r="S45" s="127"/>
      <c r="T45" s="127"/>
      <c r="U45" s="51"/>
      <c r="V45" s="51"/>
      <c r="W45" s="127"/>
      <c r="X45" s="127"/>
      <c r="Y45" s="51"/>
      <c r="Z45" s="51"/>
      <c r="AA45" s="29"/>
    </row>
    <row r="46" spans="1:27" ht="15" customHeight="1">
      <c r="A46" s="168"/>
      <c r="B46" s="169"/>
      <c r="C46" s="197"/>
      <c r="D46" s="79" t="s">
        <v>488</v>
      </c>
      <c r="E46" s="53">
        <v>2</v>
      </c>
      <c r="F46" s="52">
        <v>2</v>
      </c>
      <c r="G46" s="127"/>
      <c r="H46" s="127"/>
      <c r="I46" s="54"/>
      <c r="J46" s="54"/>
      <c r="K46" s="57"/>
      <c r="L46" s="57"/>
      <c r="M46" s="51"/>
      <c r="N46" s="51"/>
      <c r="O46" s="127"/>
      <c r="P46" s="127"/>
      <c r="Q46" s="51">
        <v>2</v>
      </c>
      <c r="R46" s="51">
        <v>2</v>
      </c>
      <c r="S46" s="127"/>
      <c r="T46" s="127"/>
      <c r="U46" s="51"/>
      <c r="V46" s="51"/>
      <c r="W46" s="127"/>
      <c r="X46" s="127"/>
      <c r="Y46" s="51"/>
      <c r="Z46" s="51"/>
      <c r="AA46" s="29"/>
    </row>
    <row r="47" spans="1:27" ht="15" customHeight="1">
      <c r="A47" s="168"/>
      <c r="B47" s="169"/>
      <c r="C47" s="197"/>
      <c r="D47" s="85" t="s">
        <v>489</v>
      </c>
      <c r="E47" s="53">
        <v>2</v>
      </c>
      <c r="F47" s="52">
        <v>2</v>
      </c>
      <c r="G47" s="127"/>
      <c r="H47" s="127"/>
      <c r="I47" s="51"/>
      <c r="J47" s="51"/>
      <c r="K47" s="127"/>
      <c r="L47" s="127"/>
      <c r="M47" s="54"/>
      <c r="N47" s="54"/>
      <c r="O47" s="57" t="s">
        <v>457</v>
      </c>
      <c r="P47" s="57" t="s">
        <v>457</v>
      </c>
      <c r="Q47" s="51">
        <v>2</v>
      </c>
      <c r="R47" s="51">
        <v>2</v>
      </c>
      <c r="S47" s="127"/>
      <c r="T47" s="127"/>
      <c r="U47" s="51"/>
      <c r="V47" s="51"/>
      <c r="W47" s="127"/>
      <c r="X47" s="127"/>
      <c r="Y47" s="51"/>
      <c r="Z47" s="51"/>
      <c r="AA47" s="29" t="s">
        <v>6</v>
      </c>
    </row>
    <row r="48" spans="1:27" ht="15" customHeight="1">
      <c r="A48" s="168"/>
      <c r="B48" s="169"/>
      <c r="C48" s="197"/>
      <c r="D48" s="85" t="s">
        <v>490</v>
      </c>
      <c r="E48" s="53">
        <v>2</v>
      </c>
      <c r="F48" s="52">
        <v>2</v>
      </c>
      <c r="G48" s="127"/>
      <c r="H48" s="127"/>
      <c r="I48" s="51"/>
      <c r="J48" s="51"/>
      <c r="K48" s="127"/>
      <c r="L48" s="127"/>
      <c r="M48" s="51"/>
      <c r="N48" s="51"/>
      <c r="O48" s="127"/>
      <c r="P48" s="127"/>
      <c r="Q48" s="51"/>
      <c r="R48" s="51"/>
      <c r="S48" s="127">
        <v>2</v>
      </c>
      <c r="T48" s="127">
        <v>2</v>
      </c>
      <c r="U48" s="54" t="s">
        <v>457</v>
      </c>
      <c r="V48" s="54" t="s">
        <v>2</v>
      </c>
      <c r="W48" s="127"/>
      <c r="X48" s="127"/>
      <c r="Y48" s="51"/>
      <c r="Z48" s="51"/>
      <c r="AA48" s="29" t="s">
        <v>458</v>
      </c>
    </row>
    <row r="49" spans="1:27" ht="15" customHeight="1">
      <c r="A49" s="168"/>
      <c r="B49" s="169"/>
      <c r="C49" s="197"/>
      <c r="D49" s="85" t="s">
        <v>491</v>
      </c>
      <c r="E49" s="53">
        <v>0</v>
      </c>
      <c r="F49" s="52">
        <v>4</v>
      </c>
      <c r="G49" s="127"/>
      <c r="H49" s="127"/>
      <c r="I49" s="51"/>
      <c r="J49" s="51"/>
      <c r="K49" s="127">
        <v>0</v>
      </c>
      <c r="L49" s="127">
        <v>2</v>
      </c>
      <c r="M49" s="51">
        <v>0</v>
      </c>
      <c r="N49" s="51">
        <v>2</v>
      </c>
      <c r="O49" s="127"/>
      <c r="P49" s="127"/>
      <c r="Q49" s="51"/>
      <c r="R49" s="51"/>
      <c r="S49" s="127"/>
      <c r="T49" s="127"/>
      <c r="U49" s="51"/>
      <c r="V49" s="51"/>
      <c r="W49" s="127"/>
      <c r="X49" s="127"/>
      <c r="Y49" s="51"/>
      <c r="Z49" s="51"/>
      <c r="AA49" s="29"/>
    </row>
    <row r="50" spans="1:27" ht="15" customHeight="1">
      <c r="A50" s="168"/>
      <c r="B50" s="169"/>
      <c r="C50" s="197"/>
      <c r="D50" s="85" t="s">
        <v>16</v>
      </c>
      <c r="E50" s="53">
        <v>0</v>
      </c>
      <c r="F50" s="52">
        <v>4</v>
      </c>
      <c r="G50" s="127"/>
      <c r="H50" s="127"/>
      <c r="I50" s="51"/>
      <c r="J50" s="51"/>
      <c r="K50" s="127"/>
      <c r="L50" s="127"/>
      <c r="M50" s="51"/>
      <c r="N50" s="51"/>
      <c r="O50" s="127">
        <v>0</v>
      </c>
      <c r="P50" s="127">
        <v>2</v>
      </c>
      <c r="Q50" s="51">
        <v>0</v>
      </c>
      <c r="R50" s="51">
        <v>2</v>
      </c>
      <c r="S50" s="127"/>
      <c r="T50" s="127"/>
      <c r="U50" s="51"/>
      <c r="V50" s="51"/>
      <c r="W50" s="127"/>
      <c r="X50" s="127"/>
      <c r="Y50" s="51"/>
      <c r="Z50" s="51"/>
      <c r="AA50" s="29"/>
    </row>
    <row r="51" spans="1:27" ht="15" customHeight="1">
      <c r="A51" s="168"/>
      <c r="B51" s="169"/>
      <c r="C51" s="197"/>
      <c r="D51" s="56" t="s">
        <v>492</v>
      </c>
      <c r="E51" s="53">
        <v>2</v>
      </c>
      <c r="F51" s="52">
        <v>2</v>
      </c>
      <c r="G51" s="127"/>
      <c r="H51" s="127"/>
      <c r="I51" s="51">
        <v>2</v>
      </c>
      <c r="J51" s="51">
        <v>2</v>
      </c>
      <c r="K51" s="127"/>
      <c r="L51" s="127"/>
      <c r="M51" s="51"/>
      <c r="N51" s="51"/>
      <c r="O51" s="127"/>
      <c r="P51" s="127"/>
      <c r="Q51" s="51"/>
      <c r="R51" s="51"/>
      <c r="S51" s="127"/>
      <c r="T51" s="127"/>
      <c r="U51" s="51"/>
      <c r="V51" s="51"/>
      <c r="W51" s="127"/>
      <c r="X51" s="127"/>
      <c r="Y51" s="51"/>
      <c r="Z51" s="51"/>
      <c r="AA51" s="29"/>
    </row>
    <row r="52" spans="1:27" ht="15" customHeight="1">
      <c r="A52" s="168"/>
      <c r="B52" s="169"/>
      <c r="C52" s="197"/>
      <c r="D52" s="56" t="s">
        <v>300</v>
      </c>
      <c r="E52" s="53">
        <v>2</v>
      </c>
      <c r="F52" s="52">
        <v>2</v>
      </c>
      <c r="G52" s="127"/>
      <c r="H52" s="127"/>
      <c r="I52" s="51"/>
      <c r="J52" s="51"/>
      <c r="K52" s="127">
        <v>2</v>
      </c>
      <c r="L52" s="127">
        <v>2</v>
      </c>
      <c r="M52" s="54"/>
      <c r="N52" s="54"/>
      <c r="O52" s="127"/>
      <c r="P52" s="127"/>
      <c r="Q52" s="54"/>
      <c r="R52" s="54"/>
      <c r="S52" s="127"/>
      <c r="T52" s="127"/>
      <c r="U52" s="51"/>
      <c r="V52" s="51"/>
      <c r="W52" s="127"/>
      <c r="X52" s="127"/>
      <c r="Y52" s="51"/>
      <c r="Z52" s="51"/>
      <c r="AA52" s="29"/>
    </row>
    <row r="53" spans="1:27" ht="15" customHeight="1">
      <c r="A53" s="168"/>
      <c r="B53" s="169"/>
      <c r="C53" s="197"/>
      <c r="D53" s="56" t="s">
        <v>301</v>
      </c>
      <c r="E53" s="53">
        <v>2</v>
      </c>
      <c r="F53" s="52">
        <v>2</v>
      </c>
      <c r="G53" s="127"/>
      <c r="H53" s="127"/>
      <c r="I53" s="51"/>
      <c r="J53" s="51"/>
      <c r="K53" s="127"/>
      <c r="L53" s="127"/>
      <c r="M53" s="51">
        <v>2</v>
      </c>
      <c r="N53" s="51">
        <v>2</v>
      </c>
      <c r="O53" s="127"/>
      <c r="P53" s="127"/>
      <c r="Q53" s="51"/>
      <c r="R53" s="51"/>
      <c r="S53" s="127"/>
      <c r="T53" s="127"/>
      <c r="U53" s="54"/>
      <c r="V53" s="54"/>
      <c r="W53" s="127"/>
      <c r="X53" s="127"/>
      <c r="Y53" s="51"/>
      <c r="Z53" s="51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388</v>
      </c>
      <c r="D55" s="28" t="s">
        <v>493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494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495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496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497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4"/>
    </row>
    <row r="60" spans="1:27" ht="15" customHeight="1">
      <c r="A60" s="168"/>
      <c r="B60" s="169"/>
      <c r="C60" s="197"/>
      <c r="D60" s="28" t="s">
        <v>498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499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500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391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501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502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393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154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155</v>
      </c>
      <c r="E72" s="4">
        <v>2</v>
      </c>
      <c r="F72" s="5">
        <v>4</v>
      </c>
      <c r="G72" s="3">
        <v>1</v>
      </c>
      <c r="H72" s="3">
        <v>2</v>
      </c>
      <c r="I72" s="6">
        <v>1</v>
      </c>
      <c r="J72" s="6">
        <v>2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156</v>
      </c>
      <c r="E73" s="4">
        <v>2</v>
      </c>
      <c r="F73" s="5">
        <v>2</v>
      </c>
      <c r="G73" s="3">
        <v>1</v>
      </c>
      <c r="H73" s="3">
        <v>1</v>
      </c>
      <c r="I73" s="6">
        <v>1</v>
      </c>
      <c r="J73" s="6">
        <v>1</v>
      </c>
      <c r="K73" s="3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157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158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159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160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161</v>
      </c>
      <c r="E78" s="4">
        <v>4</v>
      </c>
      <c r="F78" s="5">
        <v>4</v>
      </c>
      <c r="G78" s="3"/>
      <c r="H78" s="3"/>
      <c r="I78" s="6"/>
      <c r="J78" s="6"/>
      <c r="K78" s="3"/>
      <c r="L78" s="3"/>
      <c r="M78" s="6"/>
      <c r="N78" s="6"/>
      <c r="O78" s="3">
        <v>2</v>
      </c>
      <c r="P78" s="3">
        <v>2</v>
      </c>
      <c r="Q78" s="6">
        <v>2</v>
      </c>
      <c r="R78" s="6">
        <v>2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>
      <c r="A79" s="168"/>
      <c r="B79" s="169"/>
      <c r="C79" s="192"/>
      <c r="D79" s="81" t="s">
        <v>162</v>
      </c>
      <c r="E79" s="18">
        <v>4</v>
      </c>
      <c r="F79" s="19">
        <v>4</v>
      </c>
      <c r="G79" s="20"/>
      <c r="H79" s="20"/>
      <c r="I79" s="21"/>
      <c r="J79" s="21"/>
      <c r="K79" s="20"/>
      <c r="L79" s="20"/>
      <c r="M79" s="21"/>
      <c r="N79" s="21"/>
      <c r="O79" s="20">
        <v>2</v>
      </c>
      <c r="P79" s="20">
        <v>2</v>
      </c>
      <c r="Q79" s="21">
        <v>2</v>
      </c>
      <c r="R79" s="21">
        <v>2</v>
      </c>
      <c r="S79" s="3"/>
      <c r="T79" s="3"/>
      <c r="U79" s="6"/>
      <c r="V79" s="6"/>
      <c r="W79" s="3"/>
      <c r="X79" s="3"/>
      <c r="Y79" s="6"/>
      <c r="Z79" s="6"/>
      <c r="AA79" s="84"/>
    </row>
    <row r="80" spans="1:27" ht="15" customHeight="1">
      <c r="A80" s="168"/>
      <c r="B80" s="169"/>
      <c r="C80" s="192"/>
      <c r="D80" s="28" t="s">
        <v>163</v>
      </c>
      <c r="E80" s="4">
        <v>4</v>
      </c>
      <c r="F80" s="5">
        <v>6</v>
      </c>
      <c r="G80" s="3"/>
      <c r="H80" s="3"/>
      <c r="I80" s="6"/>
      <c r="J80" s="6"/>
      <c r="K80" s="3"/>
      <c r="L80" s="3"/>
      <c r="M80" s="6"/>
      <c r="N80" s="6"/>
      <c r="O80" s="3">
        <v>2</v>
      </c>
      <c r="P80" s="3">
        <v>3</v>
      </c>
      <c r="Q80" s="6">
        <v>2</v>
      </c>
      <c r="R80" s="6">
        <v>3</v>
      </c>
      <c r="S80" s="3"/>
      <c r="T80" s="3"/>
      <c r="U80" s="6"/>
      <c r="V80" s="6"/>
      <c r="W80" s="3"/>
      <c r="X80" s="3"/>
      <c r="Y80" s="6"/>
      <c r="Z80" s="6"/>
      <c r="AA80" s="16"/>
    </row>
    <row r="81" spans="1:27" ht="15" customHeight="1" thickBot="1">
      <c r="A81" s="232"/>
      <c r="B81" s="233"/>
      <c r="C81" s="193"/>
      <c r="D81" s="82" t="s">
        <v>7</v>
      </c>
      <c r="E81" s="18">
        <f t="shared" ref="E81:Z81" si="3">SUM(E71:E80)</f>
        <v>42</v>
      </c>
      <c r="F81" s="19">
        <f t="shared" si="3"/>
        <v>54</v>
      </c>
      <c r="G81" s="20">
        <f t="shared" si="3"/>
        <v>6</v>
      </c>
      <c r="H81" s="20">
        <f t="shared" si="3"/>
        <v>8</v>
      </c>
      <c r="I81" s="21">
        <f t="shared" si="3"/>
        <v>6</v>
      </c>
      <c r="J81" s="21">
        <f t="shared" si="3"/>
        <v>8</v>
      </c>
      <c r="K81" s="20">
        <f t="shared" si="3"/>
        <v>7</v>
      </c>
      <c r="L81" s="20">
        <f t="shared" si="3"/>
        <v>9</v>
      </c>
      <c r="M81" s="21">
        <f t="shared" si="3"/>
        <v>7</v>
      </c>
      <c r="N81" s="21">
        <f t="shared" si="3"/>
        <v>9</v>
      </c>
      <c r="O81" s="20">
        <f t="shared" si="3"/>
        <v>8</v>
      </c>
      <c r="P81" s="20">
        <f t="shared" si="3"/>
        <v>10</v>
      </c>
      <c r="Q81" s="21">
        <f t="shared" si="3"/>
        <v>8</v>
      </c>
      <c r="R81" s="21">
        <f t="shared" si="3"/>
        <v>10</v>
      </c>
      <c r="S81" s="20">
        <f t="shared" si="3"/>
        <v>0</v>
      </c>
      <c r="T81" s="20">
        <f t="shared" si="3"/>
        <v>0</v>
      </c>
      <c r="U81" s="21">
        <f t="shared" si="3"/>
        <v>0</v>
      </c>
      <c r="V81" s="21">
        <f t="shared" si="3"/>
        <v>0</v>
      </c>
      <c r="W81" s="20">
        <f t="shared" si="3"/>
        <v>0</v>
      </c>
      <c r="X81" s="20">
        <f t="shared" si="3"/>
        <v>0</v>
      </c>
      <c r="Y81" s="21">
        <f t="shared" si="3"/>
        <v>0</v>
      </c>
      <c r="Z81" s="21">
        <f t="shared" si="3"/>
        <v>0</v>
      </c>
      <c r="AA81" s="16"/>
    </row>
    <row r="82" spans="1:27" ht="15" customHeight="1" thickTop="1" thickBot="1">
      <c r="A82" s="194" t="s">
        <v>503</v>
      </c>
      <c r="B82" s="195"/>
      <c r="C82" s="195"/>
      <c r="D82" s="196"/>
      <c r="E82" s="22">
        <f t="shared" ref="E82:Z82" si="4">E26+E54+E70+E81</f>
        <v>190</v>
      </c>
      <c r="F82" s="23">
        <f t="shared" si="4"/>
        <v>222</v>
      </c>
      <c r="G82" s="24">
        <f t="shared" si="4"/>
        <v>27</v>
      </c>
      <c r="H82" s="24">
        <f t="shared" si="4"/>
        <v>31</v>
      </c>
      <c r="I82" s="25">
        <f t="shared" si="4"/>
        <v>29</v>
      </c>
      <c r="J82" s="25">
        <f t="shared" si="4"/>
        <v>33</v>
      </c>
      <c r="K82" s="24">
        <f t="shared" si="4"/>
        <v>23</v>
      </c>
      <c r="L82" s="24">
        <f t="shared" si="4"/>
        <v>29</v>
      </c>
      <c r="M82" s="25">
        <f t="shared" si="4"/>
        <v>23</v>
      </c>
      <c r="N82" s="25">
        <f t="shared" si="4"/>
        <v>29</v>
      </c>
      <c r="O82" s="24">
        <f t="shared" si="4"/>
        <v>26</v>
      </c>
      <c r="P82" s="24">
        <f t="shared" si="4"/>
        <v>32</v>
      </c>
      <c r="Q82" s="25">
        <f t="shared" si="4"/>
        <v>26</v>
      </c>
      <c r="R82" s="25">
        <f t="shared" si="4"/>
        <v>32</v>
      </c>
      <c r="S82" s="24">
        <f t="shared" si="4"/>
        <v>12</v>
      </c>
      <c r="T82" s="24">
        <f t="shared" si="4"/>
        <v>12</v>
      </c>
      <c r="U82" s="25">
        <f t="shared" si="4"/>
        <v>10</v>
      </c>
      <c r="V82" s="25">
        <f t="shared" si="4"/>
        <v>10</v>
      </c>
      <c r="W82" s="24">
        <f t="shared" si="4"/>
        <v>7</v>
      </c>
      <c r="X82" s="24">
        <f t="shared" si="4"/>
        <v>7</v>
      </c>
      <c r="Y82" s="25">
        <f t="shared" si="4"/>
        <v>7</v>
      </c>
      <c r="Z82" s="26">
        <f t="shared" si="4"/>
        <v>7</v>
      </c>
      <c r="AA82" s="27"/>
    </row>
    <row r="83" spans="1:27" ht="15" customHeight="1" thickTop="1">
      <c r="A83" s="197" t="s">
        <v>504</v>
      </c>
      <c r="B83" s="198" t="s">
        <v>505</v>
      </c>
      <c r="C83" s="222" t="s">
        <v>506</v>
      </c>
      <c r="D83" s="64" t="s">
        <v>507</v>
      </c>
      <c r="E83" s="4">
        <v>4</v>
      </c>
      <c r="F83" s="5">
        <v>4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>
        <v>2</v>
      </c>
      <c r="V83" s="6">
        <v>2</v>
      </c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4" t="s">
        <v>100</v>
      </c>
      <c r="E84" s="4">
        <v>3</v>
      </c>
      <c r="F84" s="5">
        <v>3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20">
        <v>3</v>
      </c>
      <c r="T84" s="3">
        <v>3</v>
      </c>
      <c r="U84" s="6"/>
      <c r="V84" s="6"/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4" t="s">
        <v>101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4" t="s">
        <v>102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4" t="s">
        <v>103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>
        <v>2</v>
      </c>
      <c r="T87" s="3">
        <v>2</v>
      </c>
      <c r="U87" s="6"/>
      <c r="V87" s="6"/>
      <c r="W87" s="3"/>
      <c r="X87" s="3"/>
      <c r="Y87" s="6"/>
      <c r="Z87" s="6"/>
      <c r="AA87" s="16"/>
    </row>
    <row r="88" spans="1:27" ht="15" customHeight="1">
      <c r="A88" s="197"/>
      <c r="B88" s="199"/>
      <c r="C88" s="198"/>
      <c r="D88" s="64" t="s">
        <v>104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>
        <v>2</v>
      </c>
      <c r="V88" s="6">
        <v>2</v>
      </c>
      <c r="W88" s="3"/>
      <c r="X88" s="3"/>
      <c r="Y88" s="6"/>
      <c r="Z88" s="6"/>
      <c r="AA88" s="16"/>
    </row>
    <row r="89" spans="1:27" ht="15" customHeight="1">
      <c r="A89" s="197"/>
      <c r="B89" s="199"/>
      <c r="C89" s="198"/>
      <c r="D89" s="65" t="s">
        <v>105</v>
      </c>
      <c r="E89" s="18">
        <v>4</v>
      </c>
      <c r="F89" s="19">
        <v>4</v>
      </c>
      <c r="G89" s="20"/>
      <c r="H89" s="20"/>
      <c r="I89" s="21"/>
      <c r="J89" s="21"/>
      <c r="K89" s="20"/>
      <c r="L89" s="20"/>
      <c r="M89" s="21"/>
      <c r="N89" s="21"/>
      <c r="O89" s="20"/>
      <c r="P89" s="20"/>
      <c r="Q89" s="21"/>
      <c r="R89" s="21"/>
      <c r="S89" s="3"/>
      <c r="T89" s="3"/>
      <c r="U89" s="6"/>
      <c r="V89" s="6"/>
      <c r="W89" s="3">
        <v>2</v>
      </c>
      <c r="X89" s="3">
        <v>2</v>
      </c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4" t="s">
        <v>106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64" t="s">
        <v>508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/>
      <c r="X91" s="3"/>
      <c r="Y91" s="6">
        <v>2</v>
      </c>
      <c r="Z91" s="6">
        <v>2</v>
      </c>
      <c r="AA91" s="16"/>
    </row>
    <row r="92" spans="1:27" ht="15" customHeight="1">
      <c r="A92" s="197"/>
      <c r="B92" s="199"/>
      <c r="C92" s="198"/>
      <c r="D92" s="64" t="s">
        <v>108</v>
      </c>
      <c r="E92" s="4">
        <v>2</v>
      </c>
      <c r="F92" s="5">
        <v>2</v>
      </c>
      <c r="G92" s="3"/>
      <c r="H92" s="3"/>
      <c r="I92" s="6"/>
      <c r="J92" s="6"/>
      <c r="K92" s="3"/>
      <c r="L92" s="3"/>
      <c r="M92" s="6"/>
      <c r="N92" s="6"/>
      <c r="O92" s="3"/>
      <c r="P92" s="3"/>
      <c r="Q92" s="6"/>
      <c r="R92" s="6"/>
      <c r="S92" s="3"/>
      <c r="T92" s="3"/>
      <c r="U92" s="6"/>
      <c r="V92" s="6"/>
      <c r="W92" s="3">
        <v>2</v>
      </c>
      <c r="X92" s="3">
        <v>2</v>
      </c>
      <c r="Y92" s="6"/>
      <c r="Z92" s="6"/>
      <c r="AA92" s="16"/>
    </row>
    <row r="93" spans="1:27" ht="15" customHeight="1">
      <c r="A93" s="197"/>
      <c r="B93" s="199"/>
      <c r="C93" s="198"/>
      <c r="D93" s="83" t="s">
        <v>509</v>
      </c>
      <c r="E93" s="18">
        <f>SUM(E83:E92)</f>
        <v>25</v>
      </c>
      <c r="F93" s="19">
        <f>SUM(F83:F92)</f>
        <v>25</v>
      </c>
      <c r="G93" s="20">
        <v>0</v>
      </c>
      <c r="H93" s="20">
        <v>0</v>
      </c>
      <c r="I93" s="21">
        <v>0</v>
      </c>
      <c r="J93" s="21">
        <v>0</v>
      </c>
      <c r="K93" s="20">
        <v>0</v>
      </c>
      <c r="L93" s="20">
        <v>0</v>
      </c>
      <c r="M93" s="21">
        <v>0</v>
      </c>
      <c r="N93" s="21">
        <v>0</v>
      </c>
      <c r="O93" s="20">
        <v>0</v>
      </c>
      <c r="P93" s="20">
        <v>0</v>
      </c>
      <c r="Q93" s="21">
        <v>0</v>
      </c>
      <c r="R93" s="21">
        <v>0</v>
      </c>
      <c r="S93" s="3">
        <f t="shared" ref="S93:Z93" si="5">SUM(S83:S92)</f>
        <v>9</v>
      </c>
      <c r="T93" s="3">
        <f t="shared" si="5"/>
        <v>9</v>
      </c>
      <c r="U93" s="6">
        <f t="shared" si="5"/>
        <v>6</v>
      </c>
      <c r="V93" s="6">
        <f t="shared" si="5"/>
        <v>6</v>
      </c>
      <c r="W93" s="3">
        <f t="shared" si="5"/>
        <v>6</v>
      </c>
      <c r="X93" s="3">
        <f t="shared" si="5"/>
        <v>6</v>
      </c>
      <c r="Y93" s="6">
        <f t="shared" si="5"/>
        <v>4</v>
      </c>
      <c r="Z93" s="6">
        <f t="shared" si="5"/>
        <v>4</v>
      </c>
      <c r="AA93" s="16"/>
    </row>
    <row r="94" spans="1:27" ht="15" customHeight="1">
      <c r="A94" s="197"/>
      <c r="B94" s="199"/>
      <c r="C94" s="198" t="s">
        <v>109</v>
      </c>
      <c r="D94" s="65" t="s">
        <v>110</v>
      </c>
      <c r="E94" s="18">
        <v>4</v>
      </c>
      <c r="F94" s="19">
        <v>4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>
        <v>2</v>
      </c>
      <c r="T94" s="3">
        <v>2</v>
      </c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5" t="s">
        <v>111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5" t="s">
        <v>112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>
        <v>2</v>
      </c>
      <c r="V96" s="6">
        <v>2</v>
      </c>
      <c r="W96" s="3"/>
      <c r="X96" s="3"/>
      <c r="Y96" s="6"/>
      <c r="Z96" s="6"/>
      <c r="AA96" s="16"/>
    </row>
    <row r="97" spans="1:27" ht="15" customHeight="1">
      <c r="A97" s="197"/>
      <c r="B97" s="199"/>
      <c r="C97" s="199"/>
      <c r="D97" s="65" t="s">
        <v>510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>
        <v>2</v>
      </c>
      <c r="T97" s="3">
        <v>2</v>
      </c>
      <c r="U97" s="6"/>
      <c r="V97" s="6"/>
      <c r="W97" s="3"/>
      <c r="X97" s="3"/>
      <c r="Y97" s="6"/>
      <c r="Z97" s="6"/>
      <c r="AA97" s="16"/>
    </row>
    <row r="98" spans="1:27" ht="15" customHeight="1">
      <c r="A98" s="197"/>
      <c r="B98" s="199"/>
      <c r="C98" s="199"/>
      <c r="D98" s="65" t="s">
        <v>113</v>
      </c>
      <c r="E98" s="18">
        <v>2</v>
      </c>
      <c r="F98" s="19">
        <v>2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2</v>
      </c>
      <c r="X98" s="3">
        <v>2</v>
      </c>
      <c r="Y98" s="6"/>
      <c r="Z98" s="6"/>
      <c r="AA98" s="16"/>
    </row>
    <row r="99" spans="1:27" ht="15" customHeight="1">
      <c r="A99" s="197"/>
      <c r="B99" s="199"/>
      <c r="C99" s="199"/>
      <c r="D99" s="65" t="s">
        <v>114</v>
      </c>
      <c r="E99" s="18">
        <v>2</v>
      </c>
      <c r="F99" s="19">
        <v>2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2</v>
      </c>
      <c r="Z99" s="6">
        <v>2</v>
      </c>
      <c r="AA99" s="16"/>
    </row>
    <row r="100" spans="1:27" ht="15" customHeight="1">
      <c r="A100" s="197"/>
      <c r="B100" s="199"/>
      <c r="C100" s="199"/>
      <c r="D100" s="65" t="s">
        <v>511</v>
      </c>
      <c r="E100" s="18">
        <v>3</v>
      </c>
      <c r="F100" s="19">
        <v>3</v>
      </c>
      <c r="G100" s="20"/>
      <c r="H100" s="20"/>
      <c r="I100" s="21"/>
      <c r="J100" s="21"/>
      <c r="K100" s="20"/>
      <c r="L100" s="20"/>
      <c r="M100" s="21"/>
      <c r="N100" s="21"/>
      <c r="O100" s="20"/>
      <c r="P100" s="20"/>
      <c r="Q100" s="21"/>
      <c r="R100" s="21"/>
      <c r="S100" s="3"/>
      <c r="T100" s="3"/>
      <c r="U100" s="6"/>
      <c r="V100" s="6"/>
      <c r="W100" s="3">
        <v>3</v>
      </c>
      <c r="X100" s="3">
        <v>3</v>
      </c>
      <c r="Y100" s="6"/>
      <c r="Z100" s="6"/>
      <c r="AA100" s="16"/>
    </row>
    <row r="101" spans="1:27" ht="15" customHeight="1">
      <c r="A101" s="197"/>
      <c r="B101" s="199"/>
      <c r="C101" s="199"/>
      <c r="D101" s="65" t="s">
        <v>512</v>
      </c>
      <c r="E101" s="18">
        <v>3</v>
      </c>
      <c r="F101" s="19">
        <v>3</v>
      </c>
      <c r="G101" s="20"/>
      <c r="H101" s="20"/>
      <c r="I101" s="21"/>
      <c r="J101" s="21"/>
      <c r="K101" s="20"/>
      <c r="L101" s="20"/>
      <c r="M101" s="21"/>
      <c r="N101" s="21"/>
      <c r="O101" s="20"/>
      <c r="P101" s="20"/>
      <c r="Q101" s="21"/>
      <c r="R101" s="21"/>
      <c r="S101" s="3"/>
      <c r="T101" s="3"/>
      <c r="U101" s="6"/>
      <c r="V101" s="6"/>
      <c r="W101" s="3"/>
      <c r="X101" s="3"/>
      <c r="Y101" s="6">
        <v>3</v>
      </c>
      <c r="Z101" s="6">
        <v>3</v>
      </c>
      <c r="AA101" s="16"/>
    </row>
    <row r="102" spans="1:27" ht="15" customHeight="1">
      <c r="A102" s="197"/>
      <c r="B102" s="199"/>
      <c r="C102" s="199"/>
      <c r="D102" s="83" t="s">
        <v>513</v>
      </c>
      <c r="E102" s="18">
        <f>SUM(E94:E101)</f>
        <v>20</v>
      </c>
      <c r="F102" s="125">
        <f>SUM(F94:F101)</f>
        <v>20</v>
      </c>
      <c r="G102" s="20">
        <v>0</v>
      </c>
      <c r="H102" s="20">
        <v>0</v>
      </c>
      <c r="I102" s="21">
        <v>0</v>
      </c>
      <c r="J102" s="21">
        <v>0</v>
      </c>
      <c r="K102" s="20">
        <v>0</v>
      </c>
      <c r="L102" s="20">
        <v>0</v>
      </c>
      <c r="M102" s="21">
        <v>0</v>
      </c>
      <c r="N102" s="21">
        <v>0</v>
      </c>
      <c r="O102" s="20">
        <v>0</v>
      </c>
      <c r="P102" s="20">
        <v>0</v>
      </c>
      <c r="Q102" s="21">
        <v>0</v>
      </c>
      <c r="R102" s="21">
        <v>0</v>
      </c>
      <c r="S102" s="3">
        <f t="shared" ref="S102:Z102" si="6">SUM(S94:S101)</f>
        <v>6</v>
      </c>
      <c r="T102" s="3">
        <f t="shared" si="6"/>
        <v>6</v>
      </c>
      <c r="U102" s="6">
        <f t="shared" si="6"/>
        <v>4</v>
      </c>
      <c r="V102" s="6">
        <f t="shared" si="6"/>
        <v>4</v>
      </c>
      <c r="W102" s="3">
        <f t="shared" si="6"/>
        <v>5</v>
      </c>
      <c r="X102" s="3">
        <f t="shared" si="6"/>
        <v>5</v>
      </c>
      <c r="Y102" s="6">
        <f t="shared" si="6"/>
        <v>5</v>
      </c>
      <c r="Z102" s="6">
        <f t="shared" si="6"/>
        <v>5</v>
      </c>
      <c r="AA102" s="16"/>
    </row>
    <row r="103" spans="1:27" ht="15" customHeight="1">
      <c r="A103" s="197"/>
      <c r="B103" s="199"/>
      <c r="C103" s="200"/>
      <c r="D103" s="66" t="s">
        <v>575</v>
      </c>
      <c r="E103" s="18">
        <f>E93+E102</f>
        <v>45</v>
      </c>
      <c r="F103" s="19">
        <f t="shared" ref="F103:Z103" si="7">F102+F93</f>
        <v>45</v>
      </c>
      <c r="G103" s="20">
        <f t="shared" si="7"/>
        <v>0</v>
      </c>
      <c r="H103" s="20">
        <f t="shared" si="7"/>
        <v>0</v>
      </c>
      <c r="I103" s="21">
        <f t="shared" si="7"/>
        <v>0</v>
      </c>
      <c r="J103" s="21">
        <f t="shared" si="7"/>
        <v>0</v>
      </c>
      <c r="K103" s="20">
        <f t="shared" si="7"/>
        <v>0</v>
      </c>
      <c r="L103" s="20">
        <f t="shared" si="7"/>
        <v>0</v>
      </c>
      <c r="M103" s="21">
        <f t="shared" si="7"/>
        <v>0</v>
      </c>
      <c r="N103" s="21">
        <f t="shared" si="7"/>
        <v>0</v>
      </c>
      <c r="O103" s="20">
        <f t="shared" si="7"/>
        <v>0</v>
      </c>
      <c r="P103" s="20">
        <f t="shared" si="7"/>
        <v>0</v>
      </c>
      <c r="Q103" s="21">
        <f t="shared" si="7"/>
        <v>0</v>
      </c>
      <c r="R103" s="21">
        <f t="shared" si="7"/>
        <v>0</v>
      </c>
      <c r="S103" s="3">
        <f t="shared" si="7"/>
        <v>15</v>
      </c>
      <c r="T103" s="3">
        <f t="shared" si="7"/>
        <v>15</v>
      </c>
      <c r="U103" s="6">
        <f t="shared" si="7"/>
        <v>10</v>
      </c>
      <c r="V103" s="6">
        <f t="shared" si="7"/>
        <v>10</v>
      </c>
      <c r="W103" s="3">
        <f t="shared" si="7"/>
        <v>11</v>
      </c>
      <c r="X103" s="3">
        <f t="shared" si="7"/>
        <v>11</v>
      </c>
      <c r="Y103" s="6">
        <f t="shared" si="7"/>
        <v>9</v>
      </c>
      <c r="Z103" s="6">
        <f t="shared" si="7"/>
        <v>9</v>
      </c>
      <c r="AA103" s="16"/>
    </row>
    <row r="104" spans="1:27" ht="15" customHeight="1">
      <c r="A104" s="197"/>
      <c r="B104" s="201" t="s">
        <v>404</v>
      </c>
      <c r="C104" s="202"/>
      <c r="D104" s="136" t="s">
        <v>406</v>
      </c>
      <c r="E104" s="18">
        <v>2</v>
      </c>
      <c r="F104" s="19">
        <v>2</v>
      </c>
      <c r="G104" s="20"/>
      <c r="H104" s="20"/>
      <c r="I104" s="21"/>
      <c r="J104" s="21"/>
      <c r="K104" s="20"/>
      <c r="L104" s="20"/>
      <c r="M104" s="21"/>
      <c r="N104" s="21"/>
      <c r="O104" s="20"/>
      <c r="P104" s="20"/>
      <c r="Q104" s="21"/>
      <c r="R104" s="21"/>
      <c r="S104" s="20"/>
      <c r="T104" s="20"/>
      <c r="U104" s="6">
        <v>2</v>
      </c>
      <c r="V104" s="6">
        <v>2</v>
      </c>
      <c r="W104" s="3"/>
      <c r="X104" s="3"/>
      <c r="Y104" s="6"/>
      <c r="Z104" s="6"/>
      <c r="AA104" s="61"/>
    </row>
    <row r="105" spans="1:27" ht="15" customHeight="1">
      <c r="A105" s="197"/>
      <c r="B105" s="203"/>
      <c r="C105" s="204"/>
      <c r="D105" s="136" t="s">
        <v>408</v>
      </c>
      <c r="E105" s="18">
        <v>2</v>
      </c>
      <c r="F105" s="19">
        <v>2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/>
      <c r="T105" s="3"/>
      <c r="U105" s="6"/>
      <c r="V105" s="6"/>
      <c r="W105" s="3">
        <v>2</v>
      </c>
      <c r="X105" s="3">
        <v>2</v>
      </c>
      <c r="Y105" s="6"/>
      <c r="Z105" s="6"/>
      <c r="AA105" s="61"/>
    </row>
    <row r="106" spans="1:27" ht="15" customHeight="1">
      <c r="A106" s="197"/>
      <c r="B106" s="203"/>
      <c r="C106" s="204"/>
      <c r="D106" s="137" t="s">
        <v>24</v>
      </c>
      <c r="E106" s="18">
        <v>4</v>
      </c>
      <c r="F106" s="19">
        <v>4</v>
      </c>
      <c r="G106" s="20">
        <v>0</v>
      </c>
      <c r="H106" s="20">
        <v>0</v>
      </c>
      <c r="I106" s="21">
        <v>0</v>
      </c>
      <c r="J106" s="21">
        <v>0</v>
      </c>
      <c r="K106" s="20">
        <v>0</v>
      </c>
      <c r="L106" s="20">
        <v>0</v>
      </c>
      <c r="M106" s="21">
        <v>0</v>
      </c>
      <c r="N106" s="21">
        <v>0</v>
      </c>
      <c r="O106" s="20">
        <v>0</v>
      </c>
      <c r="P106" s="20">
        <v>0</v>
      </c>
      <c r="Q106" s="21">
        <v>0</v>
      </c>
      <c r="R106" s="21">
        <v>0</v>
      </c>
      <c r="S106" s="3">
        <v>0</v>
      </c>
      <c r="T106" s="3">
        <v>0</v>
      </c>
      <c r="U106" s="6">
        <v>2</v>
      </c>
      <c r="V106" s="6">
        <v>2</v>
      </c>
      <c r="W106" s="3">
        <v>2</v>
      </c>
      <c r="X106" s="3">
        <v>2</v>
      </c>
      <c r="Y106" s="6">
        <v>0</v>
      </c>
      <c r="Z106" s="6">
        <v>0</v>
      </c>
      <c r="AA106" s="61"/>
    </row>
    <row r="107" spans="1:27" ht="15" customHeight="1">
      <c r="A107" s="197"/>
      <c r="B107" s="166" t="s">
        <v>165</v>
      </c>
      <c r="C107" s="167"/>
      <c r="D107" s="65" t="s">
        <v>166</v>
      </c>
      <c r="E107" s="18">
        <v>4</v>
      </c>
      <c r="F107" s="19">
        <v>4</v>
      </c>
      <c r="G107" s="20"/>
      <c r="H107" s="20"/>
      <c r="I107" s="21"/>
      <c r="J107" s="21"/>
      <c r="K107" s="20"/>
      <c r="L107" s="20"/>
      <c r="M107" s="21"/>
      <c r="N107" s="21"/>
      <c r="O107" s="20"/>
      <c r="P107" s="20"/>
      <c r="Q107" s="21"/>
      <c r="R107" s="21"/>
      <c r="S107" s="3">
        <v>2</v>
      </c>
      <c r="T107" s="3">
        <v>2</v>
      </c>
      <c r="U107" s="6">
        <v>2</v>
      </c>
      <c r="V107" s="6">
        <v>2</v>
      </c>
      <c r="W107" s="3"/>
      <c r="X107" s="3"/>
      <c r="Y107" s="6"/>
      <c r="Z107" s="6"/>
      <c r="AA107" s="178" t="s">
        <v>514</v>
      </c>
    </row>
    <row r="108" spans="1:27" ht="15" customHeight="1">
      <c r="A108" s="197"/>
      <c r="B108" s="168"/>
      <c r="C108" s="169"/>
      <c r="D108" s="65" t="s">
        <v>89</v>
      </c>
      <c r="E108" s="18">
        <v>2</v>
      </c>
      <c r="F108" s="19">
        <v>2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>
        <v>2</v>
      </c>
      <c r="T108" s="3">
        <v>2</v>
      </c>
      <c r="U108" s="6"/>
      <c r="V108" s="6"/>
      <c r="W108" s="3"/>
      <c r="X108" s="3"/>
      <c r="Y108" s="6"/>
      <c r="Z108" s="6"/>
      <c r="AA108" s="179"/>
    </row>
    <row r="109" spans="1:27" ht="15" customHeight="1">
      <c r="A109" s="197"/>
      <c r="B109" s="168"/>
      <c r="C109" s="169"/>
      <c r="D109" s="64" t="s">
        <v>167</v>
      </c>
      <c r="E109" s="4">
        <v>2</v>
      </c>
      <c r="F109" s="5">
        <v>2</v>
      </c>
      <c r="G109" s="3"/>
      <c r="H109" s="3"/>
      <c r="I109" s="6"/>
      <c r="J109" s="6"/>
      <c r="K109" s="3"/>
      <c r="L109" s="3"/>
      <c r="M109" s="6"/>
      <c r="N109" s="6"/>
      <c r="O109" s="3"/>
      <c r="P109" s="3"/>
      <c r="Q109" s="6"/>
      <c r="R109" s="6"/>
      <c r="S109" s="3"/>
      <c r="T109" s="3"/>
      <c r="U109" s="6">
        <v>2</v>
      </c>
      <c r="V109" s="6">
        <v>2</v>
      </c>
      <c r="W109" s="3"/>
      <c r="X109" s="3"/>
      <c r="Y109" s="6"/>
      <c r="Z109" s="6"/>
      <c r="AA109" s="179"/>
    </row>
    <row r="110" spans="1:27" ht="15" customHeight="1">
      <c r="A110" s="197"/>
      <c r="B110" s="168"/>
      <c r="C110" s="169"/>
      <c r="D110" s="65" t="s">
        <v>168</v>
      </c>
      <c r="E110" s="18">
        <v>6</v>
      </c>
      <c r="F110" s="19">
        <v>6</v>
      </c>
      <c r="G110" s="20"/>
      <c r="H110" s="20"/>
      <c r="I110" s="21"/>
      <c r="J110" s="21"/>
      <c r="K110" s="20"/>
      <c r="L110" s="20"/>
      <c r="M110" s="21"/>
      <c r="N110" s="21"/>
      <c r="O110" s="20"/>
      <c r="P110" s="20"/>
      <c r="Q110" s="21"/>
      <c r="R110" s="21"/>
      <c r="S110" s="3"/>
      <c r="T110" s="3"/>
      <c r="U110" s="6"/>
      <c r="V110" s="6"/>
      <c r="W110" s="3">
        <v>3</v>
      </c>
      <c r="X110" s="3">
        <v>3</v>
      </c>
      <c r="Y110" s="6">
        <v>3</v>
      </c>
      <c r="Z110" s="6">
        <v>3</v>
      </c>
      <c r="AA110" s="180"/>
    </row>
    <row r="111" spans="1:27" ht="15" customHeight="1">
      <c r="A111" s="197"/>
      <c r="B111" s="170"/>
      <c r="C111" s="171"/>
      <c r="D111" s="66" t="s">
        <v>7</v>
      </c>
      <c r="E111" s="18">
        <f>SUM(E107:E110)</f>
        <v>14</v>
      </c>
      <c r="F111" s="19">
        <f>SUM(F107:F110)</f>
        <v>14</v>
      </c>
      <c r="G111" s="20">
        <f t="shared" ref="G111:R111" si="8">SUM(G84:G87)</f>
        <v>0</v>
      </c>
      <c r="H111" s="20">
        <f t="shared" si="8"/>
        <v>0</v>
      </c>
      <c r="I111" s="21">
        <f t="shared" si="8"/>
        <v>0</v>
      </c>
      <c r="J111" s="21">
        <f t="shared" si="8"/>
        <v>0</v>
      </c>
      <c r="K111" s="20">
        <f t="shared" si="8"/>
        <v>0</v>
      </c>
      <c r="L111" s="20">
        <f t="shared" si="8"/>
        <v>0</v>
      </c>
      <c r="M111" s="21">
        <f t="shared" si="8"/>
        <v>0</v>
      </c>
      <c r="N111" s="21">
        <f t="shared" si="8"/>
        <v>0</v>
      </c>
      <c r="O111" s="20">
        <f t="shared" si="8"/>
        <v>0</v>
      </c>
      <c r="P111" s="20">
        <f t="shared" si="8"/>
        <v>0</v>
      </c>
      <c r="Q111" s="21">
        <f t="shared" si="8"/>
        <v>0</v>
      </c>
      <c r="R111" s="21">
        <f t="shared" si="8"/>
        <v>0</v>
      </c>
      <c r="S111" s="20">
        <f t="shared" ref="S111:Z111" si="9">SUM(S107:S110)</f>
        <v>4</v>
      </c>
      <c r="T111" s="20">
        <f t="shared" si="9"/>
        <v>4</v>
      </c>
      <c r="U111" s="21">
        <f t="shared" si="9"/>
        <v>4</v>
      </c>
      <c r="V111" s="21">
        <f t="shared" si="9"/>
        <v>4</v>
      </c>
      <c r="W111" s="20">
        <f t="shared" si="9"/>
        <v>3</v>
      </c>
      <c r="X111" s="20">
        <f t="shared" si="9"/>
        <v>3</v>
      </c>
      <c r="Y111" s="21">
        <f t="shared" si="9"/>
        <v>3</v>
      </c>
      <c r="Z111" s="21">
        <f t="shared" si="9"/>
        <v>3</v>
      </c>
      <c r="AA111" s="16"/>
    </row>
    <row r="112" spans="1:27" s="14" customFormat="1" ht="33" customHeight="1">
      <c r="A112" s="227" t="s">
        <v>589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9"/>
    </row>
    <row r="113" spans="1:27" s="141" customFormat="1" ht="21" customHeight="1">
      <c r="A113" s="181" t="s">
        <v>582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3"/>
    </row>
    <row r="114" spans="1:27" s="142" customFormat="1" ht="21" customHeight="1">
      <c r="A114" s="184" t="s">
        <v>577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6"/>
    </row>
    <row r="115" spans="1:27" s="141" customFormat="1" ht="21" customHeight="1">
      <c r="A115" s="184" t="s">
        <v>417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6"/>
    </row>
    <row r="116" spans="1:27" s="141" customFormat="1" ht="21" customHeight="1">
      <c r="A116" s="139" t="s">
        <v>419</v>
      </c>
      <c r="B116" s="187" t="s">
        <v>420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9"/>
    </row>
    <row r="117" spans="1:27" s="141" customFormat="1" ht="21" customHeight="1">
      <c r="A117" s="184" t="s">
        <v>421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6"/>
    </row>
    <row r="118" spans="1:27" s="141" customFormat="1" ht="51" customHeight="1">
      <c r="A118" s="234" t="s">
        <v>598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6"/>
    </row>
    <row r="119" spans="1:27" ht="19.2" customHeight="1"/>
  </sheetData>
  <mergeCells count="42">
    <mergeCell ref="C19:C20"/>
    <mergeCell ref="AA107:AA110"/>
    <mergeCell ref="C10:C12"/>
    <mergeCell ref="A112:AA112"/>
    <mergeCell ref="D6:D9"/>
    <mergeCell ref="C14:C15"/>
    <mergeCell ref="A10:B26"/>
    <mergeCell ref="C24:C25"/>
    <mergeCell ref="C16:C17"/>
    <mergeCell ref="C83:C93"/>
    <mergeCell ref="B104:C106"/>
    <mergeCell ref="C27:C54"/>
    <mergeCell ref="C6:C9"/>
    <mergeCell ref="C55:C70"/>
    <mergeCell ref="C22:C23"/>
    <mergeCell ref="A1:AA2"/>
    <mergeCell ref="A3:AA3"/>
    <mergeCell ref="F7:F9"/>
    <mergeCell ref="G7:J7"/>
    <mergeCell ref="O7:R7"/>
    <mergeCell ref="A6:B9"/>
    <mergeCell ref="W7:Z7"/>
    <mergeCell ref="AA6:AA9"/>
    <mergeCell ref="A4:AA4"/>
    <mergeCell ref="A5:AA5"/>
    <mergeCell ref="S7:V7"/>
    <mergeCell ref="E6:Z6"/>
    <mergeCell ref="E7:E9"/>
    <mergeCell ref="K7:N7"/>
    <mergeCell ref="A118:AA118"/>
    <mergeCell ref="A113:AA113"/>
    <mergeCell ref="B116:AA116"/>
    <mergeCell ref="A27:B81"/>
    <mergeCell ref="C71:C81"/>
    <mergeCell ref="A82:D82"/>
    <mergeCell ref="A83:A111"/>
    <mergeCell ref="B83:B103"/>
    <mergeCell ref="B107:C111"/>
    <mergeCell ref="C94:C103"/>
    <mergeCell ref="A117:AA117"/>
    <mergeCell ref="A114:AA114"/>
    <mergeCell ref="A115:AA115"/>
  </mergeCells>
  <phoneticPr fontId="7" type="noConversion"/>
  <printOptions horizontalCentered="1"/>
  <pageMargins left="0.19685039370078741" right="0.31496062992125984" top="0.31496062992125984" bottom="0.31496062992125984" header="0.31496062992125984" footer="0.31496062992125984"/>
  <pageSetup paperSize="8" scale="99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workbookViewId="0">
      <selection activeCell="E7" sqref="E7:E9"/>
    </sheetView>
  </sheetViews>
  <sheetFormatPr defaultRowHeight="16.2"/>
  <cols>
    <col min="1" max="1" width="4.44140625" customWidth="1"/>
    <col min="2" max="2" width="5" customWidth="1"/>
    <col min="3" max="3" width="20.77734375" customWidth="1"/>
    <col min="4" max="25" width="4.109375" customWidth="1"/>
  </cols>
  <sheetData>
    <row r="1" spans="1:26">
      <c r="A1" s="247" t="s">
        <v>303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50" t="s">
        <v>627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>
      <c r="A4" s="211" t="s">
        <v>628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>
      <c r="A5" s="219" t="s">
        <v>629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>
      <c r="A6" s="213" t="s">
        <v>304</v>
      </c>
      <c r="B6" s="213" t="s">
        <v>305</v>
      </c>
      <c r="C6" s="223" t="s">
        <v>306</v>
      </c>
      <c r="D6" s="224" t="s">
        <v>307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>
      <c r="A7" s="214"/>
      <c r="B7" s="214"/>
      <c r="C7" s="223"/>
      <c r="D7" s="221" t="s">
        <v>308</v>
      </c>
      <c r="E7" s="218" t="s">
        <v>309</v>
      </c>
      <c r="F7" s="215" t="s">
        <v>310</v>
      </c>
      <c r="G7" s="215"/>
      <c r="H7" s="215"/>
      <c r="I7" s="215"/>
      <c r="J7" s="215" t="s">
        <v>311</v>
      </c>
      <c r="K7" s="215"/>
      <c r="L7" s="215"/>
      <c r="M7" s="215"/>
      <c r="N7" s="215" t="s">
        <v>312</v>
      </c>
      <c r="O7" s="215"/>
      <c r="P7" s="215"/>
      <c r="Q7" s="215"/>
      <c r="R7" s="215" t="s">
        <v>147</v>
      </c>
      <c r="S7" s="215"/>
      <c r="T7" s="215"/>
      <c r="U7" s="215"/>
      <c r="V7" s="215" t="s">
        <v>313</v>
      </c>
      <c r="W7" s="215"/>
      <c r="X7" s="215"/>
      <c r="Y7" s="215"/>
      <c r="Z7" s="217"/>
    </row>
    <row r="8" spans="1:26">
      <c r="A8" s="214"/>
      <c r="B8" s="214"/>
      <c r="C8" s="223"/>
      <c r="D8" s="221"/>
      <c r="E8" s="218"/>
      <c r="F8" s="3" t="s">
        <v>314</v>
      </c>
      <c r="G8" s="3" t="s">
        <v>314</v>
      </c>
      <c r="H8" s="6" t="s">
        <v>150</v>
      </c>
      <c r="I8" s="6" t="s">
        <v>315</v>
      </c>
      <c r="J8" s="3" t="s">
        <v>149</v>
      </c>
      <c r="K8" s="3" t="s">
        <v>316</v>
      </c>
      <c r="L8" s="6" t="s">
        <v>317</v>
      </c>
      <c r="M8" s="6" t="s">
        <v>315</v>
      </c>
      <c r="N8" s="3" t="s">
        <v>314</v>
      </c>
      <c r="O8" s="3" t="s">
        <v>318</v>
      </c>
      <c r="P8" s="6" t="s">
        <v>315</v>
      </c>
      <c r="Q8" s="6" t="s">
        <v>315</v>
      </c>
      <c r="R8" s="3" t="s">
        <v>149</v>
      </c>
      <c r="S8" s="3" t="s">
        <v>314</v>
      </c>
      <c r="T8" s="6" t="s">
        <v>150</v>
      </c>
      <c r="U8" s="6" t="s">
        <v>319</v>
      </c>
      <c r="V8" s="3" t="s">
        <v>318</v>
      </c>
      <c r="W8" s="3" t="s">
        <v>320</v>
      </c>
      <c r="X8" s="6" t="s">
        <v>315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68" t="s">
        <v>70</v>
      </c>
      <c r="G9" s="68" t="s">
        <v>321</v>
      </c>
      <c r="H9" s="67" t="s">
        <v>70</v>
      </c>
      <c r="I9" s="67" t="s">
        <v>321</v>
      </c>
      <c r="J9" s="68" t="s">
        <v>322</v>
      </c>
      <c r="K9" s="68" t="s">
        <v>69</v>
      </c>
      <c r="L9" s="67" t="s">
        <v>322</v>
      </c>
      <c r="M9" s="67" t="s">
        <v>69</v>
      </c>
      <c r="N9" s="68" t="s">
        <v>70</v>
      </c>
      <c r="O9" s="68" t="s">
        <v>69</v>
      </c>
      <c r="P9" s="67" t="s">
        <v>323</v>
      </c>
      <c r="Q9" s="67" t="s">
        <v>321</v>
      </c>
      <c r="R9" s="68" t="s">
        <v>324</v>
      </c>
      <c r="S9" s="68" t="s">
        <v>325</v>
      </c>
      <c r="T9" s="67" t="s">
        <v>322</v>
      </c>
      <c r="U9" s="67" t="s">
        <v>326</v>
      </c>
      <c r="V9" s="68" t="s">
        <v>327</v>
      </c>
      <c r="W9" s="68" t="s">
        <v>328</v>
      </c>
      <c r="X9" s="67" t="s">
        <v>70</v>
      </c>
      <c r="Y9" s="67" t="s">
        <v>69</v>
      </c>
      <c r="Z9" s="217"/>
    </row>
    <row r="10" spans="1:26">
      <c r="A10" s="166" t="s">
        <v>71</v>
      </c>
      <c r="B10" s="175" t="s">
        <v>630</v>
      </c>
      <c r="C10" s="85" t="s">
        <v>329</v>
      </c>
      <c r="D10" s="53">
        <v>8</v>
      </c>
      <c r="E10" s="52">
        <v>10</v>
      </c>
      <c r="F10" s="123">
        <v>4</v>
      </c>
      <c r="G10" s="123">
        <v>5</v>
      </c>
      <c r="H10" s="51">
        <v>4</v>
      </c>
      <c r="I10" s="51">
        <v>5</v>
      </c>
      <c r="J10" s="123"/>
      <c r="K10" s="123"/>
      <c r="L10" s="51"/>
      <c r="M10" s="51"/>
      <c r="N10" s="123"/>
      <c r="O10" s="123"/>
      <c r="P10" s="51"/>
      <c r="Q10" s="51"/>
      <c r="R10" s="123"/>
      <c r="S10" s="123"/>
      <c r="T10" s="51"/>
      <c r="U10" s="51"/>
      <c r="V10" s="123"/>
      <c r="W10" s="123"/>
      <c r="X10" s="51"/>
      <c r="Y10" s="51"/>
      <c r="Z10" s="86"/>
    </row>
    <row r="11" spans="1:26">
      <c r="A11" s="168"/>
      <c r="B11" s="217"/>
      <c r="C11" s="85" t="s">
        <v>251</v>
      </c>
      <c r="D11" s="53">
        <v>4</v>
      </c>
      <c r="E11" s="52">
        <v>4</v>
      </c>
      <c r="F11" s="123"/>
      <c r="G11" s="123"/>
      <c r="H11" s="51"/>
      <c r="I11" s="51"/>
      <c r="J11" s="123">
        <v>2</v>
      </c>
      <c r="K11" s="123">
        <v>2</v>
      </c>
      <c r="L11" s="51">
        <v>2</v>
      </c>
      <c r="M11" s="51">
        <v>2</v>
      </c>
      <c r="N11" s="123"/>
      <c r="O11" s="123"/>
      <c r="P11" s="51"/>
      <c r="Q11" s="51"/>
      <c r="R11" s="123"/>
      <c r="S11" s="123"/>
      <c r="T11" s="51"/>
      <c r="U11" s="51"/>
      <c r="V11" s="123"/>
      <c r="W11" s="123"/>
      <c r="X11" s="51"/>
      <c r="Y11" s="51"/>
      <c r="Z11" s="87"/>
    </row>
    <row r="12" spans="1:26">
      <c r="A12" s="168"/>
      <c r="B12" s="205"/>
      <c r="C12" s="43" t="s">
        <v>580</v>
      </c>
      <c r="D12" s="53">
        <v>2</v>
      </c>
      <c r="E12" s="52">
        <v>2</v>
      </c>
      <c r="F12" s="138"/>
      <c r="G12" s="138"/>
      <c r="H12" s="51"/>
      <c r="I12" s="51"/>
      <c r="J12" s="138"/>
      <c r="K12" s="138"/>
      <c r="L12" s="51"/>
      <c r="M12" s="51"/>
      <c r="N12" s="138">
        <v>2</v>
      </c>
      <c r="O12" s="138">
        <v>2</v>
      </c>
      <c r="P12" s="51" t="s">
        <v>579</v>
      </c>
      <c r="Q12" s="51" t="s">
        <v>579</v>
      </c>
      <c r="R12" s="138"/>
      <c r="S12" s="138"/>
      <c r="T12" s="51"/>
      <c r="U12" s="51"/>
      <c r="V12" s="138"/>
      <c r="W12" s="138"/>
      <c r="X12" s="51"/>
      <c r="Y12" s="51"/>
      <c r="Z12" s="15" t="s">
        <v>5</v>
      </c>
    </row>
    <row r="13" spans="1:26">
      <c r="A13" s="168"/>
      <c r="B13" s="15" t="s">
        <v>631</v>
      </c>
      <c r="C13" s="85" t="s">
        <v>72</v>
      </c>
      <c r="D13" s="53">
        <v>4</v>
      </c>
      <c r="E13" s="52">
        <v>4</v>
      </c>
      <c r="F13" s="123">
        <v>2</v>
      </c>
      <c r="G13" s="123">
        <v>2</v>
      </c>
      <c r="H13" s="51">
        <v>2</v>
      </c>
      <c r="I13" s="51">
        <v>2</v>
      </c>
      <c r="J13" s="123"/>
      <c r="K13" s="123"/>
      <c r="L13" s="51"/>
      <c r="M13" s="51"/>
      <c r="N13" s="123"/>
      <c r="O13" s="123"/>
      <c r="P13" s="51"/>
      <c r="Q13" s="51"/>
      <c r="R13" s="123"/>
      <c r="S13" s="123"/>
      <c r="T13" s="51"/>
      <c r="U13" s="51"/>
      <c r="V13" s="123"/>
      <c r="W13" s="123"/>
      <c r="X13" s="51"/>
      <c r="Y13" s="51"/>
      <c r="Z13" s="29"/>
    </row>
    <row r="14" spans="1:26">
      <c r="A14" s="168"/>
      <c r="B14" s="176" t="s">
        <v>600</v>
      </c>
      <c r="C14" s="79" t="s">
        <v>330</v>
      </c>
      <c r="D14" s="53">
        <v>2</v>
      </c>
      <c r="E14" s="52">
        <v>2</v>
      </c>
      <c r="F14" s="57" t="s">
        <v>2</v>
      </c>
      <c r="G14" s="57" t="s">
        <v>2</v>
      </c>
      <c r="H14" s="51">
        <v>2</v>
      </c>
      <c r="I14" s="51">
        <v>2</v>
      </c>
      <c r="J14" s="123"/>
      <c r="K14" s="123"/>
      <c r="L14" s="51"/>
      <c r="M14" s="51"/>
      <c r="N14" s="123"/>
      <c r="O14" s="123"/>
      <c r="P14" s="51"/>
      <c r="Q14" s="51"/>
      <c r="R14" s="123"/>
      <c r="S14" s="123"/>
      <c r="T14" s="51"/>
      <c r="U14" s="51"/>
      <c r="V14" s="123"/>
      <c r="W14" s="123"/>
      <c r="X14" s="51"/>
      <c r="Y14" s="51"/>
      <c r="Z14" s="29" t="s">
        <v>6</v>
      </c>
    </row>
    <row r="15" spans="1:26">
      <c r="A15" s="168"/>
      <c r="B15" s="205"/>
      <c r="C15" s="79" t="s">
        <v>252</v>
      </c>
      <c r="D15" s="53">
        <v>2</v>
      </c>
      <c r="E15" s="52">
        <v>2</v>
      </c>
      <c r="F15" s="123"/>
      <c r="G15" s="123"/>
      <c r="H15" s="54"/>
      <c r="I15" s="54"/>
      <c r="J15" s="123">
        <v>2</v>
      </c>
      <c r="K15" s="123">
        <v>2</v>
      </c>
      <c r="L15" s="54" t="s">
        <v>331</v>
      </c>
      <c r="M15" s="54" t="s">
        <v>2</v>
      </c>
      <c r="N15" s="123"/>
      <c r="O15" s="123"/>
      <c r="P15" s="51"/>
      <c r="Q15" s="51"/>
      <c r="R15" s="123"/>
      <c r="S15" s="123"/>
      <c r="T15" s="51"/>
      <c r="U15" s="51"/>
      <c r="V15" s="123"/>
      <c r="W15" s="123"/>
      <c r="X15" s="51"/>
      <c r="Y15" s="51"/>
      <c r="Z15" s="29" t="s">
        <v>6</v>
      </c>
    </row>
    <row r="16" spans="1:26">
      <c r="A16" s="168"/>
      <c r="B16" s="176" t="s">
        <v>623</v>
      </c>
      <c r="C16" s="79" t="s">
        <v>332</v>
      </c>
      <c r="D16" s="53">
        <v>2</v>
      </c>
      <c r="E16" s="52">
        <v>2</v>
      </c>
      <c r="F16" s="123"/>
      <c r="G16" s="123"/>
      <c r="H16" s="54"/>
      <c r="I16" s="54"/>
      <c r="J16" s="57" t="s">
        <v>2</v>
      </c>
      <c r="K16" s="57" t="s">
        <v>2</v>
      </c>
      <c r="L16" s="51">
        <v>2</v>
      </c>
      <c r="M16" s="51">
        <v>2</v>
      </c>
      <c r="N16" s="123"/>
      <c r="O16" s="123"/>
      <c r="P16" s="51"/>
      <c r="Q16" s="51"/>
      <c r="R16" s="123"/>
      <c r="S16" s="123"/>
      <c r="T16" s="51"/>
      <c r="U16" s="51"/>
      <c r="V16" s="123"/>
      <c r="W16" s="123"/>
      <c r="X16" s="51"/>
      <c r="Y16" s="51"/>
      <c r="Z16" s="29" t="s">
        <v>6</v>
      </c>
    </row>
    <row r="17" spans="1:26">
      <c r="A17" s="168"/>
      <c r="B17" s="205"/>
      <c r="C17" s="79" t="s">
        <v>333</v>
      </c>
      <c r="D17" s="53">
        <v>2</v>
      </c>
      <c r="E17" s="52">
        <v>2</v>
      </c>
      <c r="F17" s="57"/>
      <c r="G17" s="57"/>
      <c r="H17" s="51"/>
      <c r="I17" s="51"/>
      <c r="J17" s="57"/>
      <c r="K17" s="57"/>
      <c r="L17" s="51"/>
      <c r="M17" s="51"/>
      <c r="N17" s="57" t="s">
        <v>2</v>
      </c>
      <c r="O17" s="57" t="s">
        <v>2</v>
      </c>
      <c r="P17" s="51">
        <v>2</v>
      </c>
      <c r="Q17" s="51">
        <v>2</v>
      </c>
      <c r="R17" s="123"/>
      <c r="S17" s="123"/>
      <c r="T17" s="51"/>
      <c r="U17" s="51"/>
      <c r="V17" s="123"/>
      <c r="W17" s="123"/>
      <c r="X17" s="51"/>
      <c r="Y17" s="51"/>
      <c r="Z17" s="29" t="s">
        <v>334</v>
      </c>
    </row>
    <row r="18" spans="1:26">
      <c r="A18" s="168"/>
      <c r="B18" s="15" t="s">
        <v>632</v>
      </c>
      <c r="C18" s="85" t="s">
        <v>78</v>
      </c>
      <c r="D18" s="53">
        <v>2</v>
      </c>
      <c r="E18" s="52">
        <v>2</v>
      </c>
      <c r="F18" s="123"/>
      <c r="G18" s="123"/>
      <c r="H18" s="54"/>
      <c r="I18" s="54"/>
      <c r="J18" s="123"/>
      <c r="K18" s="123"/>
      <c r="L18" s="51"/>
      <c r="M18" s="51"/>
      <c r="N18" s="123">
        <v>2</v>
      </c>
      <c r="O18" s="123">
        <v>2</v>
      </c>
      <c r="P18" s="54" t="s">
        <v>2</v>
      </c>
      <c r="Q18" s="54" t="s">
        <v>335</v>
      </c>
      <c r="R18" s="123"/>
      <c r="S18" s="123"/>
      <c r="T18" s="51"/>
      <c r="U18" s="51"/>
      <c r="V18" s="123"/>
      <c r="W18" s="123"/>
      <c r="X18" s="51"/>
      <c r="Y18" s="51"/>
      <c r="Z18" s="29" t="s">
        <v>6</v>
      </c>
    </row>
    <row r="19" spans="1:26">
      <c r="A19" s="168"/>
      <c r="B19" s="175" t="s">
        <v>633</v>
      </c>
      <c r="C19" s="85" t="s">
        <v>336</v>
      </c>
      <c r="D19" s="53">
        <v>2</v>
      </c>
      <c r="E19" s="52">
        <v>2</v>
      </c>
      <c r="F19" s="123">
        <v>2</v>
      </c>
      <c r="G19" s="123">
        <v>2</v>
      </c>
      <c r="H19" s="54" t="s">
        <v>2</v>
      </c>
      <c r="I19" s="54" t="s">
        <v>2</v>
      </c>
      <c r="J19" s="123"/>
      <c r="K19" s="123"/>
      <c r="L19" s="51"/>
      <c r="M19" s="51"/>
      <c r="N19" s="123"/>
      <c r="O19" s="123"/>
      <c r="P19" s="51"/>
      <c r="Q19" s="51"/>
      <c r="R19" s="123"/>
      <c r="S19" s="123"/>
      <c r="T19" s="51"/>
      <c r="U19" s="51"/>
      <c r="V19" s="123"/>
      <c r="W19" s="123"/>
      <c r="X19" s="51"/>
      <c r="Y19" s="51"/>
      <c r="Z19" s="29" t="s">
        <v>334</v>
      </c>
    </row>
    <row r="20" spans="1:26">
      <c r="A20" s="168"/>
      <c r="B20" s="205"/>
      <c r="C20" s="85" t="s">
        <v>77</v>
      </c>
      <c r="D20" s="53">
        <v>2</v>
      </c>
      <c r="E20" s="52">
        <v>2</v>
      </c>
      <c r="F20" s="57" t="s">
        <v>337</v>
      </c>
      <c r="G20" s="57" t="s">
        <v>338</v>
      </c>
      <c r="H20" s="51">
        <v>2</v>
      </c>
      <c r="I20" s="51">
        <v>2</v>
      </c>
      <c r="J20" s="123"/>
      <c r="K20" s="123"/>
      <c r="L20" s="58"/>
      <c r="M20" s="58"/>
      <c r="N20" s="123"/>
      <c r="O20" s="123"/>
      <c r="P20" s="51"/>
      <c r="Q20" s="51"/>
      <c r="R20" s="123"/>
      <c r="S20" s="123"/>
      <c r="T20" s="51"/>
      <c r="U20" s="51"/>
      <c r="V20" s="123"/>
      <c r="W20" s="123"/>
      <c r="X20" s="51"/>
      <c r="Y20" s="51"/>
      <c r="Z20" s="29" t="s">
        <v>339</v>
      </c>
    </row>
    <row r="21" spans="1:26">
      <c r="A21" s="168"/>
      <c r="B21" s="15" t="s">
        <v>634</v>
      </c>
      <c r="C21" s="85" t="s">
        <v>253</v>
      </c>
      <c r="D21" s="53">
        <v>2</v>
      </c>
      <c r="E21" s="52">
        <v>2</v>
      </c>
      <c r="F21" s="123">
        <v>2</v>
      </c>
      <c r="G21" s="123">
        <v>2</v>
      </c>
      <c r="H21" s="51"/>
      <c r="I21" s="51"/>
      <c r="J21" s="123"/>
      <c r="K21" s="123"/>
      <c r="L21" s="58"/>
      <c r="M21" s="58"/>
      <c r="N21" s="123"/>
      <c r="O21" s="123"/>
      <c r="P21" s="51"/>
      <c r="Q21" s="51"/>
      <c r="R21" s="123"/>
      <c r="S21" s="123"/>
      <c r="T21" s="51"/>
      <c r="U21" s="51"/>
      <c r="V21" s="123"/>
      <c r="W21" s="123"/>
      <c r="X21" s="51"/>
      <c r="Y21" s="51"/>
      <c r="Z21" s="29"/>
    </row>
    <row r="22" spans="1:26">
      <c r="A22" s="168"/>
      <c r="B22" s="230" t="s">
        <v>152</v>
      </c>
      <c r="C22" s="79" t="s">
        <v>254</v>
      </c>
      <c r="D22" s="53">
        <v>4</v>
      </c>
      <c r="E22" s="52">
        <v>4</v>
      </c>
      <c r="F22" s="123">
        <v>2</v>
      </c>
      <c r="G22" s="123">
        <v>2</v>
      </c>
      <c r="H22" s="51">
        <v>2</v>
      </c>
      <c r="I22" s="58">
        <v>2</v>
      </c>
      <c r="J22" s="123"/>
      <c r="K22" s="123"/>
      <c r="L22" s="51"/>
      <c r="M22" s="51"/>
      <c r="N22" s="123"/>
      <c r="O22" s="123"/>
      <c r="P22" s="51"/>
      <c r="Q22" s="51"/>
      <c r="R22" s="123"/>
      <c r="S22" s="123"/>
      <c r="T22" s="51"/>
      <c r="U22" s="51"/>
      <c r="V22" s="123"/>
      <c r="W22" s="123"/>
      <c r="X22" s="51"/>
      <c r="Y22" s="51"/>
      <c r="Z22" s="29"/>
    </row>
    <row r="23" spans="1:26">
      <c r="A23" s="168"/>
      <c r="B23" s="231"/>
      <c r="C23" s="113" t="s">
        <v>249</v>
      </c>
      <c r="D23" s="121">
        <v>2</v>
      </c>
      <c r="E23" s="122">
        <v>2</v>
      </c>
      <c r="F23" s="57" t="s">
        <v>338</v>
      </c>
      <c r="G23" s="57" t="s">
        <v>338</v>
      </c>
      <c r="H23" s="51">
        <v>2</v>
      </c>
      <c r="I23" s="51">
        <v>2</v>
      </c>
      <c r="J23" s="123"/>
      <c r="K23" s="123"/>
      <c r="L23" s="58"/>
      <c r="M23" s="58"/>
      <c r="N23" s="123"/>
      <c r="O23" s="123"/>
      <c r="P23" s="51"/>
      <c r="Q23" s="51"/>
      <c r="R23" s="123"/>
      <c r="S23" s="123"/>
      <c r="T23" s="51"/>
      <c r="U23" s="51"/>
      <c r="V23" s="123"/>
      <c r="W23" s="123"/>
      <c r="X23" s="51"/>
      <c r="Y23" s="51"/>
      <c r="Z23" s="29" t="s">
        <v>6</v>
      </c>
    </row>
    <row r="24" spans="1:26">
      <c r="A24" s="168"/>
      <c r="B24" s="175" t="s">
        <v>635</v>
      </c>
      <c r="C24" s="85" t="s">
        <v>79</v>
      </c>
      <c r="D24" s="53">
        <v>1</v>
      </c>
      <c r="E24" s="52">
        <v>1</v>
      </c>
      <c r="F24" s="123">
        <v>1</v>
      </c>
      <c r="G24" s="123">
        <v>1</v>
      </c>
      <c r="H24" s="51"/>
      <c r="I24" s="51"/>
      <c r="J24" s="123"/>
      <c r="K24" s="123"/>
      <c r="L24" s="51"/>
      <c r="M24" s="51"/>
      <c r="N24" s="123"/>
      <c r="O24" s="123"/>
      <c r="P24" s="51"/>
      <c r="Q24" s="51"/>
      <c r="R24" s="123"/>
      <c r="S24" s="123"/>
      <c r="T24" s="51"/>
      <c r="U24" s="51"/>
      <c r="V24" s="123"/>
      <c r="W24" s="123"/>
      <c r="X24" s="51"/>
      <c r="Y24" s="51"/>
      <c r="Z24" s="29"/>
    </row>
    <row r="25" spans="1:26">
      <c r="A25" s="168"/>
      <c r="B25" s="205"/>
      <c r="C25" s="85" t="s">
        <v>80</v>
      </c>
      <c r="D25" s="53">
        <v>1</v>
      </c>
      <c r="E25" s="52">
        <v>1</v>
      </c>
      <c r="F25" s="123"/>
      <c r="G25" s="123"/>
      <c r="H25" s="51">
        <v>1</v>
      </c>
      <c r="I25" s="51">
        <v>1</v>
      </c>
      <c r="J25" s="123"/>
      <c r="K25" s="123"/>
      <c r="L25" s="51"/>
      <c r="M25" s="51"/>
      <c r="N25" s="123"/>
      <c r="O25" s="123"/>
      <c r="P25" s="51"/>
      <c r="Q25" s="51"/>
      <c r="R25" s="123"/>
      <c r="S25" s="123"/>
      <c r="T25" s="51"/>
      <c r="U25" s="51"/>
      <c r="V25" s="123"/>
      <c r="W25" s="123"/>
      <c r="X25" s="51"/>
      <c r="Y25" s="51"/>
      <c r="Z25" s="29"/>
    </row>
    <row r="26" spans="1:26">
      <c r="A26" s="170"/>
      <c r="B26" s="17"/>
      <c r="C26" s="91" t="s">
        <v>7</v>
      </c>
      <c r="D26" s="53">
        <f t="shared" ref="D26:Q26" si="0">SUM(D10:D25)</f>
        <v>42</v>
      </c>
      <c r="E26" s="52">
        <f t="shared" si="0"/>
        <v>44</v>
      </c>
      <c r="F26" s="123">
        <f t="shared" si="0"/>
        <v>13</v>
      </c>
      <c r="G26" s="123">
        <f t="shared" si="0"/>
        <v>14</v>
      </c>
      <c r="H26" s="51">
        <f t="shared" si="0"/>
        <v>15</v>
      </c>
      <c r="I26" s="51">
        <f t="shared" si="0"/>
        <v>16</v>
      </c>
      <c r="J26" s="123">
        <f t="shared" si="0"/>
        <v>4</v>
      </c>
      <c r="K26" s="123">
        <f t="shared" si="0"/>
        <v>4</v>
      </c>
      <c r="L26" s="51">
        <f t="shared" si="0"/>
        <v>4</v>
      </c>
      <c r="M26" s="51">
        <f t="shared" si="0"/>
        <v>4</v>
      </c>
      <c r="N26" s="123">
        <f t="shared" si="0"/>
        <v>4</v>
      </c>
      <c r="O26" s="123">
        <f t="shared" si="0"/>
        <v>4</v>
      </c>
      <c r="P26" s="51">
        <f t="shared" si="0"/>
        <v>2</v>
      </c>
      <c r="Q26" s="51">
        <f t="shared" si="0"/>
        <v>2</v>
      </c>
      <c r="R26" s="123"/>
      <c r="S26" s="123"/>
      <c r="T26" s="51"/>
      <c r="U26" s="51"/>
      <c r="V26" s="123"/>
      <c r="W26" s="123"/>
      <c r="X26" s="51"/>
      <c r="Y26" s="51"/>
      <c r="Z26" s="29"/>
    </row>
    <row r="27" spans="1:26">
      <c r="A27" s="213" t="s">
        <v>340</v>
      </c>
      <c r="B27" s="192" t="s">
        <v>341</v>
      </c>
      <c r="C27" s="85" t="s">
        <v>342</v>
      </c>
      <c r="D27" s="53">
        <v>4</v>
      </c>
      <c r="E27" s="52">
        <v>4</v>
      </c>
      <c r="F27" s="138">
        <v>2</v>
      </c>
      <c r="G27" s="138">
        <v>2</v>
      </c>
      <c r="H27" s="51">
        <v>2</v>
      </c>
      <c r="I27" s="51">
        <v>2</v>
      </c>
      <c r="J27" s="123"/>
      <c r="K27" s="123"/>
      <c r="L27" s="51"/>
      <c r="M27" s="51"/>
      <c r="N27" s="123"/>
      <c r="O27" s="123"/>
      <c r="P27" s="51"/>
      <c r="Q27" s="51"/>
      <c r="R27" s="123"/>
      <c r="S27" s="123"/>
      <c r="T27" s="51"/>
      <c r="U27" s="51"/>
      <c r="V27" s="123"/>
      <c r="W27" s="123"/>
      <c r="X27" s="51"/>
      <c r="Y27" s="51"/>
      <c r="Z27" s="29"/>
    </row>
    <row r="28" spans="1:26">
      <c r="A28" s="214"/>
      <c r="B28" s="192"/>
      <c r="C28" s="85" t="s">
        <v>343</v>
      </c>
      <c r="D28" s="53">
        <v>4</v>
      </c>
      <c r="E28" s="52">
        <v>4</v>
      </c>
      <c r="F28" s="123"/>
      <c r="G28" s="123"/>
      <c r="H28" s="51"/>
      <c r="I28" s="51"/>
      <c r="J28" s="123"/>
      <c r="K28" s="123"/>
      <c r="L28" s="51"/>
      <c r="M28" s="51"/>
      <c r="N28" s="123">
        <v>2</v>
      </c>
      <c r="O28" s="123">
        <v>2</v>
      </c>
      <c r="P28" s="51">
        <v>2</v>
      </c>
      <c r="Q28" s="51">
        <v>2</v>
      </c>
      <c r="R28" s="123"/>
      <c r="S28" s="123"/>
      <c r="T28" s="51"/>
      <c r="U28" s="51"/>
      <c r="V28" s="123"/>
      <c r="W28" s="123"/>
      <c r="X28" s="51"/>
      <c r="Y28" s="51"/>
      <c r="Z28" s="29"/>
    </row>
    <row r="29" spans="1:26">
      <c r="A29" s="214"/>
      <c r="B29" s="192"/>
      <c r="C29" s="85" t="s">
        <v>344</v>
      </c>
      <c r="D29" s="53">
        <v>4</v>
      </c>
      <c r="E29" s="52">
        <v>4</v>
      </c>
      <c r="F29" s="123"/>
      <c r="G29" s="123"/>
      <c r="H29" s="51"/>
      <c r="I29" s="51"/>
      <c r="J29" s="123"/>
      <c r="K29" s="123"/>
      <c r="L29" s="51"/>
      <c r="M29" s="51"/>
      <c r="N29" s="123">
        <v>2</v>
      </c>
      <c r="O29" s="123">
        <v>2</v>
      </c>
      <c r="P29" s="51">
        <v>2</v>
      </c>
      <c r="Q29" s="51">
        <v>2</v>
      </c>
      <c r="R29" s="123"/>
      <c r="S29" s="123"/>
      <c r="T29" s="51"/>
      <c r="U29" s="51"/>
      <c r="V29" s="123"/>
      <c r="W29" s="123"/>
      <c r="X29" s="51"/>
      <c r="Y29" s="51"/>
      <c r="Z29" s="29"/>
    </row>
    <row r="30" spans="1:26">
      <c r="A30" s="214"/>
      <c r="B30" s="192"/>
      <c r="C30" s="85" t="s">
        <v>11</v>
      </c>
      <c r="D30" s="53">
        <v>6</v>
      </c>
      <c r="E30" s="52">
        <v>6</v>
      </c>
      <c r="F30" s="123"/>
      <c r="G30" s="123"/>
      <c r="H30" s="51"/>
      <c r="I30" s="51"/>
      <c r="J30" s="123"/>
      <c r="K30" s="123"/>
      <c r="L30" s="51"/>
      <c r="M30" s="51"/>
      <c r="N30" s="123"/>
      <c r="O30" s="123"/>
      <c r="P30" s="51"/>
      <c r="Q30" s="51"/>
      <c r="R30" s="123">
        <v>3</v>
      </c>
      <c r="S30" s="123">
        <v>3</v>
      </c>
      <c r="T30" s="51">
        <v>3</v>
      </c>
      <c r="U30" s="51">
        <v>3</v>
      </c>
      <c r="V30" s="123"/>
      <c r="W30" s="123"/>
      <c r="X30" s="51"/>
      <c r="Y30" s="51"/>
      <c r="Z30" s="29"/>
    </row>
    <row r="31" spans="1:26">
      <c r="A31" s="214"/>
      <c r="B31" s="192"/>
      <c r="C31" s="85" t="s">
        <v>12</v>
      </c>
      <c r="D31" s="53">
        <v>4</v>
      </c>
      <c r="E31" s="52">
        <v>4</v>
      </c>
      <c r="F31" s="123"/>
      <c r="G31" s="123"/>
      <c r="H31" s="51"/>
      <c r="I31" s="51"/>
      <c r="J31" s="123"/>
      <c r="K31" s="123"/>
      <c r="L31" s="51"/>
      <c r="M31" s="51"/>
      <c r="N31" s="123"/>
      <c r="O31" s="123"/>
      <c r="P31" s="51"/>
      <c r="Q31" s="51"/>
      <c r="R31" s="123"/>
      <c r="S31" s="123"/>
      <c r="T31" s="51"/>
      <c r="U31" s="51"/>
      <c r="V31" s="123">
        <v>2</v>
      </c>
      <c r="W31" s="123">
        <v>2</v>
      </c>
      <c r="X31" s="51">
        <v>2</v>
      </c>
      <c r="Y31" s="51">
        <v>2</v>
      </c>
      <c r="Z31" s="29"/>
    </row>
    <row r="32" spans="1:26">
      <c r="A32" s="214"/>
      <c r="B32" s="192"/>
      <c r="C32" s="85" t="s">
        <v>345</v>
      </c>
      <c r="D32" s="53">
        <v>1</v>
      </c>
      <c r="E32" s="52">
        <v>1</v>
      </c>
      <c r="F32" s="123">
        <v>1</v>
      </c>
      <c r="G32" s="123">
        <v>1</v>
      </c>
      <c r="H32" s="51"/>
      <c r="I32" s="51"/>
      <c r="J32" s="123"/>
      <c r="K32" s="123"/>
      <c r="L32" s="51"/>
      <c r="M32" s="51"/>
      <c r="N32" s="123"/>
      <c r="O32" s="123"/>
      <c r="P32" s="51"/>
      <c r="Q32" s="51"/>
      <c r="R32" s="123"/>
      <c r="S32" s="123"/>
      <c r="T32" s="51"/>
      <c r="U32" s="51"/>
      <c r="V32" s="123"/>
      <c r="W32" s="123"/>
      <c r="X32" s="51"/>
      <c r="Y32" s="51"/>
      <c r="Z32" s="106"/>
    </row>
    <row r="33" spans="1:26">
      <c r="A33" s="214"/>
      <c r="B33" s="192"/>
      <c r="C33" s="85" t="s">
        <v>346</v>
      </c>
      <c r="D33" s="53">
        <v>1</v>
      </c>
      <c r="E33" s="52">
        <v>1</v>
      </c>
      <c r="F33" s="123"/>
      <c r="G33" s="123"/>
      <c r="H33" s="51">
        <v>1</v>
      </c>
      <c r="I33" s="51">
        <v>1</v>
      </c>
      <c r="J33" s="123"/>
      <c r="K33" s="123"/>
      <c r="L33" s="51"/>
      <c r="M33" s="51"/>
      <c r="N33" s="123"/>
      <c r="O33" s="123"/>
      <c r="P33" s="51"/>
      <c r="Q33" s="51"/>
      <c r="R33" s="123"/>
      <c r="S33" s="123"/>
      <c r="T33" s="51"/>
      <c r="U33" s="51"/>
      <c r="V33" s="123"/>
      <c r="W33" s="123"/>
      <c r="X33" s="51"/>
      <c r="Y33" s="51"/>
      <c r="Z33" s="106"/>
    </row>
    <row r="34" spans="1:26">
      <c r="A34" s="214"/>
      <c r="B34" s="192"/>
      <c r="C34" s="85" t="s">
        <v>265</v>
      </c>
      <c r="D34" s="53">
        <v>1</v>
      </c>
      <c r="E34" s="52">
        <v>1</v>
      </c>
      <c r="F34" s="123"/>
      <c r="G34" s="123"/>
      <c r="H34" s="51"/>
      <c r="I34" s="51"/>
      <c r="J34" s="123">
        <v>1</v>
      </c>
      <c r="K34" s="123">
        <v>1</v>
      </c>
      <c r="L34" s="51"/>
      <c r="M34" s="51"/>
      <c r="N34" s="123"/>
      <c r="O34" s="123"/>
      <c r="P34" s="51"/>
      <c r="Q34" s="51"/>
      <c r="R34" s="123"/>
      <c r="S34" s="123"/>
      <c r="T34" s="51"/>
      <c r="U34" s="51"/>
      <c r="V34" s="123"/>
      <c r="W34" s="123"/>
      <c r="X34" s="51"/>
      <c r="Y34" s="51"/>
      <c r="Z34" s="106"/>
    </row>
    <row r="35" spans="1:26">
      <c r="A35" s="214"/>
      <c r="B35" s="192"/>
      <c r="C35" s="85" t="s">
        <v>266</v>
      </c>
      <c r="D35" s="53">
        <v>1</v>
      </c>
      <c r="E35" s="52">
        <v>1</v>
      </c>
      <c r="F35" s="123"/>
      <c r="G35" s="123"/>
      <c r="H35" s="51"/>
      <c r="I35" s="51"/>
      <c r="J35" s="123"/>
      <c r="K35" s="123"/>
      <c r="L35" s="51">
        <v>1</v>
      </c>
      <c r="M35" s="51">
        <v>1</v>
      </c>
      <c r="N35" s="123"/>
      <c r="O35" s="123"/>
      <c r="P35" s="51"/>
      <c r="Q35" s="51"/>
      <c r="R35" s="123"/>
      <c r="S35" s="123"/>
      <c r="T35" s="51"/>
      <c r="U35" s="51"/>
      <c r="V35" s="123"/>
      <c r="W35" s="123"/>
      <c r="X35" s="51"/>
      <c r="Y35" s="51"/>
      <c r="Z35" s="106"/>
    </row>
    <row r="36" spans="1:26">
      <c r="A36" s="214"/>
      <c r="B36" s="192"/>
      <c r="C36" s="85" t="s">
        <v>347</v>
      </c>
      <c r="D36" s="53">
        <v>1</v>
      </c>
      <c r="E36" s="52">
        <v>1</v>
      </c>
      <c r="F36" s="123"/>
      <c r="G36" s="123"/>
      <c r="H36" s="51"/>
      <c r="I36" s="51"/>
      <c r="J36" s="123"/>
      <c r="K36" s="123"/>
      <c r="L36" s="51"/>
      <c r="M36" s="51"/>
      <c r="N36" s="123">
        <v>1</v>
      </c>
      <c r="O36" s="123">
        <v>1</v>
      </c>
      <c r="P36" s="51"/>
      <c r="Q36" s="51"/>
      <c r="R36" s="123"/>
      <c r="S36" s="123"/>
      <c r="T36" s="51"/>
      <c r="U36" s="51"/>
      <c r="V36" s="123"/>
      <c r="W36" s="123"/>
      <c r="X36" s="51"/>
      <c r="Y36" s="51"/>
      <c r="Z36" s="106"/>
    </row>
    <row r="37" spans="1:26">
      <c r="A37" s="214"/>
      <c r="B37" s="192"/>
      <c r="C37" s="85" t="s">
        <v>348</v>
      </c>
      <c r="D37" s="53">
        <v>1</v>
      </c>
      <c r="E37" s="52">
        <v>1</v>
      </c>
      <c r="F37" s="123"/>
      <c r="G37" s="123"/>
      <c r="H37" s="51"/>
      <c r="I37" s="51"/>
      <c r="J37" s="123"/>
      <c r="K37" s="123"/>
      <c r="L37" s="51"/>
      <c r="M37" s="51"/>
      <c r="N37" s="123"/>
      <c r="O37" s="123"/>
      <c r="P37" s="51">
        <v>1</v>
      </c>
      <c r="Q37" s="51">
        <v>1</v>
      </c>
      <c r="R37" s="123"/>
      <c r="S37" s="123"/>
      <c r="T37" s="51"/>
      <c r="U37" s="51"/>
      <c r="V37" s="123"/>
      <c r="W37" s="123"/>
      <c r="X37" s="51"/>
      <c r="Y37" s="51"/>
      <c r="Z37" s="106"/>
    </row>
    <row r="38" spans="1:26">
      <c r="A38" s="214"/>
      <c r="B38" s="192"/>
      <c r="C38" s="85" t="s">
        <v>269</v>
      </c>
      <c r="D38" s="53">
        <v>1</v>
      </c>
      <c r="E38" s="52">
        <v>1</v>
      </c>
      <c r="F38" s="123"/>
      <c r="G38" s="123"/>
      <c r="H38" s="51"/>
      <c r="I38" s="51"/>
      <c r="J38" s="123"/>
      <c r="K38" s="123"/>
      <c r="L38" s="51"/>
      <c r="M38" s="51"/>
      <c r="N38" s="123"/>
      <c r="O38" s="123"/>
      <c r="P38" s="51"/>
      <c r="Q38" s="51"/>
      <c r="R38" s="123">
        <v>1</v>
      </c>
      <c r="S38" s="123">
        <v>1</v>
      </c>
      <c r="T38" s="51"/>
      <c r="U38" s="51"/>
      <c r="V38" s="123"/>
      <c r="W38" s="123"/>
      <c r="X38" s="51"/>
      <c r="Y38" s="51"/>
      <c r="Z38" s="106"/>
    </row>
    <row r="39" spans="1:26">
      <c r="A39" s="214"/>
      <c r="B39" s="192"/>
      <c r="C39" s="85" t="s">
        <v>349</v>
      </c>
      <c r="D39" s="53">
        <v>1</v>
      </c>
      <c r="E39" s="52">
        <v>1</v>
      </c>
      <c r="F39" s="123"/>
      <c r="G39" s="123"/>
      <c r="H39" s="51"/>
      <c r="I39" s="51"/>
      <c r="J39" s="123"/>
      <c r="K39" s="123"/>
      <c r="L39" s="51"/>
      <c r="M39" s="51"/>
      <c r="N39" s="123"/>
      <c r="O39" s="123"/>
      <c r="P39" s="51"/>
      <c r="Q39" s="51"/>
      <c r="R39" s="123"/>
      <c r="S39" s="123"/>
      <c r="T39" s="51">
        <v>1</v>
      </c>
      <c r="U39" s="51">
        <v>1</v>
      </c>
      <c r="V39" s="123"/>
      <c r="W39" s="123"/>
      <c r="X39" s="51"/>
      <c r="Y39" s="51"/>
      <c r="Z39" s="106"/>
    </row>
    <row r="40" spans="1:26">
      <c r="A40" s="214"/>
      <c r="B40" s="192"/>
      <c r="C40" s="85" t="s">
        <v>350</v>
      </c>
      <c r="D40" s="53">
        <v>1</v>
      </c>
      <c r="E40" s="52">
        <v>1</v>
      </c>
      <c r="F40" s="123"/>
      <c r="G40" s="123"/>
      <c r="H40" s="51"/>
      <c r="I40" s="51"/>
      <c r="J40" s="123"/>
      <c r="K40" s="123"/>
      <c r="L40" s="51"/>
      <c r="M40" s="51"/>
      <c r="N40" s="123"/>
      <c r="O40" s="123"/>
      <c r="P40" s="51"/>
      <c r="Q40" s="51"/>
      <c r="R40" s="123"/>
      <c r="S40" s="123"/>
      <c r="T40" s="51"/>
      <c r="U40" s="51"/>
      <c r="V40" s="123">
        <v>1</v>
      </c>
      <c r="W40" s="123">
        <v>1</v>
      </c>
      <c r="X40" s="51"/>
      <c r="Y40" s="51"/>
      <c r="Z40" s="106"/>
    </row>
    <row r="41" spans="1:26">
      <c r="A41" s="214"/>
      <c r="B41" s="192"/>
      <c r="C41" s="85" t="s">
        <v>351</v>
      </c>
      <c r="D41" s="53">
        <v>1</v>
      </c>
      <c r="E41" s="52">
        <v>1</v>
      </c>
      <c r="F41" s="123"/>
      <c r="G41" s="123"/>
      <c r="H41" s="51"/>
      <c r="I41" s="51"/>
      <c r="J41" s="123"/>
      <c r="K41" s="123"/>
      <c r="L41" s="51"/>
      <c r="M41" s="51"/>
      <c r="N41" s="123"/>
      <c r="O41" s="123"/>
      <c r="P41" s="51"/>
      <c r="Q41" s="51"/>
      <c r="R41" s="123"/>
      <c r="S41" s="123"/>
      <c r="T41" s="51"/>
      <c r="U41" s="51"/>
      <c r="V41" s="123"/>
      <c r="W41" s="123"/>
      <c r="X41" s="51">
        <v>1</v>
      </c>
      <c r="Y41" s="51">
        <v>1</v>
      </c>
      <c r="Z41" s="106"/>
    </row>
    <row r="42" spans="1:26">
      <c r="A42" s="214"/>
      <c r="B42" s="192"/>
      <c r="C42" s="79" t="s">
        <v>352</v>
      </c>
      <c r="D42" s="53">
        <v>2</v>
      </c>
      <c r="E42" s="52">
        <v>2</v>
      </c>
      <c r="F42" s="123">
        <v>2</v>
      </c>
      <c r="G42" s="123">
        <v>2</v>
      </c>
      <c r="H42" s="54" t="s">
        <v>338</v>
      </c>
      <c r="I42" s="54" t="s">
        <v>331</v>
      </c>
      <c r="J42" s="123"/>
      <c r="K42" s="123"/>
      <c r="L42" s="51"/>
      <c r="M42" s="51"/>
      <c r="N42" s="123"/>
      <c r="O42" s="123"/>
      <c r="P42" s="51"/>
      <c r="Q42" s="51"/>
      <c r="R42" s="123"/>
      <c r="S42" s="123"/>
      <c r="T42" s="51"/>
      <c r="U42" s="51"/>
      <c r="V42" s="123"/>
      <c r="W42" s="123"/>
      <c r="X42" s="51"/>
      <c r="Y42" s="51"/>
      <c r="Z42" s="29" t="s">
        <v>334</v>
      </c>
    </row>
    <row r="43" spans="1:26">
      <c r="A43" s="214"/>
      <c r="B43" s="192"/>
      <c r="C43" s="79" t="s">
        <v>353</v>
      </c>
      <c r="D43" s="53">
        <v>2</v>
      </c>
      <c r="E43" s="52">
        <v>2</v>
      </c>
      <c r="F43" s="123"/>
      <c r="G43" s="123"/>
      <c r="H43" s="51"/>
      <c r="I43" s="51"/>
      <c r="J43" s="57" t="s">
        <v>338</v>
      </c>
      <c r="K43" s="57" t="s">
        <v>2</v>
      </c>
      <c r="L43" s="51">
        <v>2</v>
      </c>
      <c r="M43" s="51">
        <v>2</v>
      </c>
      <c r="N43" s="123"/>
      <c r="O43" s="123"/>
      <c r="P43" s="51"/>
      <c r="Q43" s="51"/>
      <c r="R43" s="123"/>
      <c r="S43" s="123"/>
      <c r="T43" s="51"/>
      <c r="U43" s="51"/>
      <c r="V43" s="123"/>
      <c r="W43" s="123"/>
      <c r="X43" s="51"/>
      <c r="Y43" s="51"/>
      <c r="Z43" s="29" t="s">
        <v>334</v>
      </c>
    </row>
    <row r="44" spans="1:26">
      <c r="A44" s="214"/>
      <c r="B44" s="192"/>
      <c r="C44" s="85" t="s">
        <v>354</v>
      </c>
      <c r="D44" s="53">
        <v>2</v>
      </c>
      <c r="E44" s="52">
        <v>2</v>
      </c>
      <c r="F44" s="123"/>
      <c r="G44" s="123"/>
      <c r="H44" s="51"/>
      <c r="I44" s="51"/>
      <c r="J44" s="123">
        <v>2</v>
      </c>
      <c r="K44" s="123">
        <v>2</v>
      </c>
      <c r="L44" s="54" t="s">
        <v>2</v>
      </c>
      <c r="M44" s="54" t="s">
        <v>355</v>
      </c>
      <c r="N44" s="123"/>
      <c r="O44" s="123"/>
      <c r="P44" s="51"/>
      <c r="Q44" s="51"/>
      <c r="R44" s="123"/>
      <c r="S44" s="123"/>
      <c r="T44" s="51"/>
      <c r="U44" s="51"/>
      <c r="V44" s="123"/>
      <c r="W44" s="123"/>
      <c r="X44" s="51"/>
      <c r="Y44" s="51"/>
      <c r="Z44" s="29" t="s">
        <v>356</v>
      </c>
    </row>
    <row r="45" spans="1:26">
      <c r="A45" s="214"/>
      <c r="B45" s="192"/>
      <c r="C45" s="79" t="s">
        <v>357</v>
      </c>
      <c r="D45" s="53">
        <v>2</v>
      </c>
      <c r="E45" s="52">
        <v>2</v>
      </c>
      <c r="F45" s="123"/>
      <c r="G45" s="123"/>
      <c r="H45" s="54"/>
      <c r="I45" s="54"/>
      <c r="J45" s="57"/>
      <c r="K45" s="57"/>
      <c r="L45" s="51"/>
      <c r="M45" s="51"/>
      <c r="N45" s="123">
        <v>2</v>
      </c>
      <c r="O45" s="123">
        <v>2</v>
      </c>
      <c r="P45" s="51"/>
      <c r="Q45" s="51"/>
      <c r="R45" s="123"/>
      <c r="S45" s="123"/>
      <c r="T45" s="51"/>
      <c r="U45" s="51"/>
      <c r="V45" s="123"/>
      <c r="W45" s="123"/>
      <c r="X45" s="51"/>
      <c r="Y45" s="51"/>
      <c r="Z45" s="29"/>
    </row>
    <row r="46" spans="1:26">
      <c r="A46" s="214"/>
      <c r="B46" s="192"/>
      <c r="C46" s="79" t="s">
        <v>245</v>
      </c>
      <c r="D46" s="53">
        <v>2</v>
      </c>
      <c r="E46" s="52">
        <v>2</v>
      </c>
      <c r="F46" s="123"/>
      <c r="G46" s="123"/>
      <c r="H46" s="54"/>
      <c r="I46" s="54"/>
      <c r="J46" s="57"/>
      <c r="K46" s="57"/>
      <c r="L46" s="51"/>
      <c r="M46" s="51"/>
      <c r="N46" s="123"/>
      <c r="O46" s="123"/>
      <c r="P46" s="51">
        <v>2</v>
      </c>
      <c r="Q46" s="51">
        <v>2</v>
      </c>
      <c r="R46" s="123"/>
      <c r="S46" s="123"/>
      <c r="T46" s="51"/>
      <c r="U46" s="51"/>
      <c r="V46" s="123"/>
      <c r="W46" s="123"/>
      <c r="X46" s="51"/>
      <c r="Y46" s="51"/>
      <c r="Z46" s="29"/>
    </row>
    <row r="47" spans="1:26">
      <c r="A47" s="214"/>
      <c r="B47" s="192"/>
      <c r="C47" s="85" t="s">
        <v>358</v>
      </c>
      <c r="D47" s="53">
        <v>2</v>
      </c>
      <c r="E47" s="52">
        <v>2</v>
      </c>
      <c r="F47" s="123"/>
      <c r="G47" s="123"/>
      <c r="H47" s="51"/>
      <c r="I47" s="51"/>
      <c r="J47" s="123"/>
      <c r="K47" s="123"/>
      <c r="L47" s="54"/>
      <c r="M47" s="54"/>
      <c r="N47" s="57" t="s">
        <v>338</v>
      </c>
      <c r="O47" s="57" t="s">
        <v>359</v>
      </c>
      <c r="P47" s="51">
        <v>2</v>
      </c>
      <c r="Q47" s="51">
        <v>2</v>
      </c>
      <c r="R47" s="123"/>
      <c r="S47" s="123"/>
      <c r="T47" s="51"/>
      <c r="U47" s="51"/>
      <c r="V47" s="123"/>
      <c r="W47" s="123"/>
      <c r="X47" s="51"/>
      <c r="Y47" s="51"/>
      <c r="Z47" s="29" t="s">
        <v>334</v>
      </c>
    </row>
    <row r="48" spans="1:26">
      <c r="A48" s="214"/>
      <c r="B48" s="192"/>
      <c r="C48" s="85" t="s">
        <v>360</v>
      </c>
      <c r="D48" s="53">
        <v>2</v>
      </c>
      <c r="E48" s="52">
        <v>2</v>
      </c>
      <c r="F48" s="123"/>
      <c r="G48" s="123"/>
      <c r="H48" s="51"/>
      <c r="I48" s="51"/>
      <c r="J48" s="123"/>
      <c r="K48" s="123"/>
      <c r="L48" s="51"/>
      <c r="M48" s="51"/>
      <c r="N48" s="123"/>
      <c r="O48" s="123"/>
      <c r="P48" s="51"/>
      <c r="Q48" s="51"/>
      <c r="R48" s="123">
        <v>2</v>
      </c>
      <c r="S48" s="123">
        <v>2</v>
      </c>
      <c r="T48" s="54" t="s">
        <v>2</v>
      </c>
      <c r="U48" s="54" t="s">
        <v>338</v>
      </c>
      <c r="V48" s="123"/>
      <c r="W48" s="123"/>
      <c r="X48" s="51"/>
      <c r="Y48" s="51"/>
      <c r="Z48" s="29" t="s">
        <v>334</v>
      </c>
    </row>
    <row r="49" spans="1:26">
      <c r="A49" s="214"/>
      <c r="B49" s="192"/>
      <c r="C49" s="85" t="s">
        <v>15</v>
      </c>
      <c r="D49" s="53">
        <v>0</v>
      </c>
      <c r="E49" s="52">
        <v>4</v>
      </c>
      <c r="F49" s="123"/>
      <c r="G49" s="123"/>
      <c r="H49" s="51"/>
      <c r="I49" s="51"/>
      <c r="J49" s="123">
        <v>0</v>
      </c>
      <c r="K49" s="123">
        <v>2</v>
      </c>
      <c r="L49" s="51">
        <v>0</v>
      </c>
      <c r="M49" s="51">
        <v>2</v>
      </c>
      <c r="N49" s="123"/>
      <c r="O49" s="123"/>
      <c r="P49" s="51"/>
      <c r="Q49" s="51"/>
      <c r="R49" s="123"/>
      <c r="S49" s="123"/>
      <c r="T49" s="51"/>
      <c r="U49" s="51"/>
      <c r="V49" s="123"/>
      <c r="W49" s="123"/>
      <c r="X49" s="51"/>
      <c r="Y49" s="51"/>
      <c r="Z49" s="29"/>
    </row>
    <row r="50" spans="1:26">
      <c r="A50" s="214"/>
      <c r="B50" s="192"/>
      <c r="C50" s="85" t="s">
        <v>361</v>
      </c>
      <c r="D50" s="53">
        <v>0</v>
      </c>
      <c r="E50" s="52">
        <v>4</v>
      </c>
      <c r="F50" s="123"/>
      <c r="G50" s="123"/>
      <c r="H50" s="51"/>
      <c r="I50" s="51"/>
      <c r="J50" s="123"/>
      <c r="K50" s="123"/>
      <c r="L50" s="51"/>
      <c r="M50" s="51"/>
      <c r="N50" s="123">
        <v>0</v>
      </c>
      <c r="O50" s="123">
        <v>2</v>
      </c>
      <c r="P50" s="51">
        <v>0</v>
      </c>
      <c r="Q50" s="51">
        <v>2</v>
      </c>
      <c r="R50" s="123"/>
      <c r="S50" s="123"/>
      <c r="T50" s="51"/>
      <c r="U50" s="51"/>
      <c r="V50" s="123"/>
      <c r="W50" s="123"/>
      <c r="X50" s="51"/>
      <c r="Y50" s="51"/>
      <c r="Z50" s="29"/>
    </row>
    <row r="51" spans="1:26">
      <c r="A51" s="214"/>
      <c r="B51" s="192"/>
      <c r="C51" s="128" t="s">
        <v>362</v>
      </c>
      <c r="D51" s="53">
        <v>2</v>
      </c>
      <c r="E51" s="52">
        <v>2</v>
      </c>
      <c r="F51" s="123"/>
      <c r="G51" s="123"/>
      <c r="H51" s="51">
        <v>2</v>
      </c>
      <c r="I51" s="51">
        <v>2</v>
      </c>
      <c r="J51" s="123"/>
      <c r="K51" s="123"/>
      <c r="L51" s="51"/>
      <c r="M51" s="51"/>
      <c r="N51" s="123"/>
      <c r="O51" s="123"/>
      <c r="P51" s="51"/>
      <c r="Q51" s="51"/>
      <c r="R51" s="123"/>
      <c r="S51" s="123"/>
      <c r="T51" s="51"/>
      <c r="U51" s="51"/>
      <c r="V51" s="123"/>
      <c r="W51" s="123"/>
      <c r="X51" s="51"/>
      <c r="Y51" s="51"/>
      <c r="Z51" s="29"/>
    </row>
    <row r="52" spans="1:26">
      <c r="A52" s="214"/>
      <c r="B52" s="192"/>
      <c r="C52" s="128" t="s">
        <v>363</v>
      </c>
      <c r="D52" s="53">
        <v>2</v>
      </c>
      <c r="E52" s="52">
        <v>2</v>
      </c>
      <c r="F52" s="123"/>
      <c r="G52" s="123"/>
      <c r="H52" s="51"/>
      <c r="I52" s="51"/>
      <c r="J52" s="123">
        <v>2</v>
      </c>
      <c r="K52" s="123">
        <v>2</v>
      </c>
      <c r="L52" s="54"/>
      <c r="M52" s="54"/>
      <c r="N52" s="123"/>
      <c r="O52" s="123"/>
      <c r="P52" s="54"/>
      <c r="Q52" s="54"/>
      <c r="R52" s="123"/>
      <c r="S52" s="123"/>
      <c r="T52" s="51"/>
      <c r="U52" s="51"/>
      <c r="V52" s="123"/>
      <c r="W52" s="123"/>
      <c r="X52" s="51"/>
      <c r="Y52" s="51"/>
      <c r="Z52" s="29"/>
    </row>
    <row r="53" spans="1:26">
      <c r="A53" s="214"/>
      <c r="B53" s="192"/>
      <c r="C53" s="128" t="s">
        <v>364</v>
      </c>
      <c r="D53" s="53">
        <v>2</v>
      </c>
      <c r="E53" s="52">
        <v>2</v>
      </c>
      <c r="F53" s="123"/>
      <c r="G53" s="123"/>
      <c r="H53" s="51"/>
      <c r="I53" s="51"/>
      <c r="J53" s="123"/>
      <c r="K53" s="123"/>
      <c r="L53" s="51">
        <v>2</v>
      </c>
      <c r="M53" s="51">
        <v>2</v>
      </c>
      <c r="N53" s="123"/>
      <c r="O53" s="123"/>
      <c r="P53" s="51"/>
      <c r="Q53" s="51"/>
      <c r="R53" s="123"/>
      <c r="S53" s="123"/>
      <c r="T53" s="54"/>
      <c r="U53" s="54"/>
      <c r="V53" s="123"/>
      <c r="W53" s="123"/>
      <c r="X53" s="51"/>
      <c r="Y53" s="51"/>
      <c r="Z53" s="29"/>
    </row>
    <row r="54" spans="1:26">
      <c r="A54" s="214"/>
      <c r="B54" s="192"/>
      <c r="C54" s="91" t="s">
        <v>383</v>
      </c>
      <c r="D54" s="53">
        <f t="shared" ref="D54:Y54" si="1">SUM(D27:D53)</f>
        <v>52</v>
      </c>
      <c r="E54" s="52">
        <f t="shared" si="1"/>
        <v>60</v>
      </c>
      <c r="F54" s="123">
        <f t="shared" si="1"/>
        <v>5</v>
      </c>
      <c r="G54" s="123">
        <f t="shared" si="1"/>
        <v>5</v>
      </c>
      <c r="H54" s="51">
        <f t="shared" si="1"/>
        <v>5</v>
      </c>
      <c r="I54" s="51">
        <f t="shared" si="1"/>
        <v>5</v>
      </c>
      <c r="J54" s="123">
        <f t="shared" si="1"/>
        <v>5</v>
      </c>
      <c r="K54" s="123">
        <f t="shared" si="1"/>
        <v>7</v>
      </c>
      <c r="L54" s="51">
        <f t="shared" si="1"/>
        <v>5</v>
      </c>
      <c r="M54" s="51">
        <f t="shared" si="1"/>
        <v>7</v>
      </c>
      <c r="N54" s="123">
        <f t="shared" si="1"/>
        <v>7</v>
      </c>
      <c r="O54" s="123">
        <f t="shared" si="1"/>
        <v>9</v>
      </c>
      <c r="P54" s="51">
        <f t="shared" si="1"/>
        <v>9</v>
      </c>
      <c r="Q54" s="51">
        <f t="shared" si="1"/>
        <v>11</v>
      </c>
      <c r="R54" s="123">
        <f t="shared" si="1"/>
        <v>6</v>
      </c>
      <c r="S54" s="123">
        <f t="shared" si="1"/>
        <v>6</v>
      </c>
      <c r="T54" s="51">
        <f t="shared" si="1"/>
        <v>4</v>
      </c>
      <c r="U54" s="51">
        <f t="shared" si="1"/>
        <v>4</v>
      </c>
      <c r="V54" s="123">
        <f t="shared" si="1"/>
        <v>3</v>
      </c>
      <c r="W54" s="123">
        <f t="shared" si="1"/>
        <v>3</v>
      </c>
      <c r="X54" s="51">
        <f t="shared" si="1"/>
        <v>3</v>
      </c>
      <c r="Y54" s="51">
        <f t="shared" si="1"/>
        <v>3</v>
      </c>
      <c r="Z54" s="29"/>
    </row>
    <row r="55" spans="1:26">
      <c r="A55" s="214"/>
      <c r="B55" s="197" t="s">
        <v>365</v>
      </c>
      <c r="C55" s="92" t="s">
        <v>169</v>
      </c>
      <c r="D55" s="37">
        <v>8</v>
      </c>
      <c r="E55" s="36">
        <v>10</v>
      </c>
      <c r="F55" s="35">
        <v>4</v>
      </c>
      <c r="G55" s="35">
        <v>5</v>
      </c>
      <c r="H55" s="34">
        <v>4</v>
      </c>
      <c r="I55" s="34">
        <v>5</v>
      </c>
      <c r="J55" s="35"/>
      <c r="K55" s="35"/>
      <c r="L55" s="34"/>
      <c r="M55" s="34"/>
      <c r="N55" s="35"/>
      <c r="O55" s="35"/>
      <c r="P55" s="34"/>
      <c r="Q55" s="34"/>
      <c r="R55" s="35"/>
      <c r="S55" s="35"/>
      <c r="T55" s="34"/>
      <c r="U55" s="34"/>
      <c r="V55" s="35"/>
      <c r="W55" s="35"/>
      <c r="X55" s="34"/>
      <c r="Y55" s="34"/>
      <c r="Z55" s="87"/>
    </row>
    <row r="56" spans="1:26">
      <c r="A56" s="214"/>
      <c r="B56" s="197"/>
      <c r="C56" s="93" t="s">
        <v>273</v>
      </c>
      <c r="D56" s="7">
        <v>4</v>
      </c>
      <c r="E56" s="8">
        <v>6</v>
      </c>
      <c r="F56" s="9">
        <v>2</v>
      </c>
      <c r="G56" s="9">
        <v>3</v>
      </c>
      <c r="H56" s="10">
        <v>2</v>
      </c>
      <c r="I56" s="10">
        <v>3</v>
      </c>
      <c r="J56" s="35"/>
      <c r="K56" s="35"/>
      <c r="L56" s="34"/>
      <c r="M56" s="34"/>
      <c r="N56" s="35"/>
      <c r="O56" s="35"/>
      <c r="P56" s="34"/>
      <c r="Q56" s="34"/>
      <c r="R56" s="35"/>
      <c r="S56" s="35"/>
      <c r="T56" s="34"/>
      <c r="U56" s="34"/>
      <c r="V56" s="35"/>
      <c r="W56" s="35"/>
      <c r="X56" s="34"/>
      <c r="Y56" s="34"/>
      <c r="Z56" s="87"/>
    </row>
    <row r="57" spans="1:26">
      <c r="A57" s="214"/>
      <c r="B57" s="257"/>
      <c r="C57" s="93" t="s">
        <v>382</v>
      </c>
      <c r="D57" s="7">
        <v>2</v>
      </c>
      <c r="E57" s="8">
        <v>2</v>
      </c>
      <c r="F57" s="9">
        <v>1</v>
      </c>
      <c r="G57" s="9">
        <v>1</v>
      </c>
      <c r="H57" s="10">
        <v>1</v>
      </c>
      <c r="I57" s="10">
        <v>1</v>
      </c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04"/>
    </row>
    <row r="58" spans="1:26">
      <c r="A58" s="214"/>
      <c r="B58" s="257"/>
      <c r="C58" s="93" t="s">
        <v>170</v>
      </c>
      <c r="D58" s="7">
        <v>6</v>
      </c>
      <c r="E58" s="8">
        <v>8</v>
      </c>
      <c r="F58" s="9"/>
      <c r="G58" s="9"/>
      <c r="H58" s="10"/>
      <c r="I58" s="10"/>
      <c r="J58" s="9">
        <v>3</v>
      </c>
      <c r="K58" s="9">
        <v>4</v>
      </c>
      <c r="L58" s="10">
        <v>3</v>
      </c>
      <c r="M58" s="10">
        <v>4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04"/>
    </row>
    <row r="59" spans="1:26">
      <c r="A59" s="214"/>
      <c r="B59" s="257"/>
      <c r="C59" s="93" t="s">
        <v>171</v>
      </c>
      <c r="D59" s="7">
        <v>4</v>
      </c>
      <c r="E59" s="8">
        <v>6</v>
      </c>
      <c r="F59" s="9"/>
      <c r="G59" s="9"/>
      <c r="H59" s="10"/>
      <c r="I59" s="10"/>
      <c r="J59" s="9">
        <v>2</v>
      </c>
      <c r="K59" s="9">
        <v>3</v>
      </c>
      <c r="L59" s="10">
        <v>2</v>
      </c>
      <c r="M59" s="10">
        <v>3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04"/>
    </row>
    <row r="60" spans="1:26">
      <c r="A60" s="214"/>
      <c r="B60" s="257"/>
      <c r="C60" s="92" t="s">
        <v>366</v>
      </c>
      <c r="D60" s="37">
        <v>4</v>
      </c>
      <c r="E60" s="36">
        <v>4</v>
      </c>
      <c r="F60" s="35"/>
      <c r="G60" s="35"/>
      <c r="H60" s="34"/>
      <c r="I60" s="34"/>
      <c r="J60" s="9">
        <v>2</v>
      </c>
      <c r="K60" s="9">
        <v>2</v>
      </c>
      <c r="L60" s="10">
        <v>2</v>
      </c>
      <c r="M60" s="10">
        <v>2</v>
      </c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104"/>
    </row>
    <row r="61" spans="1:26">
      <c r="A61" s="214"/>
      <c r="B61" s="257"/>
      <c r="C61" s="93" t="s">
        <v>172</v>
      </c>
      <c r="D61" s="7">
        <v>4</v>
      </c>
      <c r="E61" s="8">
        <v>6</v>
      </c>
      <c r="F61" s="9"/>
      <c r="G61" s="9"/>
      <c r="H61" s="10"/>
      <c r="I61" s="10"/>
      <c r="J61" s="94"/>
      <c r="K61" s="94"/>
      <c r="L61" s="95"/>
      <c r="M61" s="95"/>
      <c r="N61" s="9">
        <v>2</v>
      </c>
      <c r="O61" s="9">
        <v>3</v>
      </c>
      <c r="P61" s="10">
        <v>2</v>
      </c>
      <c r="Q61" s="10">
        <v>3</v>
      </c>
      <c r="R61" s="9"/>
      <c r="S61" s="9"/>
      <c r="T61" s="10"/>
      <c r="U61" s="10"/>
      <c r="V61" s="9"/>
      <c r="W61" s="9"/>
      <c r="X61" s="10"/>
      <c r="Y61" s="10"/>
      <c r="Z61" s="104"/>
    </row>
    <row r="62" spans="1:26">
      <c r="A62" s="214"/>
      <c r="B62" s="257"/>
      <c r="C62" s="93" t="s">
        <v>173</v>
      </c>
      <c r="D62" s="7">
        <v>4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2</v>
      </c>
      <c r="O62" s="9">
        <v>3</v>
      </c>
      <c r="P62" s="10">
        <v>2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04"/>
    </row>
    <row r="63" spans="1:26">
      <c r="A63" s="214"/>
      <c r="B63" s="257"/>
      <c r="C63" s="118" t="s">
        <v>367</v>
      </c>
      <c r="D63" s="37">
        <v>6</v>
      </c>
      <c r="E63" s="36">
        <v>6</v>
      </c>
      <c r="F63" s="35"/>
      <c r="G63" s="35"/>
      <c r="H63" s="34"/>
      <c r="I63" s="34"/>
      <c r="J63" s="9"/>
      <c r="K63" s="9"/>
      <c r="L63" s="10"/>
      <c r="M63" s="10"/>
      <c r="N63" s="9">
        <v>3</v>
      </c>
      <c r="O63" s="9">
        <v>3</v>
      </c>
      <c r="P63" s="10">
        <v>3</v>
      </c>
      <c r="Q63" s="10">
        <v>3</v>
      </c>
      <c r="R63" s="9"/>
      <c r="S63" s="9"/>
      <c r="T63" s="10"/>
      <c r="U63" s="10"/>
      <c r="V63" s="9"/>
      <c r="W63" s="9"/>
      <c r="X63" s="10"/>
      <c r="Y63" s="10"/>
      <c r="Z63" s="104"/>
    </row>
    <row r="64" spans="1:26">
      <c r="A64" s="214"/>
      <c r="B64" s="257"/>
      <c r="C64" s="93" t="s">
        <v>174</v>
      </c>
      <c r="D64" s="7">
        <v>4</v>
      </c>
      <c r="E64" s="8">
        <v>4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2</v>
      </c>
      <c r="S64" s="9">
        <v>2</v>
      </c>
      <c r="T64" s="10">
        <v>2</v>
      </c>
      <c r="U64" s="10">
        <v>2</v>
      </c>
      <c r="V64" s="9"/>
      <c r="W64" s="9"/>
      <c r="X64" s="10"/>
      <c r="Y64" s="10"/>
      <c r="Z64" s="72"/>
    </row>
    <row r="65" spans="1:26">
      <c r="A65" s="214"/>
      <c r="B65" s="257"/>
      <c r="C65" s="118" t="s">
        <v>368</v>
      </c>
      <c r="D65" s="37">
        <v>4</v>
      </c>
      <c r="E65" s="36">
        <v>4</v>
      </c>
      <c r="F65" s="35"/>
      <c r="G65" s="35"/>
      <c r="H65" s="34"/>
      <c r="I65" s="34"/>
      <c r="J65" s="9"/>
      <c r="K65" s="9"/>
      <c r="L65" s="10"/>
      <c r="M65" s="10"/>
      <c r="N65" s="9"/>
      <c r="O65" s="9"/>
      <c r="P65" s="10"/>
      <c r="Q65" s="10"/>
      <c r="R65" s="9">
        <v>2</v>
      </c>
      <c r="S65" s="9">
        <v>2</v>
      </c>
      <c r="T65" s="10">
        <v>2</v>
      </c>
      <c r="U65" s="10">
        <v>2</v>
      </c>
      <c r="V65" s="9"/>
      <c r="W65" s="9"/>
      <c r="X65" s="10"/>
      <c r="Y65" s="10"/>
      <c r="Z65" s="104"/>
    </row>
    <row r="66" spans="1:26">
      <c r="A66" s="214"/>
      <c r="B66" s="257"/>
      <c r="C66" s="118" t="s">
        <v>369</v>
      </c>
      <c r="D66" s="37">
        <v>4</v>
      </c>
      <c r="E66" s="36">
        <v>4</v>
      </c>
      <c r="F66" s="35"/>
      <c r="G66" s="35"/>
      <c r="H66" s="34"/>
      <c r="I66" s="34"/>
      <c r="J66" s="9"/>
      <c r="K66" s="9"/>
      <c r="L66" s="10"/>
      <c r="M66" s="10"/>
      <c r="N66" s="9"/>
      <c r="O66" s="9"/>
      <c r="P66" s="10"/>
      <c r="Q66" s="10"/>
      <c r="R66" s="9">
        <v>2</v>
      </c>
      <c r="S66" s="9">
        <v>2</v>
      </c>
      <c r="T66" s="10">
        <v>2</v>
      </c>
      <c r="U66" s="10">
        <v>2</v>
      </c>
      <c r="V66" s="9"/>
      <c r="W66" s="9"/>
      <c r="X66" s="10"/>
      <c r="Y66" s="10"/>
      <c r="Z66" s="105"/>
    </row>
    <row r="67" spans="1:26">
      <c r="A67" s="214"/>
      <c r="B67" s="257"/>
      <c r="C67" s="118" t="s">
        <v>370</v>
      </c>
      <c r="D67" s="37">
        <v>4</v>
      </c>
      <c r="E67" s="36">
        <v>4</v>
      </c>
      <c r="F67" s="35"/>
      <c r="G67" s="35"/>
      <c r="H67" s="34"/>
      <c r="I67" s="34"/>
      <c r="J67" s="9"/>
      <c r="K67" s="9"/>
      <c r="L67" s="10"/>
      <c r="M67" s="10"/>
      <c r="N67" s="9"/>
      <c r="O67" s="9"/>
      <c r="P67" s="10"/>
      <c r="Q67" s="10"/>
      <c r="R67" s="9">
        <v>2</v>
      </c>
      <c r="S67" s="9">
        <v>2</v>
      </c>
      <c r="T67" s="10">
        <v>2</v>
      </c>
      <c r="U67" s="10">
        <v>2</v>
      </c>
      <c r="V67" s="9"/>
      <c r="W67" s="9"/>
      <c r="X67" s="10"/>
      <c r="Y67" s="10"/>
      <c r="Z67" s="105"/>
    </row>
    <row r="68" spans="1:26">
      <c r="A68" s="214"/>
      <c r="B68" s="257"/>
      <c r="C68" s="93" t="s">
        <v>194</v>
      </c>
      <c r="D68" s="7">
        <v>4</v>
      </c>
      <c r="E68" s="8">
        <v>4</v>
      </c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>
        <v>2</v>
      </c>
      <c r="W68" s="9">
        <v>2</v>
      </c>
      <c r="X68" s="10">
        <v>2</v>
      </c>
      <c r="Y68" s="10">
        <v>2</v>
      </c>
      <c r="Z68" s="72"/>
    </row>
    <row r="69" spans="1:26">
      <c r="A69" s="214"/>
      <c r="B69" s="257"/>
      <c r="C69" s="118" t="s">
        <v>371</v>
      </c>
      <c r="D69" s="37">
        <v>4</v>
      </c>
      <c r="E69" s="36">
        <v>4</v>
      </c>
      <c r="F69" s="35"/>
      <c r="G69" s="35"/>
      <c r="H69" s="34"/>
      <c r="I69" s="34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>
        <v>2</v>
      </c>
      <c r="W69" s="9">
        <v>2</v>
      </c>
      <c r="X69" s="10">
        <v>2</v>
      </c>
      <c r="Y69" s="10">
        <v>2</v>
      </c>
      <c r="Z69" s="104"/>
    </row>
    <row r="70" spans="1:26">
      <c r="A70" s="214"/>
      <c r="B70" s="257"/>
      <c r="C70" s="118" t="s">
        <v>372</v>
      </c>
      <c r="D70" s="37">
        <v>4</v>
      </c>
      <c r="E70" s="36">
        <v>4</v>
      </c>
      <c r="F70" s="35"/>
      <c r="G70" s="35"/>
      <c r="H70" s="34"/>
      <c r="I70" s="34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>
        <v>2</v>
      </c>
      <c r="W70" s="9">
        <v>2</v>
      </c>
      <c r="X70" s="10">
        <v>2</v>
      </c>
      <c r="Y70" s="10">
        <v>2</v>
      </c>
      <c r="Z70" s="104"/>
    </row>
    <row r="71" spans="1:26">
      <c r="A71" s="214"/>
      <c r="B71" s="257"/>
      <c r="C71" s="93" t="s">
        <v>195</v>
      </c>
      <c r="D71" s="7">
        <v>2</v>
      </c>
      <c r="E71" s="8">
        <v>2</v>
      </c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>
        <v>2</v>
      </c>
      <c r="U71" s="10">
        <v>2</v>
      </c>
      <c r="V71" s="9"/>
      <c r="W71" s="9"/>
      <c r="X71" s="10"/>
      <c r="Y71" s="10"/>
      <c r="Z71" s="72"/>
    </row>
    <row r="72" spans="1:26">
      <c r="A72" s="214"/>
      <c r="B72" s="257"/>
      <c r="C72" s="93" t="s">
        <v>196</v>
      </c>
      <c r="D72" s="7">
        <v>2</v>
      </c>
      <c r="E72" s="8">
        <v>2</v>
      </c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>
        <v>2</v>
      </c>
      <c r="W72" s="9">
        <v>2</v>
      </c>
      <c r="X72" s="10"/>
      <c r="Y72" s="10"/>
      <c r="Z72" s="72"/>
    </row>
    <row r="73" spans="1:26">
      <c r="A73" s="214"/>
      <c r="B73" s="258"/>
      <c r="C73" s="96" t="s">
        <v>373</v>
      </c>
      <c r="D73" s="18">
        <f>SUM(D55:D72)</f>
        <v>74</v>
      </c>
      <c r="E73" s="19">
        <f>SUM(E55:E72)</f>
        <v>86</v>
      </c>
      <c r="F73" s="20">
        <v>7</v>
      </c>
      <c r="G73" s="20">
        <v>9</v>
      </c>
      <c r="H73" s="21">
        <v>7</v>
      </c>
      <c r="I73" s="21">
        <v>9</v>
      </c>
      <c r="J73" s="20">
        <f t="shared" ref="J73:Y73" si="2">SUM(J55:J72)</f>
        <v>7</v>
      </c>
      <c r="K73" s="20">
        <f t="shared" si="2"/>
        <v>9</v>
      </c>
      <c r="L73" s="21">
        <f t="shared" si="2"/>
        <v>7</v>
      </c>
      <c r="M73" s="21">
        <f t="shared" si="2"/>
        <v>9</v>
      </c>
      <c r="N73" s="20">
        <f t="shared" si="2"/>
        <v>7</v>
      </c>
      <c r="O73" s="20">
        <f t="shared" si="2"/>
        <v>9</v>
      </c>
      <c r="P73" s="21">
        <f t="shared" si="2"/>
        <v>7</v>
      </c>
      <c r="Q73" s="21">
        <f t="shared" si="2"/>
        <v>9</v>
      </c>
      <c r="R73" s="20">
        <f t="shared" si="2"/>
        <v>8</v>
      </c>
      <c r="S73" s="20">
        <f t="shared" si="2"/>
        <v>8</v>
      </c>
      <c r="T73" s="21">
        <f t="shared" si="2"/>
        <v>10</v>
      </c>
      <c r="U73" s="21">
        <f t="shared" si="2"/>
        <v>10</v>
      </c>
      <c r="V73" s="20">
        <f t="shared" si="2"/>
        <v>8</v>
      </c>
      <c r="W73" s="20">
        <f t="shared" si="2"/>
        <v>8</v>
      </c>
      <c r="X73" s="21">
        <f t="shared" si="2"/>
        <v>6</v>
      </c>
      <c r="Y73" s="21">
        <f t="shared" si="2"/>
        <v>6</v>
      </c>
      <c r="Z73" s="72"/>
    </row>
    <row r="74" spans="1:26">
      <c r="A74" s="214"/>
      <c r="B74" s="193" t="s">
        <v>97</v>
      </c>
      <c r="C74" s="31" t="s">
        <v>374</v>
      </c>
      <c r="D74" s="4">
        <v>6</v>
      </c>
      <c r="E74" s="5">
        <v>8</v>
      </c>
      <c r="F74" s="3">
        <v>3</v>
      </c>
      <c r="G74" s="3">
        <v>4</v>
      </c>
      <c r="H74" s="6">
        <v>3</v>
      </c>
      <c r="I74" s="6">
        <v>4</v>
      </c>
      <c r="J74" s="3"/>
      <c r="K74" s="3"/>
      <c r="L74" s="6"/>
      <c r="M74" s="6"/>
      <c r="N74" s="3"/>
      <c r="O74" s="3"/>
      <c r="P74" s="6"/>
      <c r="Q74" s="6"/>
      <c r="R74" s="3"/>
      <c r="S74" s="3"/>
      <c r="T74" s="6"/>
      <c r="U74" s="6"/>
      <c r="V74" s="3"/>
      <c r="W74" s="3"/>
      <c r="X74" s="6"/>
      <c r="Y74" s="6"/>
      <c r="Z74" s="72"/>
    </row>
    <row r="75" spans="1:26">
      <c r="A75" s="214"/>
      <c r="B75" s="257"/>
      <c r="C75" s="31" t="s">
        <v>375</v>
      </c>
      <c r="D75" s="4">
        <v>6</v>
      </c>
      <c r="E75" s="5">
        <v>8</v>
      </c>
      <c r="F75" s="3"/>
      <c r="G75" s="3"/>
      <c r="H75" s="6"/>
      <c r="I75" s="6"/>
      <c r="J75" s="3">
        <v>3</v>
      </c>
      <c r="K75" s="3">
        <v>4</v>
      </c>
      <c r="L75" s="6">
        <v>3</v>
      </c>
      <c r="M75" s="6">
        <v>4</v>
      </c>
      <c r="N75" s="3"/>
      <c r="O75" s="3"/>
      <c r="P75" s="6"/>
      <c r="Q75" s="6"/>
      <c r="R75" s="3"/>
      <c r="S75" s="3"/>
      <c r="T75" s="6"/>
      <c r="U75" s="6"/>
      <c r="V75" s="3"/>
      <c r="W75" s="3"/>
      <c r="X75" s="6"/>
      <c r="Y75" s="6"/>
      <c r="Z75" s="72"/>
    </row>
    <row r="76" spans="1:26">
      <c r="A76" s="214"/>
      <c r="B76" s="257"/>
      <c r="C76" s="31" t="s">
        <v>376</v>
      </c>
      <c r="D76" s="4">
        <v>8</v>
      </c>
      <c r="E76" s="5">
        <v>10</v>
      </c>
      <c r="F76" s="3"/>
      <c r="G76" s="3"/>
      <c r="H76" s="6"/>
      <c r="I76" s="6"/>
      <c r="J76" s="3">
        <v>4</v>
      </c>
      <c r="K76" s="3">
        <v>5</v>
      </c>
      <c r="L76" s="6">
        <v>4</v>
      </c>
      <c r="M76" s="6">
        <v>5</v>
      </c>
      <c r="N76" s="3"/>
      <c r="O76" s="3"/>
      <c r="P76" s="6"/>
      <c r="Q76" s="6"/>
      <c r="R76" s="3"/>
      <c r="S76" s="3"/>
      <c r="T76" s="6"/>
      <c r="U76" s="6"/>
      <c r="V76" s="3"/>
      <c r="W76" s="3"/>
      <c r="X76" s="6"/>
      <c r="Y76" s="6"/>
      <c r="Z76" s="72"/>
    </row>
    <row r="77" spans="1:26">
      <c r="A77" s="214"/>
      <c r="B77" s="257"/>
      <c r="C77" s="31" t="s">
        <v>377</v>
      </c>
      <c r="D77" s="4">
        <v>2</v>
      </c>
      <c r="E77" s="5">
        <v>4</v>
      </c>
      <c r="F77" s="3"/>
      <c r="G77" s="3"/>
      <c r="H77" s="6"/>
      <c r="I77" s="13"/>
      <c r="J77" s="3"/>
      <c r="K77" s="3"/>
      <c r="L77" s="6"/>
      <c r="M77" s="6"/>
      <c r="N77" s="3">
        <v>1</v>
      </c>
      <c r="O77" s="3">
        <v>2</v>
      </c>
      <c r="P77" s="6">
        <v>1</v>
      </c>
      <c r="Q77" s="6">
        <v>2</v>
      </c>
      <c r="R77" s="3"/>
      <c r="S77" s="3"/>
      <c r="T77" s="6"/>
      <c r="U77" s="6"/>
      <c r="V77" s="3"/>
      <c r="W77" s="3"/>
      <c r="X77" s="6"/>
      <c r="Y77" s="6"/>
      <c r="Z77" s="72"/>
    </row>
    <row r="78" spans="1:26">
      <c r="A78" s="214"/>
      <c r="B78" s="257"/>
      <c r="C78" s="31" t="s">
        <v>378</v>
      </c>
      <c r="D78" s="4">
        <v>3</v>
      </c>
      <c r="E78" s="5">
        <v>4</v>
      </c>
      <c r="F78" s="3"/>
      <c r="G78" s="3"/>
      <c r="H78" s="6"/>
      <c r="I78" s="6"/>
      <c r="J78" s="3"/>
      <c r="K78" s="3"/>
      <c r="L78" s="6"/>
      <c r="M78" s="6"/>
      <c r="N78" s="3">
        <v>3</v>
      </c>
      <c r="O78" s="3">
        <v>4</v>
      </c>
      <c r="P78" s="6"/>
      <c r="Q78" s="6"/>
      <c r="R78" s="3"/>
      <c r="S78" s="3"/>
      <c r="T78" s="6"/>
      <c r="U78" s="6"/>
      <c r="V78" s="3"/>
      <c r="W78" s="3"/>
      <c r="X78" s="6"/>
      <c r="Y78" s="6"/>
      <c r="Z78" s="72"/>
    </row>
    <row r="79" spans="1:26">
      <c r="A79" s="214"/>
      <c r="B79" s="257"/>
      <c r="C79" s="31" t="s">
        <v>379</v>
      </c>
      <c r="D79" s="4">
        <v>3</v>
      </c>
      <c r="E79" s="5">
        <v>4</v>
      </c>
      <c r="F79" s="3"/>
      <c r="G79" s="3"/>
      <c r="H79" s="6"/>
      <c r="I79" s="6"/>
      <c r="J79" s="3"/>
      <c r="K79" s="3"/>
      <c r="L79" s="6"/>
      <c r="M79" s="6"/>
      <c r="N79" s="3"/>
      <c r="O79" s="3"/>
      <c r="P79" s="6">
        <v>3</v>
      </c>
      <c r="Q79" s="6">
        <v>4</v>
      </c>
      <c r="R79" s="3"/>
      <c r="S79" s="3"/>
      <c r="T79" s="6"/>
      <c r="U79" s="6"/>
      <c r="V79" s="3"/>
      <c r="W79" s="3"/>
      <c r="X79" s="6"/>
      <c r="Y79" s="6"/>
      <c r="Z79" s="72"/>
    </row>
    <row r="80" spans="1:26" ht="16.8" thickBot="1">
      <c r="A80" s="256"/>
      <c r="B80" s="259"/>
      <c r="C80" s="96" t="s">
        <v>7</v>
      </c>
      <c r="D80" s="18">
        <f t="shared" ref="D80:Q80" si="3">SUM(D74:D79)</f>
        <v>28</v>
      </c>
      <c r="E80" s="19">
        <f t="shared" si="3"/>
        <v>38</v>
      </c>
      <c r="F80" s="20">
        <f t="shared" si="3"/>
        <v>3</v>
      </c>
      <c r="G80" s="20">
        <f t="shared" si="3"/>
        <v>4</v>
      </c>
      <c r="H80" s="21">
        <f t="shared" si="3"/>
        <v>3</v>
      </c>
      <c r="I80" s="21">
        <f t="shared" si="3"/>
        <v>4</v>
      </c>
      <c r="J80" s="20">
        <f t="shared" si="3"/>
        <v>7</v>
      </c>
      <c r="K80" s="20">
        <f t="shared" si="3"/>
        <v>9</v>
      </c>
      <c r="L80" s="21">
        <f t="shared" si="3"/>
        <v>7</v>
      </c>
      <c r="M80" s="21">
        <f t="shared" si="3"/>
        <v>9</v>
      </c>
      <c r="N80" s="20">
        <f t="shared" si="3"/>
        <v>4</v>
      </c>
      <c r="O80" s="20">
        <f t="shared" si="3"/>
        <v>6</v>
      </c>
      <c r="P80" s="21">
        <f t="shared" si="3"/>
        <v>4</v>
      </c>
      <c r="Q80" s="21">
        <f t="shared" si="3"/>
        <v>6</v>
      </c>
      <c r="R80" s="20"/>
      <c r="S80" s="20"/>
      <c r="T80" s="21"/>
      <c r="U80" s="21"/>
      <c r="V80" s="20"/>
      <c r="W80" s="20"/>
      <c r="X80" s="21"/>
      <c r="Y80" s="21"/>
      <c r="Z80" s="72"/>
    </row>
    <row r="81" spans="1:26" ht="17.399999999999999" thickTop="1" thickBot="1">
      <c r="A81" s="265" t="s">
        <v>380</v>
      </c>
      <c r="B81" s="266"/>
      <c r="C81" s="266"/>
      <c r="D81" s="22">
        <f t="shared" ref="D81:Y81" si="4">D26+D54+D73+D80</f>
        <v>196</v>
      </c>
      <c r="E81" s="75">
        <f t="shared" si="4"/>
        <v>228</v>
      </c>
      <c r="F81" s="74">
        <f t="shared" si="4"/>
        <v>28</v>
      </c>
      <c r="G81" s="74">
        <f t="shared" si="4"/>
        <v>32</v>
      </c>
      <c r="H81" s="44">
        <f t="shared" si="4"/>
        <v>30</v>
      </c>
      <c r="I81" s="44">
        <f t="shared" si="4"/>
        <v>34</v>
      </c>
      <c r="J81" s="74">
        <f t="shared" si="4"/>
        <v>23</v>
      </c>
      <c r="K81" s="74">
        <f t="shared" si="4"/>
        <v>29</v>
      </c>
      <c r="L81" s="44">
        <f t="shared" si="4"/>
        <v>23</v>
      </c>
      <c r="M81" s="44">
        <f t="shared" si="4"/>
        <v>29</v>
      </c>
      <c r="N81" s="74">
        <f t="shared" si="4"/>
        <v>22</v>
      </c>
      <c r="O81" s="74">
        <f t="shared" si="4"/>
        <v>28</v>
      </c>
      <c r="P81" s="44">
        <f t="shared" si="4"/>
        <v>22</v>
      </c>
      <c r="Q81" s="44">
        <f t="shared" si="4"/>
        <v>28</v>
      </c>
      <c r="R81" s="74">
        <f t="shared" si="4"/>
        <v>14</v>
      </c>
      <c r="S81" s="74">
        <f t="shared" si="4"/>
        <v>14</v>
      </c>
      <c r="T81" s="44">
        <f t="shared" si="4"/>
        <v>14</v>
      </c>
      <c r="U81" s="44">
        <f t="shared" si="4"/>
        <v>14</v>
      </c>
      <c r="V81" s="74">
        <f t="shared" si="4"/>
        <v>11</v>
      </c>
      <c r="W81" s="74">
        <f t="shared" si="4"/>
        <v>11</v>
      </c>
      <c r="X81" s="44">
        <f t="shared" si="4"/>
        <v>9</v>
      </c>
      <c r="Y81" s="76">
        <f t="shared" si="4"/>
        <v>9</v>
      </c>
      <c r="Z81" s="97"/>
    </row>
    <row r="82" spans="1:26" s="14" customFormat="1" ht="33" customHeight="1" thickTop="1">
      <c r="A82" s="227" t="s">
        <v>589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4"/>
    </row>
    <row r="83" spans="1:26" s="143" customFormat="1">
      <c r="A83" s="260" t="s">
        <v>381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2"/>
    </row>
    <row r="84" spans="1:26" s="143" customFormat="1" ht="35.25" customHeight="1">
      <c r="A84" s="251" t="s">
        <v>594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5"/>
    </row>
    <row r="85" spans="1:26" s="144" customFormat="1" ht="67.95" customHeight="1">
      <c r="A85" s="251" t="s">
        <v>599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3"/>
    </row>
  </sheetData>
  <mergeCells count="32">
    <mergeCell ref="B10:B12"/>
    <mergeCell ref="J7:M7"/>
    <mergeCell ref="A82:Z82"/>
    <mergeCell ref="Z6:Z9"/>
    <mergeCell ref="V7:Y7"/>
    <mergeCell ref="A10:A26"/>
    <mergeCell ref="B16:B17"/>
    <mergeCell ref="B19:B20"/>
    <mergeCell ref="B14:B15"/>
    <mergeCell ref="D7:D9"/>
    <mergeCell ref="F7:I7"/>
    <mergeCell ref="B22:B23"/>
    <mergeCell ref="B24:B25"/>
    <mergeCell ref="A81:C81"/>
    <mergeCell ref="A85:Z85"/>
    <mergeCell ref="A84:Z84"/>
    <mergeCell ref="A27:A80"/>
    <mergeCell ref="B27:B54"/>
    <mergeCell ref="B55:B73"/>
    <mergeCell ref="B74:B80"/>
    <mergeCell ref="A83:Z83"/>
    <mergeCell ref="A1:Z2"/>
    <mergeCell ref="A3:Z3"/>
    <mergeCell ref="A4:Z4"/>
    <mergeCell ref="A5:Z5"/>
    <mergeCell ref="A6:A9"/>
    <mergeCell ref="E7:E9"/>
    <mergeCell ref="B6:B9"/>
    <mergeCell ref="N7:Q7"/>
    <mergeCell ref="R7:U7"/>
    <mergeCell ref="C6:C9"/>
    <mergeCell ref="D6:Y6"/>
  </mergeCells>
  <phoneticPr fontId="7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77" fitToHeight="2" orientation="portrait" r:id="rId1"/>
  <ignoredErrors>
    <ignoredError sqref="F14:G14 L15:M15 J16:K16 P12:Q12 N17:O17 P18:Q18 H19:I19 F20:G20 F23:G23 H42:K43 L44:M44 N47:O47 T48:U48" numberStoredAsText="1"/>
    <ignoredError sqref="F80:I8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view="pageBreakPreview" topLeftCell="A61" zoomScaleNormal="100" zoomScaleSheetLayoutView="100" workbookViewId="0">
      <selection activeCell="A3" sqref="A3:Z3"/>
    </sheetView>
  </sheetViews>
  <sheetFormatPr defaultColWidth="9" defaultRowHeight="16.2"/>
  <cols>
    <col min="1" max="1" width="4.44140625" style="32" customWidth="1"/>
    <col min="2" max="2" width="5" style="32" customWidth="1"/>
    <col min="3" max="3" width="20.77734375" style="32" customWidth="1"/>
    <col min="4" max="5" width="4.6640625" style="32" customWidth="1"/>
    <col min="6" max="25" width="4.21875" style="32" customWidth="1"/>
    <col min="26" max="26" width="13.109375" style="32" customWidth="1"/>
    <col min="27" max="16384" width="9" style="14"/>
  </cols>
  <sheetData>
    <row r="1" spans="1:26" ht="16.2" customHeight="1">
      <c r="A1" s="247" t="s">
        <v>197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10" t="s">
        <v>636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649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1" t="s">
        <v>650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ht="16.2" customHeight="1">
      <c r="A6" s="213" t="s">
        <v>138</v>
      </c>
      <c r="B6" s="213" t="s">
        <v>139</v>
      </c>
      <c r="C6" s="223" t="s">
        <v>140</v>
      </c>
      <c r="D6" s="224" t="s">
        <v>141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 ht="16.2" customHeight="1">
      <c r="A7" s="214"/>
      <c r="B7" s="214"/>
      <c r="C7" s="223"/>
      <c r="D7" s="221" t="s">
        <v>142</v>
      </c>
      <c r="E7" s="218" t="s">
        <v>143</v>
      </c>
      <c r="F7" s="215" t="s">
        <v>144</v>
      </c>
      <c r="G7" s="215"/>
      <c r="H7" s="215"/>
      <c r="I7" s="215"/>
      <c r="J7" s="215" t="s">
        <v>145</v>
      </c>
      <c r="K7" s="215"/>
      <c r="L7" s="215"/>
      <c r="M7" s="215"/>
      <c r="N7" s="215" t="s">
        <v>146</v>
      </c>
      <c r="O7" s="215"/>
      <c r="P7" s="215"/>
      <c r="Q7" s="215"/>
      <c r="R7" s="215" t="s">
        <v>147</v>
      </c>
      <c r="S7" s="215"/>
      <c r="T7" s="215"/>
      <c r="U7" s="215"/>
      <c r="V7" s="215" t="s">
        <v>148</v>
      </c>
      <c r="W7" s="215"/>
      <c r="X7" s="215"/>
      <c r="Y7" s="215"/>
      <c r="Z7" s="217"/>
    </row>
    <row r="8" spans="1:26" ht="16.2" customHeight="1">
      <c r="A8" s="214"/>
      <c r="B8" s="214"/>
      <c r="C8" s="223"/>
      <c r="D8" s="221"/>
      <c r="E8" s="218"/>
      <c r="F8" s="3" t="s">
        <v>149</v>
      </c>
      <c r="G8" s="3" t="s">
        <v>149</v>
      </c>
      <c r="H8" s="6" t="s">
        <v>150</v>
      </c>
      <c r="I8" s="6" t="s">
        <v>150</v>
      </c>
      <c r="J8" s="3" t="s">
        <v>149</v>
      </c>
      <c r="K8" s="3" t="s">
        <v>149</v>
      </c>
      <c r="L8" s="6" t="s">
        <v>150</v>
      </c>
      <c r="M8" s="6" t="s">
        <v>150</v>
      </c>
      <c r="N8" s="3" t="s">
        <v>149</v>
      </c>
      <c r="O8" s="3" t="s">
        <v>149</v>
      </c>
      <c r="P8" s="6" t="s">
        <v>150</v>
      </c>
      <c r="Q8" s="6" t="s">
        <v>150</v>
      </c>
      <c r="R8" s="3" t="s">
        <v>149</v>
      </c>
      <c r="S8" s="3" t="s">
        <v>149</v>
      </c>
      <c r="T8" s="6" t="s">
        <v>150</v>
      </c>
      <c r="U8" s="6" t="s">
        <v>150</v>
      </c>
      <c r="V8" s="3" t="s">
        <v>149</v>
      </c>
      <c r="W8" s="3" t="s">
        <v>149</v>
      </c>
      <c r="X8" s="6" t="s">
        <v>150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68" t="s">
        <v>151</v>
      </c>
      <c r="G9" s="68" t="s">
        <v>141</v>
      </c>
      <c r="H9" s="67" t="s">
        <v>151</v>
      </c>
      <c r="I9" s="67" t="s">
        <v>141</v>
      </c>
      <c r="J9" s="68" t="s">
        <v>151</v>
      </c>
      <c r="K9" s="68" t="s">
        <v>141</v>
      </c>
      <c r="L9" s="67" t="s">
        <v>151</v>
      </c>
      <c r="M9" s="67" t="s">
        <v>141</v>
      </c>
      <c r="N9" s="68" t="s">
        <v>151</v>
      </c>
      <c r="O9" s="68" t="s">
        <v>141</v>
      </c>
      <c r="P9" s="67" t="s">
        <v>151</v>
      </c>
      <c r="Q9" s="67" t="s">
        <v>141</v>
      </c>
      <c r="R9" s="68" t="s">
        <v>151</v>
      </c>
      <c r="S9" s="68" t="s">
        <v>141</v>
      </c>
      <c r="T9" s="67" t="s">
        <v>151</v>
      </c>
      <c r="U9" s="67" t="s">
        <v>141</v>
      </c>
      <c r="V9" s="68" t="s">
        <v>151</v>
      </c>
      <c r="W9" s="68" t="s">
        <v>141</v>
      </c>
      <c r="X9" s="67" t="s">
        <v>151</v>
      </c>
      <c r="Y9" s="67" t="s">
        <v>141</v>
      </c>
      <c r="Z9" s="217"/>
    </row>
    <row r="10" spans="1:26" ht="15" customHeight="1">
      <c r="A10" s="166" t="s">
        <v>71</v>
      </c>
      <c r="B10" s="175" t="s">
        <v>630</v>
      </c>
      <c r="C10" s="80" t="s">
        <v>250</v>
      </c>
      <c r="D10" s="53">
        <v>8</v>
      </c>
      <c r="E10" s="52">
        <v>10</v>
      </c>
      <c r="F10" s="107">
        <v>4</v>
      </c>
      <c r="G10" s="107">
        <v>5</v>
      </c>
      <c r="H10" s="51">
        <v>4</v>
      </c>
      <c r="I10" s="51">
        <v>5</v>
      </c>
      <c r="J10" s="107"/>
      <c r="K10" s="107"/>
      <c r="L10" s="51"/>
      <c r="M10" s="51"/>
      <c r="N10" s="69"/>
      <c r="O10" s="69"/>
      <c r="P10" s="51"/>
      <c r="Q10" s="51"/>
      <c r="R10" s="69"/>
      <c r="S10" s="69"/>
      <c r="T10" s="51"/>
      <c r="U10" s="51"/>
      <c r="V10" s="69"/>
      <c r="W10" s="69"/>
      <c r="X10" s="51"/>
      <c r="Y10" s="51"/>
      <c r="Z10" s="29"/>
    </row>
    <row r="11" spans="1:26" ht="15" customHeight="1">
      <c r="A11" s="168"/>
      <c r="B11" s="176"/>
      <c r="C11" s="80" t="s">
        <v>255</v>
      </c>
      <c r="D11" s="53">
        <v>4</v>
      </c>
      <c r="E11" s="52">
        <v>4</v>
      </c>
      <c r="F11" s="107"/>
      <c r="G11" s="107"/>
      <c r="H11" s="51"/>
      <c r="I11" s="51"/>
      <c r="J11" s="107">
        <v>2</v>
      </c>
      <c r="K11" s="107">
        <v>2</v>
      </c>
      <c r="L11" s="51">
        <v>2</v>
      </c>
      <c r="M11" s="51">
        <v>2</v>
      </c>
      <c r="N11" s="69"/>
      <c r="O11" s="69"/>
      <c r="P11" s="51"/>
      <c r="Q11" s="51"/>
      <c r="R11" s="69"/>
      <c r="S11" s="69"/>
      <c r="T11" s="51"/>
      <c r="U11" s="51"/>
      <c r="V11" s="69"/>
      <c r="W11" s="69"/>
      <c r="X11" s="51"/>
      <c r="Y11" s="51"/>
      <c r="Z11" s="29"/>
    </row>
    <row r="12" spans="1:26" ht="15" customHeight="1">
      <c r="A12" s="168"/>
      <c r="B12" s="177"/>
      <c r="C12" s="43" t="s">
        <v>580</v>
      </c>
      <c r="D12" s="53">
        <v>2</v>
      </c>
      <c r="E12" s="52">
        <v>2</v>
      </c>
      <c r="F12" s="138"/>
      <c r="G12" s="138"/>
      <c r="H12" s="51"/>
      <c r="I12" s="51"/>
      <c r="J12" s="138"/>
      <c r="K12" s="138"/>
      <c r="L12" s="51"/>
      <c r="M12" s="51"/>
      <c r="N12" s="138">
        <v>2</v>
      </c>
      <c r="O12" s="138">
        <v>2</v>
      </c>
      <c r="P12" s="51" t="s">
        <v>579</v>
      </c>
      <c r="Q12" s="51" t="s">
        <v>579</v>
      </c>
      <c r="R12" s="138"/>
      <c r="S12" s="138"/>
      <c r="T12" s="51"/>
      <c r="U12" s="51"/>
      <c r="V12" s="138"/>
      <c r="W12" s="138"/>
      <c r="X12" s="51"/>
      <c r="Y12" s="51"/>
      <c r="Z12" s="15" t="s">
        <v>5</v>
      </c>
    </row>
    <row r="13" spans="1:26" ht="15" customHeight="1">
      <c r="A13" s="168"/>
      <c r="B13" s="15" t="s">
        <v>637</v>
      </c>
      <c r="C13" s="80" t="s">
        <v>72</v>
      </c>
      <c r="D13" s="53">
        <v>4</v>
      </c>
      <c r="E13" s="52">
        <v>4</v>
      </c>
      <c r="F13" s="107">
        <v>2</v>
      </c>
      <c r="G13" s="107">
        <v>2</v>
      </c>
      <c r="H13" s="51">
        <v>2</v>
      </c>
      <c r="I13" s="51">
        <v>2</v>
      </c>
      <c r="J13" s="107"/>
      <c r="K13" s="107"/>
      <c r="L13" s="51"/>
      <c r="M13" s="51"/>
      <c r="N13" s="69"/>
      <c r="O13" s="69"/>
      <c r="P13" s="51"/>
      <c r="Q13" s="51"/>
      <c r="R13" s="69"/>
      <c r="S13" s="69"/>
      <c r="T13" s="51"/>
      <c r="U13" s="51"/>
      <c r="V13" s="69"/>
      <c r="W13" s="69"/>
      <c r="X13" s="51"/>
      <c r="Y13" s="51"/>
      <c r="Z13" s="29"/>
    </row>
    <row r="14" spans="1:26" ht="15" customHeight="1">
      <c r="A14" s="168"/>
      <c r="B14" s="176" t="s">
        <v>600</v>
      </c>
      <c r="C14" s="79" t="s">
        <v>73</v>
      </c>
      <c r="D14" s="53">
        <v>2</v>
      </c>
      <c r="E14" s="52">
        <v>2</v>
      </c>
      <c r="F14" s="57" t="s">
        <v>2</v>
      </c>
      <c r="G14" s="57" t="s">
        <v>2</v>
      </c>
      <c r="H14" s="51">
        <v>2</v>
      </c>
      <c r="I14" s="51">
        <v>2</v>
      </c>
      <c r="J14" s="107"/>
      <c r="K14" s="107"/>
      <c r="L14" s="51"/>
      <c r="M14" s="51"/>
      <c r="N14" s="69"/>
      <c r="O14" s="69"/>
      <c r="P14" s="51"/>
      <c r="Q14" s="51"/>
      <c r="R14" s="69"/>
      <c r="S14" s="69"/>
      <c r="T14" s="51"/>
      <c r="U14" s="51"/>
      <c r="V14" s="69"/>
      <c r="W14" s="69"/>
      <c r="X14" s="51"/>
      <c r="Y14" s="51"/>
      <c r="Z14" s="29" t="s">
        <v>6</v>
      </c>
    </row>
    <row r="15" spans="1:26" ht="15" customHeight="1">
      <c r="A15" s="168"/>
      <c r="B15" s="205"/>
      <c r="C15" s="79" t="s">
        <v>256</v>
      </c>
      <c r="D15" s="53">
        <v>2</v>
      </c>
      <c r="E15" s="52">
        <v>2</v>
      </c>
      <c r="F15" s="107"/>
      <c r="G15" s="107"/>
      <c r="H15" s="54"/>
      <c r="I15" s="54"/>
      <c r="J15" s="107">
        <v>2</v>
      </c>
      <c r="K15" s="107">
        <v>2</v>
      </c>
      <c r="L15" s="54" t="s">
        <v>2</v>
      </c>
      <c r="M15" s="54" t="s">
        <v>2</v>
      </c>
      <c r="N15" s="69"/>
      <c r="O15" s="69"/>
      <c r="P15" s="51"/>
      <c r="Q15" s="51"/>
      <c r="R15" s="69"/>
      <c r="S15" s="69"/>
      <c r="T15" s="51"/>
      <c r="U15" s="51"/>
      <c r="V15" s="69"/>
      <c r="W15" s="69"/>
      <c r="X15" s="51"/>
      <c r="Y15" s="51"/>
      <c r="Z15" s="29" t="s">
        <v>6</v>
      </c>
    </row>
    <row r="16" spans="1:26" ht="15" customHeight="1">
      <c r="A16" s="168"/>
      <c r="B16" s="176" t="s">
        <v>226</v>
      </c>
      <c r="C16" s="79" t="s">
        <v>74</v>
      </c>
      <c r="D16" s="53">
        <v>2</v>
      </c>
      <c r="E16" s="52">
        <v>2</v>
      </c>
      <c r="F16" s="107"/>
      <c r="G16" s="107"/>
      <c r="H16" s="54"/>
      <c r="I16" s="54"/>
      <c r="J16" s="57" t="s">
        <v>2</v>
      </c>
      <c r="K16" s="57" t="s">
        <v>2</v>
      </c>
      <c r="L16" s="51">
        <v>2</v>
      </c>
      <c r="M16" s="51">
        <v>2</v>
      </c>
      <c r="N16" s="69"/>
      <c r="O16" s="69"/>
      <c r="P16" s="51"/>
      <c r="Q16" s="51"/>
      <c r="R16" s="69"/>
      <c r="S16" s="69"/>
      <c r="T16" s="51"/>
      <c r="U16" s="51"/>
      <c r="V16" s="69"/>
      <c r="W16" s="69"/>
      <c r="X16" s="51"/>
      <c r="Y16" s="51"/>
      <c r="Z16" s="29" t="s">
        <v>6</v>
      </c>
    </row>
    <row r="17" spans="1:26" ht="15" customHeight="1">
      <c r="A17" s="168"/>
      <c r="B17" s="177"/>
      <c r="C17" s="79" t="s">
        <v>75</v>
      </c>
      <c r="D17" s="53">
        <v>2</v>
      </c>
      <c r="E17" s="52">
        <v>2</v>
      </c>
      <c r="F17" s="57"/>
      <c r="G17" s="57"/>
      <c r="H17" s="51"/>
      <c r="I17" s="51"/>
      <c r="J17" s="57"/>
      <c r="K17" s="57"/>
      <c r="L17" s="51"/>
      <c r="M17" s="51"/>
      <c r="N17" s="57" t="s">
        <v>2</v>
      </c>
      <c r="O17" s="57" t="s">
        <v>2</v>
      </c>
      <c r="P17" s="51">
        <v>2</v>
      </c>
      <c r="Q17" s="51">
        <v>2</v>
      </c>
      <c r="R17" s="69"/>
      <c r="S17" s="69"/>
      <c r="T17" s="51"/>
      <c r="U17" s="51"/>
      <c r="V17" s="69"/>
      <c r="W17" s="69"/>
      <c r="X17" s="51"/>
      <c r="Y17" s="51"/>
      <c r="Z17" s="29" t="s">
        <v>6</v>
      </c>
    </row>
    <row r="18" spans="1:26" ht="15" customHeight="1">
      <c r="A18" s="168"/>
      <c r="B18" s="15" t="s">
        <v>602</v>
      </c>
      <c r="C18" s="80" t="s">
        <v>78</v>
      </c>
      <c r="D18" s="53">
        <v>2</v>
      </c>
      <c r="E18" s="52">
        <v>2</v>
      </c>
      <c r="F18" s="107"/>
      <c r="G18" s="107"/>
      <c r="H18" s="54"/>
      <c r="I18" s="54"/>
      <c r="J18" s="107"/>
      <c r="K18" s="107"/>
      <c r="L18" s="51"/>
      <c r="M18" s="51"/>
      <c r="N18" s="69">
        <v>2</v>
      </c>
      <c r="O18" s="69">
        <v>2</v>
      </c>
      <c r="P18" s="54" t="s">
        <v>2</v>
      </c>
      <c r="Q18" s="54" t="s">
        <v>2</v>
      </c>
      <c r="R18" s="69"/>
      <c r="S18" s="69"/>
      <c r="T18" s="51"/>
      <c r="U18" s="51"/>
      <c r="V18" s="69"/>
      <c r="W18" s="69"/>
      <c r="X18" s="51"/>
      <c r="Y18" s="51"/>
      <c r="Z18" s="29" t="s">
        <v>6</v>
      </c>
    </row>
    <row r="19" spans="1:26" ht="15" customHeight="1">
      <c r="A19" s="168"/>
      <c r="B19" s="175" t="s">
        <v>633</v>
      </c>
      <c r="C19" s="80" t="s">
        <v>76</v>
      </c>
      <c r="D19" s="53">
        <v>2</v>
      </c>
      <c r="E19" s="52">
        <v>2</v>
      </c>
      <c r="F19" s="107">
        <v>2</v>
      </c>
      <c r="G19" s="107">
        <v>2</v>
      </c>
      <c r="H19" s="54" t="s">
        <v>2</v>
      </c>
      <c r="I19" s="54" t="s">
        <v>2</v>
      </c>
      <c r="J19" s="108"/>
      <c r="K19" s="108"/>
      <c r="L19" s="51"/>
      <c r="M19" s="51"/>
      <c r="N19" s="108"/>
      <c r="O19" s="108"/>
      <c r="P19" s="51"/>
      <c r="Q19" s="51"/>
      <c r="R19" s="108"/>
      <c r="S19" s="108"/>
      <c r="T19" s="51"/>
      <c r="U19" s="51"/>
      <c r="V19" s="108"/>
      <c r="W19" s="108"/>
      <c r="X19" s="51"/>
      <c r="Y19" s="51"/>
      <c r="Z19" s="29" t="s">
        <v>6</v>
      </c>
    </row>
    <row r="20" spans="1:26" ht="15" customHeight="1">
      <c r="A20" s="168"/>
      <c r="B20" s="205"/>
      <c r="C20" s="80" t="s">
        <v>77</v>
      </c>
      <c r="D20" s="53">
        <v>2</v>
      </c>
      <c r="E20" s="52">
        <v>2</v>
      </c>
      <c r="F20" s="57" t="s">
        <v>2</v>
      </c>
      <c r="G20" s="57" t="s">
        <v>2</v>
      </c>
      <c r="H20" s="51">
        <v>2</v>
      </c>
      <c r="I20" s="51">
        <v>2</v>
      </c>
      <c r="J20" s="107"/>
      <c r="K20" s="107"/>
      <c r="L20" s="58"/>
      <c r="M20" s="58"/>
      <c r="N20" s="69"/>
      <c r="O20" s="69"/>
      <c r="P20" s="51"/>
      <c r="Q20" s="51"/>
      <c r="R20" s="69"/>
      <c r="S20" s="69"/>
      <c r="T20" s="51"/>
      <c r="U20" s="51"/>
      <c r="V20" s="69"/>
      <c r="W20" s="69"/>
      <c r="X20" s="51"/>
      <c r="Y20" s="51"/>
      <c r="Z20" s="29" t="s">
        <v>6</v>
      </c>
    </row>
    <row r="21" spans="1:26" ht="15" customHeight="1">
      <c r="A21" s="168"/>
      <c r="B21" s="15" t="s">
        <v>638</v>
      </c>
      <c r="C21" s="80" t="s">
        <v>257</v>
      </c>
      <c r="D21" s="53">
        <v>2</v>
      </c>
      <c r="E21" s="52">
        <v>2</v>
      </c>
      <c r="F21" s="107">
        <v>2</v>
      </c>
      <c r="G21" s="107">
        <v>2</v>
      </c>
      <c r="H21" s="51"/>
      <c r="I21" s="51"/>
      <c r="J21" s="107"/>
      <c r="K21" s="107"/>
      <c r="L21" s="58"/>
      <c r="M21" s="58"/>
      <c r="N21" s="69"/>
      <c r="O21" s="69"/>
      <c r="P21" s="51"/>
      <c r="Q21" s="51"/>
      <c r="R21" s="69"/>
      <c r="S21" s="69"/>
      <c r="T21" s="51"/>
      <c r="U21" s="51"/>
      <c r="V21" s="69"/>
      <c r="W21" s="69"/>
      <c r="X21" s="51"/>
      <c r="Y21" s="51"/>
      <c r="Z21" s="29"/>
    </row>
    <row r="22" spans="1:26" ht="15" customHeight="1">
      <c r="A22" s="168"/>
      <c r="B22" s="230" t="s">
        <v>152</v>
      </c>
      <c r="C22" s="109" t="s">
        <v>258</v>
      </c>
      <c r="D22" s="53">
        <v>4</v>
      </c>
      <c r="E22" s="52">
        <v>4</v>
      </c>
      <c r="F22" s="107">
        <v>2</v>
      </c>
      <c r="G22" s="107">
        <v>2</v>
      </c>
      <c r="H22" s="51">
        <v>2</v>
      </c>
      <c r="I22" s="58">
        <v>2</v>
      </c>
      <c r="J22" s="107"/>
      <c r="K22" s="107"/>
      <c r="L22" s="51"/>
      <c r="M22" s="51"/>
      <c r="N22" s="69"/>
      <c r="O22" s="69"/>
      <c r="P22" s="51"/>
      <c r="Q22" s="51"/>
      <c r="R22" s="69"/>
      <c r="S22" s="69"/>
      <c r="T22" s="51"/>
      <c r="U22" s="51"/>
      <c r="V22" s="69"/>
      <c r="W22" s="69"/>
      <c r="X22" s="51"/>
      <c r="Y22" s="51"/>
      <c r="Z22" s="29"/>
    </row>
    <row r="23" spans="1:26" ht="15" customHeight="1">
      <c r="A23" s="168"/>
      <c r="B23" s="231"/>
      <c r="C23" s="110" t="s">
        <v>249</v>
      </c>
      <c r="D23" s="111">
        <v>2</v>
      </c>
      <c r="E23" s="112">
        <v>2</v>
      </c>
      <c r="F23" s="57" t="s">
        <v>2</v>
      </c>
      <c r="G23" s="57" t="s">
        <v>2</v>
      </c>
      <c r="H23" s="51">
        <v>2</v>
      </c>
      <c r="I23" s="51">
        <v>2</v>
      </c>
      <c r="J23" s="107"/>
      <c r="K23" s="107"/>
      <c r="L23" s="58"/>
      <c r="M23" s="58"/>
      <c r="N23" s="69"/>
      <c r="O23" s="69"/>
      <c r="P23" s="51"/>
      <c r="Q23" s="51"/>
      <c r="R23" s="69"/>
      <c r="S23" s="69"/>
      <c r="T23" s="51"/>
      <c r="U23" s="51"/>
      <c r="V23" s="69"/>
      <c r="W23" s="69"/>
      <c r="X23" s="51"/>
      <c r="Y23" s="51"/>
      <c r="Z23" s="29" t="s">
        <v>6</v>
      </c>
    </row>
    <row r="24" spans="1:26" ht="15" customHeight="1">
      <c r="A24" s="168"/>
      <c r="B24" s="175" t="s">
        <v>604</v>
      </c>
      <c r="C24" s="80" t="s">
        <v>79</v>
      </c>
      <c r="D24" s="53">
        <v>1</v>
      </c>
      <c r="E24" s="52">
        <v>1</v>
      </c>
      <c r="F24" s="107">
        <v>1</v>
      </c>
      <c r="G24" s="107">
        <v>1</v>
      </c>
      <c r="H24" s="51"/>
      <c r="I24" s="51"/>
      <c r="J24" s="107"/>
      <c r="K24" s="107"/>
      <c r="L24" s="51"/>
      <c r="M24" s="51"/>
      <c r="N24" s="69"/>
      <c r="O24" s="69"/>
      <c r="P24" s="51"/>
      <c r="Q24" s="51"/>
      <c r="R24" s="69"/>
      <c r="S24" s="69"/>
      <c r="T24" s="51"/>
      <c r="U24" s="51"/>
      <c r="V24" s="69"/>
      <c r="W24" s="69"/>
      <c r="X24" s="51"/>
      <c r="Y24" s="51"/>
      <c r="Z24" s="29"/>
    </row>
    <row r="25" spans="1:26" ht="15" customHeight="1">
      <c r="A25" s="168"/>
      <c r="B25" s="205"/>
      <c r="C25" s="80" t="s">
        <v>80</v>
      </c>
      <c r="D25" s="53">
        <v>1</v>
      </c>
      <c r="E25" s="52">
        <v>1</v>
      </c>
      <c r="F25" s="107"/>
      <c r="G25" s="107"/>
      <c r="H25" s="51">
        <v>1</v>
      </c>
      <c r="I25" s="51">
        <v>1</v>
      </c>
      <c r="J25" s="107"/>
      <c r="K25" s="107"/>
      <c r="L25" s="51"/>
      <c r="M25" s="51"/>
      <c r="N25" s="69"/>
      <c r="O25" s="69"/>
      <c r="P25" s="51"/>
      <c r="Q25" s="51"/>
      <c r="R25" s="69"/>
      <c r="S25" s="69"/>
      <c r="T25" s="51"/>
      <c r="U25" s="51"/>
      <c r="V25" s="69"/>
      <c r="W25" s="69"/>
      <c r="X25" s="51"/>
      <c r="Y25" s="51"/>
      <c r="Z25" s="29"/>
    </row>
    <row r="26" spans="1:26" ht="15" customHeight="1">
      <c r="A26" s="170"/>
      <c r="B26" s="17"/>
      <c r="C26" s="88" t="s">
        <v>7</v>
      </c>
      <c r="D26" s="53">
        <f t="shared" ref="D26:Q26" si="0">SUM(D10:D25)</f>
        <v>42</v>
      </c>
      <c r="E26" s="52">
        <f t="shared" si="0"/>
        <v>44</v>
      </c>
      <c r="F26" s="107">
        <f t="shared" si="0"/>
        <v>13</v>
      </c>
      <c r="G26" s="107">
        <f t="shared" si="0"/>
        <v>14</v>
      </c>
      <c r="H26" s="51">
        <f t="shared" si="0"/>
        <v>15</v>
      </c>
      <c r="I26" s="51">
        <f t="shared" si="0"/>
        <v>16</v>
      </c>
      <c r="J26" s="107">
        <f t="shared" si="0"/>
        <v>4</v>
      </c>
      <c r="K26" s="107">
        <f t="shared" si="0"/>
        <v>4</v>
      </c>
      <c r="L26" s="51">
        <f t="shared" si="0"/>
        <v>4</v>
      </c>
      <c r="M26" s="51">
        <f t="shared" si="0"/>
        <v>4</v>
      </c>
      <c r="N26" s="69">
        <f t="shared" si="0"/>
        <v>4</v>
      </c>
      <c r="O26" s="69">
        <f t="shared" si="0"/>
        <v>4</v>
      </c>
      <c r="P26" s="51">
        <f t="shared" si="0"/>
        <v>2</v>
      </c>
      <c r="Q26" s="51">
        <f t="shared" si="0"/>
        <v>2</v>
      </c>
      <c r="R26" s="69"/>
      <c r="S26" s="69"/>
      <c r="T26" s="51"/>
      <c r="U26" s="51"/>
      <c r="V26" s="69"/>
      <c r="W26" s="69"/>
      <c r="X26" s="51"/>
      <c r="Y26" s="51"/>
      <c r="Z26" s="29"/>
    </row>
    <row r="27" spans="1:26" ht="15" customHeight="1">
      <c r="A27" s="213" t="s">
        <v>193</v>
      </c>
      <c r="B27" s="192" t="s">
        <v>116</v>
      </c>
      <c r="C27" s="80" t="s">
        <v>9</v>
      </c>
      <c r="D27" s="53">
        <v>4</v>
      </c>
      <c r="E27" s="52">
        <v>4</v>
      </c>
      <c r="F27" s="138">
        <v>2</v>
      </c>
      <c r="G27" s="138">
        <v>2</v>
      </c>
      <c r="H27" s="51">
        <v>2</v>
      </c>
      <c r="I27" s="51">
        <v>2</v>
      </c>
      <c r="J27" s="107"/>
      <c r="K27" s="107"/>
      <c r="L27" s="51"/>
      <c r="M27" s="51"/>
      <c r="N27" s="69"/>
      <c r="O27" s="69"/>
      <c r="P27" s="51"/>
      <c r="Q27" s="51"/>
      <c r="R27" s="69"/>
      <c r="S27" s="69"/>
      <c r="T27" s="51"/>
      <c r="U27" s="51"/>
      <c r="V27" s="69"/>
      <c r="W27" s="69"/>
      <c r="X27" s="51"/>
      <c r="Y27" s="51"/>
      <c r="Z27" s="29"/>
    </row>
    <row r="28" spans="1:26" ht="15" customHeight="1">
      <c r="A28" s="214"/>
      <c r="B28" s="192"/>
      <c r="C28" s="80" t="s">
        <v>240</v>
      </c>
      <c r="D28" s="53">
        <v>4</v>
      </c>
      <c r="E28" s="52">
        <v>4</v>
      </c>
      <c r="F28" s="107"/>
      <c r="G28" s="107"/>
      <c r="H28" s="51"/>
      <c r="I28" s="51"/>
      <c r="J28" s="107"/>
      <c r="K28" s="107"/>
      <c r="L28" s="51"/>
      <c r="M28" s="51"/>
      <c r="N28" s="69">
        <v>2</v>
      </c>
      <c r="O28" s="69">
        <v>2</v>
      </c>
      <c r="P28" s="51">
        <v>2</v>
      </c>
      <c r="Q28" s="51">
        <v>2</v>
      </c>
      <c r="R28" s="69"/>
      <c r="S28" s="69"/>
      <c r="T28" s="51"/>
      <c r="U28" s="51"/>
      <c r="V28" s="69"/>
      <c r="W28" s="69"/>
      <c r="X28" s="51"/>
      <c r="Y28" s="51"/>
      <c r="Z28" s="29"/>
    </row>
    <row r="29" spans="1:26" ht="15" customHeight="1">
      <c r="A29" s="214"/>
      <c r="B29" s="192"/>
      <c r="C29" s="80" t="s">
        <v>10</v>
      </c>
      <c r="D29" s="53">
        <v>4</v>
      </c>
      <c r="E29" s="52">
        <v>4</v>
      </c>
      <c r="F29" s="107"/>
      <c r="G29" s="107"/>
      <c r="H29" s="51"/>
      <c r="I29" s="51"/>
      <c r="J29" s="107"/>
      <c r="K29" s="107"/>
      <c r="L29" s="51"/>
      <c r="M29" s="51"/>
      <c r="N29" s="69">
        <v>2</v>
      </c>
      <c r="O29" s="69">
        <v>2</v>
      </c>
      <c r="P29" s="51">
        <v>2</v>
      </c>
      <c r="Q29" s="51">
        <v>2</v>
      </c>
      <c r="R29" s="69"/>
      <c r="S29" s="69"/>
      <c r="T29" s="51"/>
      <c r="U29" s="51"/>
      <c r="V29" s="69"/>
      <c r="W29" s="69"/>
      <c r="X29" s="51"/>
      <c r="Y29" s="51"/>
      <c r="Z29" s="29"/>
    </row>
    <row r="30" spans="1:26" ht="15" customHeight="1">
      <c r="A30" s="214"/>
      <c r="B30" s="192"/>
      <c r="C30" s="80" t="s">
        <v>11</v>
      </c>
      <c r="D30" s="53">
        <v>6</v>
      </c>
      <c r="E30" s="52">
        <v>6</v>
      </c>
      <c r="F30" s="107"/>
      <c r="G30" s="107"/>
      <c r="H30" s="51"/>
      <c r="I30" s="51"/>
      <c r="J30" s="107"/>
      <c r="K30" s="107"/>
      <c r="L30" s="51"/>
      <c r="M30" s="51"/>
      <c r="N30" s="69"/>
      <c r="O30" s="69"/>
      <c r="P30" s="51"/>
      <c r="Q30" s="51"/>
      <c r="R30" s="69">
        <v>3</v>
      </c>
      <c r="S30" s="69">
        <v>3</v>
      </c>
      <c r="T30" s="51">
        <v>3</v>
      </c>
      <c r="U30" s="51">
        <v>3</v>
      </c>
      <c r="V30" s="69"/>
      <c r="W30" s="69"/>
      <c r="X30" s="51"/>
      <c r="Y30" s="51"/>
      <c r="Z30" s="29"/>
    </row>
    <row r="31" spans="1:26" ht="15" customHeight="1">
      <c r="A31" s="214"/>
      <c r="B31" s="192"/>
      <c r="C31" s="80" t="s">
        <v>12</v>
      </c>
      <c r="D31" s="53">
        <v>4</v>
      </c>
      <c r="E31" s="52">
        <v>4</v>
      </c>
      <c r="F31" s="69"/>
      <c r="G31" s="69"/>
      <c r="H31" s="51"/>
      <c r="I31" s="51"/>
      <c r="J31" s="69"/>
      <c r="K31" s="69"/>
      <c r="L31" s="51"/>
      <c r="M31" s="51"/>
      <c r="N31" s="69"/>
      <c r="O31" s="69"/>
      <c r="P31" s="51"/>
      <c r="Q31" s="51"/>
      <c r="R31" s="69"/>
      <c r="S31" s="69"/>
      <c r="T31" s="51"/>
      <c r="U31" s="51"/>
      <c r="V31" s="69">
        <v>2</v>
      </c>
      <c r="W31" s="69">
        <v>2</v>
      </c>
      <c r="X31" s="51">
        <v>2</v>
      </c>
      <c r="Y31" s="51">
        <v>2</v>
      </c>
      <c r="Z31" s="29"/>
    </row>
    <row r="32" spans="1:26" ht="15" customHeight="1">
      <c r="A32" s="214"/>
      <c r="B32" s="192"/>
      <c r="C32" s="85" t="s">
        <v>290</v>
      </c>
      <c r="D32" s="53">
        <v>1</v>
      </c>
      <c r="E32" s="52">
        <v>1</v>
      </c>
      <c r="F32" s="117">
        <v>1</v>
      </c>
      <c r="G32" s="117">
        <v>1</v>
      </c>
      <c r="H32" s="51"/>
      <c r="I32" s="51"/>
      <c r="J32" s="117"/>
      <c r="K32" s="117"/>
      <c r="L32" s="51"/>
      <c r="M32" s="51"/>
      <c r="N32" s="117"/>
      <c r="O32" s="117"/>
      <c r="P32" s="51"/>
      <c r="Q32" s="51"/>
      <c r="R32" s="117"/>
      <c r="S32" s="117"/>
      <c r="T32" s="51"/>
      <c r="U32" s="51"/>
      <c r="V32" s="117"/>
      <c r="W32" s="117"/>
      <c r="X32" s="51"/>
      <c r="Y32" s="51"/>
      <c r="Z32" s="106"/>
    </row>
    <row r="33" spans="1:26" ht="15" customHeight="1">
      <c r="A33" s="214"/>
      <c r="B33" s="192"/>
      <c r="C33" s="85" t="s">
        <v>291</v>
      </c>
      <c r="D33" s="53">
        <v>1</v>
      </c>
      <c r="E33" s="52">
        <v>1</v>
      </c>
      <c r="F33" s="117"/>
      <c r="G33" s="117"/>
      <c r="H33" s="51">
        <v>1</v>
      </c>
      <c r="I33" s="51">
        <v>1</v>
      </c>
      <c r="J33" s="117"/>
      <c r="K33" s="117"/>
      <c r="L33" s="51"/>
      <c r="M33" s="51"/>
      <c r="N33" s="117"/>
      <c r="O33" s="117"/>
      <c r="P33" s="51"/>
      <c r="Q33" s="51"/>
      <c r="R33" s="117"/>
      <c r="S33" s="117"/>
      <c r="T33" s="51"/>
      <c r="U33" s="51"/>
      <c r="V33" s="117"/>
      <c r="W33" s="117"/>
      <c r="X33" s="51"/>
      <c r="Y33" s="51"/>
      <c r="Z33" s="106"/>
    </row>
    <row r="34" spans="1:26" ht="15" customHeight="1">
      <c r="A34" s="214"/>
      <c r="B34" s="192"/>
      <c r="C34" s="85" t="s">
        <v>292</v>
      </c>
      <c r="D34" s="53">
        <v>1</v>
      </c>
      <c r="E34" s="52">
        <v>1</v>
      </c>
      <c r="F34" s="117"/>
      <c r="G34" s="117"/>
      <c r="H34" s="51"/>
      <c r="I34" s="51"/>
      <c r="J34" s="117">
        <v>1</v>
      </c>
      <c r="K34" s="117">
        <v>1</v>
      </c>
      <c r="L34" s="51"/>
      <c r="M34" s="51"/>
      <c r="N34" s="117"/>
      <c r="O34" s="117"/>
      <c r="P34" s="51"/>
      <c r="Q34" s="51"/>
      <c r="R34" s="117"/>
      <c r="S34" s="117"/>
      <c r="T34" s="51"/>
      <c r="U34" s="51"/>
      <c r="V34" s="117"/>
      <c r="W34" s="117"/>
      <c r="X34" s="51"/>
      <c r="Y34" s="51"/>
      <c r="Z34" s="106"/>
    </row>
    <row r="35" spans="1:26" ht="15" customHeight="1">
      <c r="A35" s="214"/>
      <c r="B35" s="192"/>
      <c r="C35" s="85" t="s">
        <v>293</v>
      </c>
      <c r="D35" s="53">
        <v>1</v>
      </c>
      <c r="E35" s="52">
        <v>1</v>
      </c>
      <c r="F35" s="117"/>
      <c r="G35" s="117"/>
      <c r="H35" s="51"/>
      <c r="I35" s="51"/>
      <c r="J35" s="117"/>
      <c r="K35" s="117"/>
      <c r="L35" s="51">
        <v>1</v>
      </c>
      <c r="M35" s="51">
        <v>1</v>
      </c>
      <c r="N35" s="117"/>
      <c r="O35" s="117"/>
      <c r="P35" s="51"/>
      <c r="Q35" s="51"/>
      <c r="R35" s="117"/>
      <c r="S35" s="117"/>
      <c r="T35" s="51"/>
      <c r="U35" s="51"/>
      <c r="V35" s="117"/>
      <c r="W35" s="117"/>
      <c r="X35" s="51"/>
      <c r="Y35" s="51"/>
      <c r="Z35" s="106"/>
    </row>
    <row r="36" spans="1:26" ht="15" customHeight="1">
      <c r="A36" s="214"/>
      <c r="B36" s="192"/>
      <c r="C36" s="85" t="s">
        <v>294</v>
      </c>
      <c r="D36" s="53">
        <v>1</v>
      </c>
      <c r="E36" s="52">
        <v>1</v>
      </c>
      <c r="F36" s="117"/>
      <c r="G36" s="117"/>
      <c r="H36" s="51"/>
      <c r="I36" s="51"/>
      <c r="J36" s="117"/>
      <c r="K36" s="117"/>
      <c r="L36" s="51"/>
      <c r="M36" s="51"/>
      <c r="N36" s="117">
        <v>1</v>
      </c>
      <c r="O36" s="117">
        <v>1</v>
      </c>
      <c r="P36" s="51"/>
      <c r="Q36" s="51"/>
      <c r="R36" s="117"/>
      <c r="S36" s="117"/>
      <c r="T36" s="51"/>
      <c r="U36" s="51"/>
      <c r="V36" s="117"/>
      <c r="W36" s="117"/>
      <c r="X36" s="51"/>
      <c r="Y36" s="51"/>
      <c r="Z36" s="106"/>
    </row>
    <row r="37" spans="1:26" ht="15" customHeight="1">
      <c r="A37" s="214"/>
      <c r="B37" s="192"/>
      <c r="C37" s="85" t="s">
        <v>295</v>
      </c>
      <c r="D37" s="53">
        <v>1</v>
      </c>
      <c r="E37" s="52">
        <v>1</v>
      </c>
      <c r="F37" s="117"/>
      <c r="G37" s="117"/>
      <c r="H37" s="51"/>
      <c r="I37" s="51"/>
      <c r="J37" s="117"/>
      <c r="K37" s="117"/>
      <c r="L37" s="51"/>
      <c r="M37" s="51"/>
      <c r="N37" s="117"/>
      <c r="O37" s="117"/>
      <c r="P37" s="51">
        <v>1</v>
      </c>
      <c r="Q37" s="51">
        <v>1</v>
      </c>
      <c r="R37" s="117"/>
      <c r="S37" s="117"/>
      <c r="T37" s="51"/>
      <c r="U37" s="51"/>
      <c r="V37" s="117"/>
      <c r="W37" s="117"/>
      <c r="X37" s="51"/>
      <c r="Y37" s="51"/>
      <c r="Z37" s="106"/>
    </row>
    <row r="38" spans="1:26" ht="15" customHeight="1">
      <c r="A38" s="214"/>
      <c r="B38" s="192"/>
      <c r="C38" s="85" t="s">
        <v>296</v>
      </c>
      <c r="D38" s="53">
        <v>1</v>
      </c>
      <c r="E38" s="52">
        <v>1</v>
      </c>
      <c r="F38" s="117"/>
      <c r="G38" s="117"/>
      <c r="H38" s="51"/>
      <c r="I38" s="51"/>
      <c r="J38" s="117"/>
      <c r="K38" s="117"/>
      <c r="L38" s="51"/>
      <c r="M38" s="51"/>
      <c r="N38" s="117"/>
      <c r="O38" s="117"/>
      <c r="P38" s="51"/>
      <c r="Q38" s="51"/>
      <c r="R38" s="117">
        <v>1</v>
      </c>
      <c r="S38" s="117">
        <v>1</v>
      </c>
      <c r="T38" s="51"/>
      <c r="U38" s="51"/>
      <c r="V38" s="117"/>
      <c r="W38" s="117"/>
      <c r="X38" s="51"/>
      <c r="Y38" s="51"/>
      <c r="Z38" s="106"/>
    </row>
    <row r="39" spans="1:26" ht="15" customHeight="1">
      <c r="A39" s="214"/>
      <c r="B39" s="192"/>
      <c r="C39" s="85" t="s">
        <v>297</v>
      </c>
      <c r="D39" s="53">
        <v>1</v>
      </c>
      <c r="E39" s="52">
        <v>1</v>
      </c>
      <c r="F39" s="117"/>
      <c r="G39" s="117"/>
      <c r="H39" s="51"/>
      <c r="I39" s="51"/>
      <c r="J39" s="117"/>
      <c r="K39" s="117"/>
      <c r="L39" s="51"/>
      <c r="M39" s="51"/>
      <c r="N39" s="117"/>
      <c r="O39" s="117"/>
      <c r="P39" s="51"/>
      <c r="Q39" s="51"/>
      <c r="R39" s="117"/>
      <c r="S39" s="117"/>
      <c r="T39" s="51">
        <v>1</v>
      </c>
      <c r="U39" s="51">
        <v>1</v>
      </c>
      <c r="V39" s="117"/>
      <c r="W39" s="117"/>
      <c r="X39" s="51"/>
      <c r="Y39" s="51"/>
      <c r="Z39" s="106"/>
    </row>
    <row r="40" spans="1:26" ht="15" customHeight="1">
      <c r="A40" s="214"/>
      <c r="B40" s="192"/>
      <c r="C40" s="85" t="s">
        <v>298</v>
      </c>
      <c r="D40" s="53">
        <v>1</v>
      </c>
      <c r="E40" s="52">
        <v>1</v>
      </c>
      <c r="F40" s="117"/>
      <c r="G40" s="117"/>
      <c r="H40" s="51"/>
      <c r="I40" s="51"/>
      <c r="J40" s="117"/>
      <c r="K40" s="117"/>
      <c r="L40" s="51"/>
      <c r="M40" s="51"/>
      <c r="N40" s="117"/>
      <c r="O40" s="117"/>
      <c r="P40" s="51"/>
      <c r="Q40" s="51"/>
      <c r="R40" s="117"/>
      <c r="S40" s="117"/>
      <c r="T40" s="51"/>
      <c r="U40" s="51"/>
      <c r="V40" s="117">
        <v>1</v>
      </c>
      <c r="W40" s="117">
        <v>1</v>
      </c>
      <c r="X40" s="51"/>
      <c r="Y40" s="51"/>
      <c r="Z40" s="106"/>
    </row>
    <row r="41" spans="1:26" ht="15" customHeight="1">
      <c r="A41" s="214"/>
      <c r="B41" s="192"/>
      <c r="C41" s="85" t="s">
        <v>299</v>
      </c>
      <c r="D41" s="53">
        <v>1</v>
      </c>
      <c r="E41" s="52">
        <v>1</v>
      </c>
      <c r="F41" s="117"/>
      <c r="G41" s="117"/>
      <c r="H41" s="51"/>
      <c r="I41" s="51"/>
      <c r="J41" s="117"/>
      <c r="K41" s="117"/>
      <c r="L41" s="51"/>
      <c r="M41" s="51"/>
      <c r="N41" s="117"/>
      <c r="O41" s="117"/>
      <c r="P41" s="51"/>
      <c r="Q41" s="51"/>
      <c r="R41" s="117"/>
      <c r="S41" s="117"/>
      <c r="T41" s="51"/>
      <c r="U41" s="51"/>
      <c r="V41" s="117"/>
      <c r="W41" s="117"/>
      <c r="X41" s="51">
        <v>1</v>
      </c>
      <c r="Y41" s="51">
        <v>1</v>
      </c>
      <c r="Z41" s="106"/>
    </row>
    <row r="42" spans="1:26" ht="15" customHeight="1">
      <c r="A42" s="214"/>
      <c r="B42" s="192"/>
      <c r="C42" s="79" t="s">
        <v>241</v>
      </c>
      <c r="D42" s="53">
        <v>2</v>
      </c>
      <c r="E42" s="52">
        <v>2</v>
      </c>
      <c r="F42" s="69">
        <v>2</v>
      </c>
      <c r="G42" s="69">
        <v>2</v>
      </c>
      <c r="H42" s="54" t="s">
        <v>2</v>
      </c>
      <c r="I42" s="54" t="s">
        <v>2</v>
      </c>
      <c r="J42" s="69"/>
      <c r="K42" s="69"/>
      <c r="L42" s="51"/>
      <c r="M42" s="51"/>
      <c r="N42" s="69"/>
      <c r="O42" s="69"/>
      <c r="P42" s="51"/>
      <c r="Q42" s="51"/>
      <c r="R42" s="69"/>
      <c r="S42" s="69"/>
      <c r="T42" s="51"/>
      <c r="U42" s="51"/>
      <c r="V42" s="69"/>
      <c r="W42" s="69"/>
      <c r="X42" s="51"/>
      <c r="Y42" s="51"/>
      <c r="Z42" s="29" t="s">
        <v>6</v>
      </c>
    </row>
    <row r="43" spans="1:26" ht="15" customHeight="1">
      <c r="A43" s="214"/>
      <c r="B43" s="192"/>
      <c r="C43" s="79" t="s">
        <v>242</v>
      </c>
      <c r="D43" s="53">
        <v>2</v>
      </c>
      <c r="E43" s="52">
        <v>2</v>
      </c>
      <c r="F43" s="69"/>
      <c r="G43" s="69"/>
      <c r="H43" s="51"/>
      <c r="I43" s="51"/>
      <c r="J43" s="57" t="s">
        <v>2</v>
      </c>
      <c r="K43" s="57" t="s">
        <v>2</v>
      </c>
      <c r="L43" s="51">
        <v>2</v>
      </c>
      <c r="M43" s="51">
        <v>2</v>
      </c>
      <c r="N43" s="69"/>
      <c r="O43" s="69"/>
      <c r="P43" s="51"/>
      <c r="Q43" s="51"/>
      <c r="R43" s="69"/>
      <c r="S43" s="69"/>
      <c r="T43" s="51"/>
      <c r="U43" s="51"/>
      <c r="V43" s="69"/>
      <c r="W43" s="69"/>
      <c r="X43" s="51"/>
      <c r="Y43" s="51"/>
      <c r="Z43" s="29" t="s">
        <v>6</v>
      </c>
    </row>
    <row r="44" spans="1:26" ht="15" customHeight="1">
      <c r="A44" s="214"/>
      <c r="B44" s="192"/>
      <c r="C44" s="80" t="s">
        <v>243</v>
      </c>
      <c r="D44" s="53">
        <v>2</v>
      </c>
      <c r="E44" s="52">
        <v>2</v>
      </c>
      <c r="F44" s="69"/>
      <c r="G44" s="69"/>
      <c r="H44" s="51"/>
      <c r="I44" s="51"/>
      <c r="J44" s="69">
        <v>2</v>
      </c>
      <c r="K44" s="69">
        <v>2</v>
      </c>
      <c r="L44" s="54" t="s">
        <v>2</v>
      </c>
      <c r="M44" s="54" t="s">
        <v>2</v>
      </c>
      <c r="N44" s="69"/>
      <c r="O44" s="69"/>
      <c r="P44" s="51"/>
      <c r="Q44" s="51"/>
      <c r="R44" s="69"/>
      <c r="S44" s="69"/>
      <c r="T44" s="51"/>
      <c r="U44" s="51"/>
      <c r="V44" s="69"/>
      <c r="W44" s="69"/>
      <c r="X44" s="51"/>
      <c r="Y44" s="51"/>
      <c r="Z44" s="29" t="s">
        <v>6</v>
      </c>
    </row>
    <row r="45" spans="1:26" ht="15" customHeight="1">
      <c r="A45" s="214"/>
      <c r="B45" s="192"/>
      <c r="C45" s="79" t="s">
        <v>244</v>
      </c>
      <c r="D45" s="53">
        <v>2</v>
      </c>
      <c r="E45" s="52">
        <v>2</v>
      </c>
      <c r="F45" s="69"/>
      <c r="G45" s="69"/>
      <c r="H45" s="54"/>
      <c r="I45" s="54"/>
      <c r="J45" s="57"/>
      <c r="K45" s="57"/>
      <c r="L45" s="51"/>
      <c r="M45" s="51"/>
      <c r="N45" s="69">
        <v>2</v>
      </c>
      <c r="O45" s="69">
        <v>2</v>
      </c>
      <c r="P45" s="51"/>
      <c r="Q45" s="51"/>
      <c r="R45" s="69"/>
      <c r="S45" s="69"/>
      <c r="T45" s="51"/>
      <c r="U45" s="51"/>
      <c r="V45" s="69"/>
      <c r="W45" s="69"/>
      <c r="X45" s="51"/>
      <c r="Y45" s="51"/>
      <c r="Z45" s="29"/>
    </row>
    <row r="46" spans="1:26" ht="15" customHeight="1">
      <c r="A46" s="214"/>
      <c r="B46" s="192"/>
      <c r="C46" s="79" t="s">
        <v>245</v>
      </c>
      <c r="D46" s="53">
        <v>2</v>
      </c>
      <c r="E46" s="52">
        <v>2</v>
      </c>
      <c r="F46" s="69"/>
      <c r="G46" s="69"/>
      <c r="H46" s="54"/>
      <c r="I46" s="54"/>
      <c r="J46" s="57"/>
      <c r="K46" s="57"/>
      <c r="L46" s="51"/>
      <c r="M46" s="51"/>
      <c r="N46" s="69"/>
      <c r="O46" s="69"/>
      <c r="P46" s="51">
        <v>2</v>
      </c>
      <c r="Q46" s="51">
        <v>2</v>
      </c>
      <c r="R46" s="69"/>
      <c r="S46" s="69"/>
      <c r="T46" s="51"/>
      <c r="U46" s="51"/>
      <c r="V46" s="69"/>
      <c r="W46" s="69"/>
      <c r="X46" s="51"/>
      <c r="Y46" s="51"/>
      <c r="Z46" s="29"/>
    </row>
    <row r="47" spans="1:26" ht="15" customHeight="1">
      <c r="A47" s="214"/>
      <c r="B47" s="192"/>
      <c r="C47" s="85" t="s">
        <v>13</v>
      </c>
      <c r="D47" s="53">
        <v>2</v>
      </c>
      <c r="E47" s="52">
        <v>2</v>
      </c>
      <c r="F47" s="69"/>
      <c r="G47" s="69"/>
      <c r="H47" s="51"/>
      <c r="I47" s="51"/>
      <c r="J47" s="69"/>
      <c r="K47" s="69"/>
      <c r="L47" s="54"/>
      <c r="M47" s="54"/>
      <c r="N47" s="57" t="s">
        <v>2</v>
      </c>
      <c r="O47" s="57" t="s">
        <v>2</v>
      </c>
      <c r="P47" s="51">
        <v>2</v>
      </c>
      <c r="Q47" s="51">
        <v>2</v>
      </c>
      <c r="R47" s="69"/>
      <c r="S47" s="69"/>
      <c r="T47" s="51"/>
      <c r="U47" s="51"/>
      <c r="V47" s="69"/>
      <c r="W47" s="69"/>
      <c r="X47" s="51"/>
      <c r="Y47" s="51"/>
      <c r="Z47" s="29" t="s">
        <v>6</v>
      </c>
    </row>
    <row r="48" spans="1:26" ht="15" customHeight="1">
      <c r="A48" s="214"/>
      <c r="B48" s="192"/>
      <c r="C48" s="85" t="s">
        <v>14</v>
      </c>
      <c r="D48" s="53">
        <v>2</v>
      </c>
      <c r="E48" s="52">
        <v>2</v>
      </c>
      <c r="F48" s="69"/>
      <c r="G48" s="69"/>
      <c r="H48" s="51"/>
      <c r="I48" s="51"/>
      <c r="J48" s="69"/>
      <c r="K48" s="69"/>
      <c r="L48" s="51"/>
      <c r="M48" s="51"/>
      <c r="N48" s="69"/>
      <c r="O48" s="69"/>
      <c r="P48" s="51"/>
      <c r="Q48" s="51"/>
      <c r="R48" s="69">
        <v>2</v>
      </c>
      <c r="S48" s="69">
        <v>2</v>
      </c>
      <c r="T48" s="54" t="s">
        <v>2</v>
      </c>
      <c r="U48" s="54" t="s">
        <v>2</v>
      </c>
      <c r="V48" s="69"/>
      <c r="W48" s="69"/>
      <c r="X48" s="51"/>
      <c r="Y48" s="51"/>
      <c r="Z48" s="29" t="s">
        <v>6</v>
      </c>
    </row>
    <row r="49" spans="1:26" ht="15" customHeight="1">
      <c r="A49" s="214"/>
      <c r="B49" s="192"/>
      <c r="C49" s="80" t="s">
        <v>15</v>
      </c>
      <c r="D49" s="53">
        <v>0</v>
      </c>
      <c r="E49" s="52">
        <v>4</v>
      </c>
      <c r="F49" s="69"/>
      <c r="G49" s="69"/>
      <c r="H49" s="51"/>
      <c r="I49" s="51"/>
      <c r="J49" s="69">
        <v>0</v>
      </c>
      <c r="K49" s="69">
        <v>2</v>
      </c>
      <c r="L49" s="51">
        <v>0</v>
      </c>
      <c r="M49" s="51">
        <v>2</v>
      </c>
      <c r="N49" s="69"/>
      <c r="O49" s="69"/>
      <c r="P49" s="51"/>
      <c r="Q49" s="51"/>
      <c r="R49" s="69"/>
      <c r="S49" s="69"/>
      <c r="T49" s="51"/>
      <c r="U49" s="51"/>
      <c r="V49" s="69"/>
      <c r="W49" s="69"/>
      <c r="X49" s="51"/>
      <c r="Y49" s="51"/>
      <c r="Z49" s="29"/>
    </row>
    <row r="50" spans="1:26" ht="15" customHeight="1">
      <c r="A50" s="214"/>
      <c r="B50" s="192"/>
      <c r="C50" s="80" t="s">
        <v>16</v>
      </c>
      <c r="D50" s="53">
        <v>0</v>
      </c>
      <c r="E50" s="52">
        <v>4</v>
      </c>
      <c r="F50" s="69"/>
      <c r="G50" s="69"/>
      <c r="H50" s="51"/>
      <c r="I50" s="51"/>
      <c r="J50" s="69"/>
      <c r="K50" s="69"/>
      <c r="L50" s="51"/>
      <c r="M50" s="51"/>
      <c r="N50" s="69">
        <v>0</v>
      </c>
      <c r="O50" s="69">
        <v>2</v>
      </c>
      <c r="P50" s="51">
        <v>0</v>
      </c>
      <c r="Q50" s="51">
        <v>2</v>
      </c>
      <c r="R50" s="69"/>
      <c r="S50" s="69"/>
      <c r="T50" s="51"/>
      <c r="U50" s="51"/>
      <c r="V50" s="69"/>
      <c r="W50" s="69"/>
      <c r="X50" s="51"/>
      <c r="Y50" s="51"/>
      <c r="Z50" s="29"/>
    </row>
    <row r="51" spans="1:26" ht="15" customHeight="1">
      <c r="A51" s="214"/>
      <c r="B51" s="192"/>
      <c r="C51" s="43" t="s">
        <v>287</v>
      </c>
      <c r="D51" s="53">
        <v>2</v>
      </c>
      <c r="E51" s="52">
        <v>2</v>
      </c>
      <c r="F51" s="69"/>
      <c r="G51" s="69"/>
      <c r="H51" s="51">
        <v>2</v>
      </c>
      <c r="I51" s="51">
        <v>2</v>
      </c>
      <c r="J51" s="69"/>
      <c r="K51" s="69"/>
      <c r="L51" s="51"/>
      <c r="M51" s="51"/>
      <c r="N51" s="69"/>
      <c r="O51" s="69"/>
      <c r="P51" s="51"/>
      <c r="Q51" s="51"/>
      <c r="R51" s="69"/>
      <c r="S51" s="69"/>
      <c r="T51" s="51"/>
      <c r="U51" s="51"/>
      <c r="V51" s="69"/>
      <c r="W51" s="69"/>
      <c r="X51" s="51"/>
      <c r="Y51" s="51"/>
      <c r="Z51" s="29"/>
    </row>
    <row r="52" spans="1:26" ht="15" customHeight="1">
      <c r="A52" s="214"/>
      <c r="B52" s="192"/>
      <c r="C52" s="56" t="s">
        <v>300</v>
      </c>
      <c r="D52" s="53">
        <v>2</v>
      </c>
      <c r="E52" s="52">
        <v>2</v>
      </c>
      <c r="F52" s="69"/>
      <c r="G52" s="69"/>
      <c r="H52" s="51"/>
      <c r="I52" s="51"/>
      <c r="J52" s="69">
        <v>2</v>
      </c>
      <c r="K52" s="69">
        <v>2</v>
      </c>
      <c r="L52" s="54"/>
      <c r="M52" s="54"/>
      <c r="N52" s="69"/>
      <c r="O52" s="69"/>
      <c r="P52" s="54"/>
      <c r="Q52" s="54"/>
      <c r="R52" s="69"/>
      <c r="S52" s="69"/>
      <c r="T52" s="51"/>
      <c r="U52" s="51"/>
      <c r="V52" s="69"/>
      <c r="W52" s="69"/>
      <c r="X52" s="51"/>
      <c r="Y52" s="51"/>
      <c r="Z52" s="29"/>
    </row>
    <row r="53" spans="1:26" ht="15" customHeight="1">
      <c r="A53" s="214"/>
      <c r="B53" s="192"/>
      <c r="C53" s="56" t="s">
        <v>301</v>
      </c>
      <c r="D53" s="53">
        <v>2</v>
      </c>
      <c r="E53" s="52">
        <v>2</v>
      </c>
      <c r="F53" s="69"/>
      <c r="G53" s="69"/>
      <c r="H53" s="51"/>
      <c r="I53" s="51"/>
      <c r="J53" s="69"/>
      <c r="K53" s="69"/>
      <c r="L53" s="51">
        <v>2</v>
      </c>
      <c r="M53" s="51">
        <v>2</v>
      </c>
      <c r="N53" s="69"/>
      <c r="O53" s="69"/>
      <c r="P53" s="51"/>
      <c r="Q53" s="51"/>
      <c r="R53" s="69"/>
      <c r="S53" s="69"/>
      <c r="T53" s="54"/>
      <c r="U53" s="54"/>
      <c r="V53" s="69"/>
      <c r="W53" s="69"/>
      <c r="X53" s="51"/>
      <c r="Y53" s="51"/>
      <c r="Z53" s="29"/>
    </row>
    <row r="54" spans="1:26" ht="15" customHeight="1">
      <c r="A54" s="214"/>
      <c r="B54" s="192"/>
      <c r="C54" s="88" t="s">
        <v>7</v>
      </c>
      <c r="D54" s="53">
        <f t="shared" ref="D54:Y54" si="1">SUM(D27:D53)</f>
        <v>52</v>
      </c>
      <c r="E54" s="52">
        <f t="shared" si="1"/>
        <v>60</v>
      </c>
      <c r="F54" s="69">
        <f t="shared" si="1"/>
        <v>5</v>
      </c>
      <c r="G54" s="69">
        <f t="shared" si="1"/>
        <v>5</v>
      </c>
      <c r="H54" s="51">
        <f t="shared" si="1"/>
        <v>5</v>
      </c>
      <c r="I54" s="51">
        <f t="shared" si="1"/>
        <v>5</v>
      </c>
      <c r="J54" s="69">
        <f t="shared" si="1"/>
        <v>5</v>
      </c>
      <c r="K54" s="69">
        <f t="shared" si="1"/>
        <v>7</v>
      </c>
      <c r="L54" s="51">
        <f t="shared" si="1"/>
        <v>5</v>
      </c>
      <c r="M54" s="51">
        <f t="shared" si="1"/>
        <v>7</v>
      </c>
      <c r="N54" s="69">
        <f t="shared" si="1"/>
        <v>7</v>
      </c>
      <c r="O54" s="69">
        <f t="shared" si="1"/>
        <v>9</v>
      </c>
      <c r="P54" s="51">
        <f t="shared" si="1"/>
        <v>9</v>
      </c>
      <c r="Q54" s="51">
        <f t="shared" si="1"/>
        <v>11</v>
      </c>
      <c r="R54" s="69">
        <f t="shared" si="1"/>
        <v>6</v>
      </c>
      <c r="S54" s="69">
        <f t="shared" si="1"/>
        <v>6</v>
      </c>
      <c r="T54" s="51">
        <f t="shared" si="1"/>
        <v>4</v>
      </c>
      <c r="U54" s="51">
        <f t="shared" si="1"/>
        <v>4</v>
      </c>
      <c r="V54" s="69">
        <f t="shared" si="1"/>
        <v>3</v>
      </c>
      <c r="W54" s="69">
        <f t="shared" si="1"/>
        <v>3</v>
      </c>
      <c r="X54" s="51">
        <f t="shared" si="1"/>
        <v>3</v>
      </c>
      <c r="Y54" s="51">
        <f t="shared" si="1"/>
        <v>3</v>
      </c>
      <c r="Z54" s="29"/>
    </row>
    <row r="55" spans="1:26" ht="15" customHeight="1">
      <c r="A55" s="214"/>
      <c r="B55" s="197" t="s">
        <v>81</v>
      </c>
      <c r="C55" s="89" t="s">
        <v>198</v>
      </c>
      <c r="D55" s="37">
        <v>8</v>
      </c>
      <c r="E55" s="36">
        <v>10</v>
      </c>
      <c r="F55" s="35">
        <v>4</v>
      </c>
      <c r="G55" s="35">
        <v>5</v>
      </c>
      <c r="H55" s="34">
        <v>4</v>
      </c>
      <c r="I55" s="34">
        <v>5</v>
      </c>
      <c r="J55" s="35"/>
      <c r="K55" s="35"/>
      <c r="L55" s="34"/>
      <c r="M55" s="34"/>
      <c r="N55" s="35"/>
      <c r="O55" s="35"/>
      <c r="P55" s="34"/>
      <c r="Q55" s="34"/>
      <c r="R55" s="35"/>
      <c r="S55" s="35"/>
      <c r="T55" s="34"/>
      <c r="U55" s="34"/>
      <c r="V55" s="35"/>
      <c r="W55" s="35"/>
      <c r="X55" s="34"/>
      <c r="Y55" s="34"/>
      <c r="Z55" s="33"/>
    </row>
    <row r="56" spans="1:26" ht="15" customHeight="1">
      <c r="A56" s="214"/>
      <c r="B56" s="257"/>
      <c r="C56" s="90" t="s">
        <v>199</v>
      </c>
      <c r="D56" s="7">
        <v>6</v>
      </c>
      <c r="E56" s="8">
        <v>8</v>
      </c>
      <c r="F56" s="9">
        <v>3</v>
      </c>
      <c r="G56" s="9">
        <v>4</v>
      </c>
      <c r="H56" s="10">
        <v>3</v>
      </c>
      <c r="I56" s="10">
        <v>4</v>
      </c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16"/>
    </row>
    <row r="57" spans="1:26" ht="15" customHeight="1">
      <c r="A57" s="214"/>
      <c r="B57" s="257"/>
      <c r="C57" s="90" t="s">
        <v>200</v>
      </c>
      <c r="D57" s="7">
        <v>8</v>
      </c>
      <c r="E57" s="8">
        <v>10</v>
      </c>
      <c r="F57" s="9"/>
      <c r="G57" s="9"/>
      <c r="H57" s="10"/>
      <c r="I57" s="10"/>
      <c r="J57" s="9">
        <v>4</v>
      </c>
      <c r="K57" s="9">
        <v>5</v>
      </c>
      <c r="L57" s="10">
        <v>4</v>
      </c>
      <c r="M57" s="10">
        <v>5</v>
      </c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6"/>
    </row>
    <row r="58" spans="1:26" ht="15" customHeight="1">
      <c r="A58" s="214"/>
      <c r="B58" s="257"/>
      <c r="C58" s="90" t="s">
        <v>201</v>
      </c>
      <c r="D58" s="7">
        <v>2</v>
      </c>
      <c r="E58" s="8">
        <v>4</v>
      </c>
      <c r="F58" s="9"/>
      <c r="G58" s="9"/>
      <c r="H58" s="10"/>
      <c r="I58" s="10"/>
      <c r="J58" s="9">
        <v>1</v>
      </c>
      <c r="K58" s="9">
        <v>2</v>
      </c>
      <c r="L58" s="10">
        <v>1</v>
      </c>
      <c r="M58" s="10">
        <v>2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6"/>
    </row>
    <row r="59" spans="1:26" ht="15" customHeight="1">
      <c r="A59" s="214"/>
      <c r="B59" s="257"/>
      <c r="C59" s="90" t="s">
        <v>202</v>
      </c>
      <c r="D59" s="7">
        <v>4</v>
      </c>
      <c r="E59" s="8">
        <v>4</v>
      </c>
      <c r="F59" s="9"/>
      <c r="G59" s="9"/>
      <c r="H59" s="10"/>
      <c r="I59" s="10"/>
      <c r="J59" s="9">
        <v>2</v>
      </c>
      <c r="K59" s="9">
        <v>2</v>
      </c>
      <c r="L59" s="10">
        <v>2</v>
      </c>
      <c r="M59" s="10">
        <v>2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6"/>
    </row>
    <row r="60" spans="1:26" ht="15" customHeight="1">
      <c r="A60" s="214"/>
      <c r="B60" s="257"/>
      <c r="C60" s="90" t="s">
        <v>203</v>
      </c>
      <c r="D60" s="7">
        <v>6</v>
      </c>
      <c r="E60" s="8">
        <v>8</v>
      </c>
      <c r="F60" s="9"/>
      <c r="G60" s="9"/>
      <c r="H60" s="10"/>
      <c r="I60" s="10"/>
      <c r="J60" s="11"/>
      <c r="K60" s="11"/>
      <c r="L60" s="12"/>
      <c r="M60" s="12"/>
      <c r="N60" s="9">
        <v>3</v>
      </c>
      <c r="O60" s="9">
        <v>4</v>
      </c>
      <c r="P60" s="10">
        <v>3</v>
      </c>
      <c r="Q60" s="10">
        <v>4</v>
      </c>
      <c r="R60" s="9"/>
      <c r="S60" s="9"/>
      <c r="T60" s="10"/>
      <c r="U60" s="10"/>
      <c r="V60" s="9"/>
      <c r="W60" s="9"/>
      <c r="X60" s="10"/>
      <c r="Y60" s="10"/>
      <c r="Z60" s="16"/>
    </row>
    <row r="61" spans="1:26" ht="15" customHeight="1">
      <c r="A61" s="214"/>
      <c r="B61" s="257"/>
      <c r="C61" s="90" t="s">
        <v>204</v>
      </c>
      <c r="D61" s="7">
        <v>2</v>
      </c>
      <c r="E61" s="8">
        <v>4</v>
      </c>
      <c r="F61" s="9"/>
      <c r="G61" s="9"/>
      <c r="H61" s="10"/>
      <c r="I61" s="10"/>
      <c r="J61" s="11"/>
      <c r="K61" s="11"/>
      <c r="L61" s="12"/>
      <c r="M61" s="12"/>
      <c r="N61" s="9">
        <v>1</v>
      </c>
      <c r="O61" s="9">
        <v>2</v>
      </c>
      <c r="P61" s="10">
        <v>1</v>
      </c>
      <c r="Q61" s="10">
        <v>2</v>
      </c>
      <c r="R61" s="9"/>
      <c r="S61" s="9"/>
      <c r="T61" s="10"/>
      <c r="U61" s="10"/>
      <c r="V61" s="9"/>
      <c r="W61" s="9"/>
      <c r="X61" s="10"/>
      <c r="Y61" s="10"/>
      <c r="Z61" s="16"/>
    </row>
    <row r="62" spans="1:26" ht="15" customHeight="1">
      <c r="A62" s="214"/>
      <c r="B62" s="257"/>
      <c r="C62" s="90" t="s">
        <v>205</v>
      </c>
      <c r="D62" s="7">
        <v>6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3</v>
      </c>
      <c r="O62" s="9">
        <v>3</v>
      </c>
      <c r="P62" s="10">
        <v>3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6"/>
    </row>
    <row r="63" spans="1:26" ht="15" customHeight="1">
      <c r="A63" s="214"/>
      <c r="B63" s="257"/>
      <c r="C63" s="90" t="s">
        <v>206</v>
      </c>
      <c r="D63" s="7">
        <v>4</v>
      </c>
      <c r="E63" s="8">
        <v>4</v>
      </c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>
        <v>2</v>
      </c>
      <c r="S63" s="9">
        <v>2</v>
      </c>
      <c r="T63" s="10">
        <v>2</v>
      </c>
      <c r="U63" s="10">
        <v>2</v>
      </c>
      <c r="V63" s="9"/>
      <c r="W63" s="9"/>
      <c r="X63" s="10"/>
      <c r="Y63" s="10"/>
      <c r="Z63" s="16"/>
    </row>
    <row r="64" spans="1:26" ht="15" customHeight="1">
      <c r="A64" s="214"/>
      <c r="B64" s="257"/>
      <c r="C64" s="119" t="s">
        <v>207</v>
      </c>
      <c r="D64" s="7">
        <v>4</v>
      </c>
      <c r="E64" s="8">
        <v>4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2</v>
      </c>
      <c r="S64" s="9">
        <v>2</v>
      </c>
      <c r="T64" s="10">
        <v>2</v>
      </c>
      <c r="U64" s="10">
        <v>2</v>
      </c>
      <c r="V64" s="9"/>
      <c r="W64" s="9"/>
      <c r="X64" s="10"/>
      <c r="Y64" s="10"/>
      <c r="Z64" s="16"/>
    </row>
    <row r="65" spans="1:26" ht="15" customHeight="1">
      <c r="A65" s="214"/>
      <c r="B65" s="257"/>
      <c r="C65" s="120" t="s">
        <v>246</v>
      </c>
      <c r="D65" s="7">
        <v>4</v>
      </c>
      <c r="E65" s="8">
        <v>4</v>
      </c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>
        <v>2</v>
      </c>
      <c r="S65" s="9">
        <v>2</v>
      </c>
      <c r="T65" s="10">
        <v>2</v>
      </c>
      <c r="U65" s="10">
        <v>2</v>
      </c>
      <c r="V65" s="9"/>
      <c r="W65" s="9"/>
      <c r="X65" s="10"/>
      <c r="Y65" s="10"/>
      <c r="Z65" s="16"/>
    </row>
    <row r="66" spans="1:26" ht="15" customHeight="1">
      <c r="A66" s="214"/>
      <c r="B66" s="257"/>
      <c r="C66" s="119" t="s">
        <v>288</v>
      </c>
      <c r="D66" s="4">
        <v>4</v>
      </c>
      <c r="E66" s="5">
        <v>4</v>
      </c>
      <c r="F66" s="3"/>
      <c r="G66" s="3"/>
      <c r="H66" s="6"/>
      <c r="I66" s="6"/>
      <c r="J66" s="3"/>
      <c r="K66" s="3"/>
      <c r="L66" s="6"/>
      <c r="M66" s="6"/>
      <c r="N66" s="3"/>
      <c r="O66" s="3"/>
      <c r="P66" s="6"/>
      <c r="Q66" s="6"/>
      <c r="R66" s="3">
        <v>2</v>
      </c>
      <c r="S66" s="3">
        <v>2</v>
      </c>
      <c r="T66" s="6">
        <v>2</v>
      </c>
      <c r="U66" s="6">
        <v>2</v>
      </c>
      <c r="V66" s="9"/>
      <c r="W66" s="9"/>
      <c r="X66" s="10"/>
      <c r="Y66" s="10"/>
      <c r="Z66" s="16"/>
    </row>
    <row r="67" spans="1:26" ht="15" customHeight="1">
      <c r="A67" s="214"/>
      <c r="B67" s="257"/>
      <c r="C67" s="119" t="s">
        <v>208</v>
      </c>
      <c r="D67" s="7">
        <v>2</v>
      </c>
      <c r="E67" s="8">
        <v>2</v>
      </c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>
        <v>2</v>
      </c>
      <c r="U67" s="10">
        <v>2</v>
      </c>
      <c r="V67" s="9"/>
      <c r="W67" s="9"/>
      <c r="X67" s="10"/>
      <c r="Y67" s="10"/>
      <c r="Z67" s="16"/>
    </row>
    <row r="68" spans="1:26" ht="15" customHeight="1">
      <c r="A68" s="214"/>
      <c r="B68" s="257"/>
      <c r="C68" s="119" t="s">
        <v>209</v>
      </c>
      <c r="D68" s="7">
        <v>2</v>
      </c>
      <c r="E68" s="8">
        <v>2</v>
      </c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>
        <v>2</v>
      </c>
      <c r="W68" s="9">
        <v>2</v>
      </c>
      <c r="X68" s="10"/>
      <c r="Y68" s="10"/>
      <c r="Z68" s="16"/>
    </row>
    <row r="69" spans="1:26" ht="15" customHeight="1">
      <c r="A69" s="214"/>
      <c r="B69" s="257"/>
      <c r="C69" s="119" t="s">
        <v>289</v>
      </c>
      <c r="D69" s="7">
        <v>4</v>
      </c>
      <c r="E69" s="8">
        <v>4</v>
      </c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>
        <v>2</v>
      </c>
      <c r="W69" s="9">
        <v>2</v>
      </c>
      <c r="X69" s="10">
        <v>2</v>
      </c>
      <c r="Y69" s="10">
        <v>2</v>
      </c>
      <c r="Z69" s="16"/>
    </row>
    <row r="70" spans="1:26" ht="15" customHeight="1">
      <c r="A70" s="214"/>
      <c r="B70" s="257"/>
      <c r="C70" s="120" t="s">
        <v>247</v>
      </c>
      <c r="D70" s="7">
        <v>4</v>
      </c>
      <c r="E70" s="8">
        <v>4</v>
      </c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>
        <v>2</v>
      </c>
      <c r="W70" s="9">
        <v>2</v>
      </c>
      <c r="X70" s="10">
        <v>2</v>
      </c>
      <c r="Y70" s="10">
        <v>2</v>
      </c>
      <c r="Z70" s="16"/>
    </row>
    <row r="71" spans="1:26" ht="15" customHeight="1">
      <c r="A71" s="214"/>
      <c r="B71" s="257"/>
      <c r="C71" s="120" t="s">
        <v>248</v>
      </c>
      <c r="D71" s="7">
        <v>4</v>
      </c>
      <c r="E71" s="8">
        <v>4</v>
      </c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>
        <v>2</v>
      </c>
      <c r="W71" s="9">
        <v>2</v>
      </c>
      <c r="X71" s="10">
        <v>2</v>
      </c>
      <c r="Y71" s="10">
        <v>2</v>
      </c>
      <c r="Z71" s="16"/>
    </row>
    <row r="72" spans="1:26" ht="15" customHeight="1">
      <c r="A72" s="214"/>
      <c r="B72" s="258"/>
      <c r="C72" s="82" t="s">
        <v>7</v>
      </c>
      <c r="D72" s="18">
        <f>SUM(D55:D71)</f>
        <v>74</v>
      </c>
      <c r="E72" s="19">
        <f>SUM(E55:E71)</f>
        <v>86</v>
      </c>
      <c r="F72" s="20">
        <v>7</v>
      </c>
      <c r="G72" s="20">
        <v>9</v>
      </c>
      <c r="H72" s="21">
        <v>7</v>
      </c>
      <c r="I72" s="21">
        <v>9</v>
      </c>
      <c r="J72" s="20">
        <f t="shared" ref="J72:Y72" si="2">SUM(J55:J71)</f>
        <v>7</v>
      </c>
      <c r="K72" s="20">
        <f t="shared" si="2"/>
        <v>9</v>
      </c>
      <c r="L72" s="21">
        <f t="shared" si="2"/>
        <v>7</v>
      </c>
      <c r="M72" s="21">
        <f t="shared" si="2"/>
        <v>9</v>
      </c>
      <c r="N72" s="20">
        <f t="shared" si="2"/>
        <v>7</v>
      </c>
      <c r="O72" s="20">
        <f t="shared" si="2"/>
        <v>9</v>
      </c>
      <c r="P72" s="21">
        <f t="shared" si="2"/>
        <v>7</v>
      </c>
      <c r="Q72" s="21">
        <f t="shared" si="2"/>
        <v>9</v>
      </c>
      <c r="R72" s="20">
        <f t="shared" si="2"/>
        <v>8</v>
      </c>
      <c r="S72" s="20">
        <f t="shared" si="2"/>
        <v>8</v>
      </c>
      <c r="T72" s="21">
        <f t="shared" si="2"/>
        <v>10</v>
      </c>
      <c r="U72" s="21">
        <f t="shared" si="2"/>
        <v>10</v>
      </c>
      <c r="V72" s="20">
        <f t="shared" si="2"/>
        <v>8</v>
      </c>
      <c r="W72" s="20">
        <f t="shared" si="2"/>
        <v>8</v>
      </c>
      <c r="X72" s="21">
        <f t="shared" si="2"/>
        <v>6</v>
      </c>
      <c r="Y72" s="21">
        <f t="shared" si="2"/>
        <v>6</v>
      </c>
      <c r="Z72" s="16"/>
    </row>
    <row r="73" spans="1:26" ht="15" customHeight="1">
      <c r="A73" s="214"/>
      <c r="B73" s="193" t="s">
        <v>97</v>
      </c>
      <c r="C73" s="28" t="s">
        <v>82</v>
      </c>
      <c r="D73" s="4">
        <v>6</v>
      </c>
      <c r="E73" s="5">
        <v>8</v>
      </c>
      <c r="F73" s="3">
        <v>3</v>
      </c>
      <c r="G73" s="3">
        <v>4</v>
      </c>
      <c r="H73" s="6">
        <v>3</v>
      </c>
      <c r="I73" s="6">
        <v>4</v>
      </c>
      <c r="J73" s="3"/>
      <c r="K73" s="3"/>
      <c r="L73" s="6"/>
      <c r="M73" s="6"/>
      <c r="N73" s="3"/>
      <c r="O73" s="3"/>
      <c r="P73" s="6"/>
      <c r="Q73" s="6"/>
      <c r="R73" s="3"/>
      <c r="S73" s="3"/>
      <c r="T73" s="6"/>
      <c r="U73" s="6"/>
      <c r="V73" s="3"/>
      <c r="W73" s="3"/>
      <c r="X73" s="6"/>
      <c r="Y73" s="6"/>
      <c r="Z73" s="16"/>
    </row>
    <row r="74" spans="1:26" ht="15" customHeight="1">
      <c r="A74" s="214"/>
      <c r="B74" s="257"/>
      <c r="C74" s="28" t="s">
        <v>84</v>
      </c>
      <c r="D74" s="4">
        <v>6</v>
      </c>
      <c r="E74" s="5">
        <v>8</v>
      </c>
      <c r="F74" s="3"/>
      <c r="G74" s="3"/>
      <c r="H74" s="6"/>
      <c r="I74" s="6"/>
      <c r="J74" s="3">
        <v>3</v>
      </c>
      <c r="K74" s="3">
        <v>4</v>
      </c>
      <c r="L74" s="6">
        <v>3</v>
      </c>
      <c r="M74" s="6">
        <v>4</v>
      </c>
      <c r="N74" s="3"/>
      <c r="O74" s="3"/>
      <c r="P74" s="6"/>
      <c r="Q74" s="6"/>
      <c r="R74" s="3"/>
      <c r="S74" s="3"/>
      <c r="T74" s="6"/>
      <c r="U74" s="6"/>
      <c r="V74" s="3"/>
      <c r="W74" s="3"/>
      <c r="X74" s="6"/>
      <c r="Y74" s="6"/>
      <c r="Z74" s="16"/>
    </row>
    <row r="75" spans="1:26" ht="15" customHeight="1">
      <c r="A75" s="214"/>
      <c r="B75" s="257"/>
      <c r="C75" s="28" t="s">
        <v>83</v>
      </c>
      <c r="D75" s="4">
        <v>8</v>
      </c>
      <c r="E75" s="5">
        <v>10</v>
      </c>
      <c r="F75" s="3"/>
      <c r="G75" s="3"/>
      <c r="H75" s="6"/>
      <c r="I75" s="6"/>
      <c r="J75" s="3">
        <v>4</v>
      </c>
      <c r="K75" s="3">
        <v>5</v>
      </c>
      <c r="L75" s="6">
        <v>4</v>
      </c>
      <c r="M75" s="6">
        <v>5</v>
      </c>
      <c r="N75" s="3"/>
      <c r="O75" s="3"/>
      <c r="P75" s="6"/>
      <c r="Q75" s="6"/>
      <c r="R75" s="3"/>
      <c r="S75" s="3"/>
      <c r="T75" s="6"/>
      <c r="U75" s="6"/>
      <c r="V75" s="3"/>
      <c r="W75" s="3"/>
      <c r="X75" s="6"/>
      <c r="Y75" s="6"/>
      <c r="Z75" s="16"/>
    </row>
    <row r="76" spans="1:26" ht="15" customHeight="1">
      <c r="A76" s="214"/>
      <c r="B76" s="257"/>
      <c r="C76" s="28" t="s">
        <v>85</v>
      </c>
      <c r="D76" s="4">
        <v>2</v>
      </c>
      <c r="E76" s="5">
        <v>4</v>
      </c>
      <c r="F76" s="3"/>
      <c r="G76" s="3"/>
      <c r="H76" s="6"/>
      <c r="I76" s="13"/>
      <c r="J76" s="3"/>
      <c r="K76" s="3"/>
      <c r="L76" s="6"/>
      <c r="M76" s="6"/>
      <c r="N76" s="3">
        <v>1</v>
      </c>
      <c r="O76" s="3">
        <v>2</v>
      </c>
      <c r="P76" s="6">
        <v>1</v>
      </c>
      <c r="Q76" s="6">
        <v>2</v>
      </c>
      <c r="R76" s="3"/>
      <c r="S76" s="3"/>
      <c r="T76" s="6"/>
      <c r="U76" s="6"/>
      <c r="V76" s="3"/>
      <c r="W76" s="3"/>
      <c r="X76" s="6"/>
      <c r="Y76" s="6"/>
      <c r="Z76" s="16"/>
    </row>
    <row r="77" spans="1:26" ht="15" customHeight="1">
      <c r="A77" s="214"/>
      <c r="B77" s="257"/>
      <c r="C77" s="28" t="s">
        <v>87</v>
      </c>
      <c r="D77" s="4">
        <v>3</v>
      </c>
      <c r="E77" s="5">
        <v>4</v>
      </c>
      <c r="F77" s="3"/>
      <c r="G77" s="3"/>
      <c r="H77" s="6"/>
      <c r="I77" s="6"/>
      <c r="J77" s="3"/>
      <c r="K77" s="3"/>
      <c r="L77" s="6"/>
      <c r="M77" s="6"/>
      <c r="N77" s="3">
        <v>3</v>
      </c>
      <c r="O77" s="3">
        <v>4</v>
      </c>
      <c r="P77" s="6"/>
      <c r="Q77" s="6"/>
      <c r="R77" s="3"/>
      <c r="S77" s="3"/>
      <c r="T77" s="6"/>
      <c r="U77" s="6"/>
      <c r="V77" s="3"/>
      <c r="W77" s="3"/>
      <c r="X77" s="6"/>
      <c r="Y77" s="6"/>
      <c r="Z77" s="16"/>
    </row>
    <row r="78" spans="1:26" ht="15" customHeight="1">
      <c r="A78" s="214"/>
      <c r="B78" s="257"/>
      <c r="C78" s="28" t="s">
        <v>88</v>
      </c>
      <c r="D78" s="4">
        <v>3</v>
      </c>
      <c r="E78" s="5">
        <v>4</v>
      </c>
      <c r="F78" s="3"/>
      <c r="G78" s="3"/>
      <c r="H78" s="6"/>
      <c r="I78" s="6"/>
      <c r="J78" s="3"/>
      <c r="K78" s="3"/>
      <c r="L78" s="6"/>
      <c r="M78" s="6"/>
      <c r="N78" s="3"/>
      <c r="O78" s="3"/>
      <c r="P78" s="6">
        <v>3</v>
      </c>
      <c r="Q78" s="6">
        <v>4</v>
      </c>
      <c r="R78" s="3"/>
      <c r="S78" s="3"/>
      <c r="T78" s="6"/>
      <c r="U78" s="6"/>
      <c r="V78" s="3"/>
      <c r="W78" s="3"/>
      <c r="X78" s="6"/>
      <c r="Y78" s="6"/>
      <c r="Z78" s="16"/>
    </row>
    <row r="79" spans="1:26" ht="15" customHeight="1" thickBot="1">
      <c r="A79" s="256"/>
      <c r="B79" s="259"/>
      <c r="C79" s="82" t="s">
        <v>7</v>
      </c>
      <c r="D79" s="18">
        <f t="shared" ref="D79:Q79" si="3">SUM(D73:D78)</f>
        <v>28</v>
      </c>
      <c r="E79" s="19">
        <f t="shared" si="3"/>
        <v>38</v>
      </c>
      <c r="F79" s="20">
        <f t="shared" si="3"/>
        <v>3</v>
      </c>
      <c r="G79" s="20">
        <f t="shared" si="3"/>
        <v>4</v>
      </c>
      <c r="H79" s="21">
        <f t="shared" si="3"/>
        <v>3</v>
      </c>
      <c r="I79" s="21">
        <f t="shared" si="3"/>
        <v>4</v>
      </c>
      <c r="J79" s="20">
        <f t="shared" si="3"/>
        <v>7</v>
      </c>
      <c r="K79" s="20">
        <f t="shared" si="3"/>
        <v>9</v>
      </c>
      <c r="L79" s="21">
        <f t="shared" si="3"/>
        <v>7</v>
      </c>
      <c r="M79" s="21">
        <f t="shared" si="3"/>
        <v>9</v>
      </c>
      <c r="N79" s="20">
        <f t="shared" si="3"/>
        <v>4</v>
      </c>
      <c r="O79" s="20">
        <f t="shared" si="3"/>
        <v>6</v>
      </c>
      <c r="P79" s="21">
        <f t="shared" si="3"/>
        <v>4</v>
      </c>
      <c r="Q79" s="21">
        <f t="shared" si="3"/>
        <v>6</v>
      </c>
      <c r="R79" s="20"/>
      <c r="S79" s="20"/>
      <c r="T79" s="21"/>
      <c r="U79" s="21"/>
      <c r="V79" s="20"/>
      <c r="W79" s="20"/>
      <c r="X79" s="21"/>
      <c r="Y79" s="21"/>
      <c r="Z79" s="16"/>
    </row>
    <row r="80" spans="1:26" ht="15" customHeight="1" thickTop="1" thickBot="1">
      <c r="A80" s="270" t="s">
        <v>17</v>
      </c>
      <c r="B80" s="271"/>
      <c r="C80" s="271"/>
      <c r="D80" s="22">
        <f t="shared" ref="D80:Y80" si="4">D26+D54+D72+D79</f>
        <v>196</v>
      </c>
      <c r="E80" s="75">
        <f t="shared" si="4"/>
        <v>228</v>
      </c>
      <c r="F80" s="74">
        <f t="shared" si="4"/>
        <v>28</v>
      </c>
      <c r="G80" s="74">
        <f t="shared" si="4"/>
        <v>32</v>
      </c>
      <c r="H80" s="44">
        <f t="shared" si="4"/>
        <v>30</v>
      </c>
      <c r="I80" s="44">
        <f t="shared" si="4"/>
        <v>34</v>
      </c>
      <c r="J80" s="74">
        <f t="shared" si="4"/>
        <v>23</v>
      </c>
      <c r="K80" s="74">
        <f t="shared" si="4"/>
        <v>29</v>
      </c>
      <c r="L80" s="44">
        <f t="shared" si="4"/>
        <v>23</v>
      </c>
      <c r="M80" s="44">
        <f t="shared" si="4"/>
        <v>29</v>
      </c>
      <c r="N80" s="74">
        <f t="shared" si="4"/>
        <v>22</v>
      </c>
      <c r="O80" s="74">
        <f t="shared" si="4"/>
        <v>28</v>
      </c>
      <c r="P80" s="44">
        <f t="shared" si="4"/>
        <v>22</v>
      </c>
      <c r="Q80" s="44">
        <f t="shared" si="4"/>
        <v>28</v>
      </c>
      <c r="R80" s="74">
        <f t="shared" si="4"/>
        <v>14</v>
      </c>
      <c r="S80" s="74">
        <f t="shared" si="4"/>
        <v>14</v>
      </c>
      <c r="T80" s="44">
        <f t="shared" si="4"/>
        <v>14</v>
      </c>
      <c r="U80" s="44">
        <f t="shared" si="4"/>
        <v>14</v>
      </c>
      <c r="V80" s="74">
        <f t="shared" si="4"/>
        <v>11</v>
      </c>
      <c r="W80" s="74">
        <f t="shared" si="4"/>
        <v>11</v>
      </c>
      <c r="X80" s="44">
        <f t="shared" si="4"/>
        <v>9</v>
      </c>
      <c r="Y80" s="44">
        <f t="shared" si="4"/>
        <v>9</v>
      </c>
      <c r="Z80" s="77"/>
    </row>
    <row r="81" spans="1:26" ht="33" customHeight="1" thickTop="1">
      <c r="A81" s="227" t="s">
        <v>589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4"/>
    </row>
    <row r="82" spans="1:26" ht="16.95" customHeight="1">
      <c r="A82" s="272" t="s">
        <v>576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69"/>
    </row>
    <row r="83" spans="1:26" ht="16.95" customHeight="1">
      <c r="A83" s="267" t="s">
        <v>581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9"/>
    </row>
    <row r="84" spans="1:26" s="144" customFormat="1" ht="67.95" customHeight="1">
      <c r="A84" s="251" t="s">
        <v>599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3"/>
    </row>
  </sheetData>
  <mergeCells count="32">
    <mergeCell ref="A10:A26"/>
    <mergeCell ref="B14:B15"/>
    <mergeCell ref="B16:B17"/>
    <mergeCell ref="B19:B20"/>
    <mergeCell ref="B22:B23"/>
    <mergeCell ref="B24:B25"/>
    <mergeCell ref="B10:B12"/>
    <mergeCell ref="A84:Z84"/>
    <mergeCell ref="A83:Z83"/>
    <mergeCell ref="A80:C80"/>
    <mergeCell ref="A82:Z82"/>
    <mergeCell ref="A27:A79"/>
    <mergeCell ref="A81:Z81"/>
    <mergeCell ref="B55:B72"/>
    <mergeCell ref="B73:B79"/>
    <mergeCell ref="B27:B54"/>
    <mergeCell ref="A1:Z2"/>
    <mergeCell ref="A3:Z3"/>
    <mergeCell ref="A6:A9"/>
    <mergeCell ref="C6:C9"/>
    <mergeCell ref="N7:Q7"/>
    <mergeCell ref="D6:Y6"/>
    <mergeCell ref="A4:Z4"/>
    <mergeCell ref="A5:Z5"/>
    <mergeCell ref="V7:Y7"/>
    <mergeCell ref="B6:B9"/>
    <mergeCell ref="R7:U7"/>
    <mergeCell ref="E7:E9"/>
    <mergeCell ref="F7:I7"/>
    <mergeCell ref="D7:D9"/>
    <mergeCell ref="J7:M7"/>
    <mergeCell ref="Z6:Z9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view="pageBreakPreview" topLeftCell="A64" zoomScaleNormal="98" zoomScaleSheetLayoutView="100" workbookViewId="0">
      <selection activeCell="A80" sqref="A80:Z80"/>
    </sheetView>
  </sheetViews>
  <sheetFormatPr defaultColWidth="8.77734375" defaultRowHeight="16.2"/>
  <cols>
    <col min="1" max="1" width="4.44140625" style="32" customWidth="1"/>
    <col min="2" max="2" width="5" style="32" customWidth="1"/>
    <col min="3" max="3" width="20.77734375" style="32" customWidth="1"/>
    <col min="4" max="5" width="4.77734375" style="32" customWidth="1"/>
    <col min="6" max="25" width="4.21875" style="32" customWidth="1"/>
    <col min="26" max="26" width="13.109375" style="32" customWidth="1"/>
    <col min="27" max="16384" width="8.77734375" style="14"/>
  </cols>
  <sheetData>
    <row r="1" spans="1:26" ht="16.2" customHeight="1">
      <c r="A1" s="247" t="s">
        <v>210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10" t="s">
        <v>640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653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9" t="s">
        <v>654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6.2" customHeight="1">
      <c r="A6" s="213" t="s">
        <v>138</v>
      </c>
      <c r="B6" s="213" t="s">
        <v>139</v>
      </c>
      <c r="C6" s="223" t="s">
        <v>140</v>
      </c>
      <c r="D6" s="224" t="s">
        <v>141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 ht="16.2" customHeight="1">
      <c r="A7" s="214"/>
      <c r="B7" s="214"/>
      <c r="C7" s="223"/>
      <c r="D7" s="221" t="s">
        <v>142</v>
      </c>
      <c r="E7" s="218" t="s">
        <v>143</v>
      </c>
      <c r="F7" s="215" t="s">
        <v>144</v>
      </c>
      <c r="G7" s="215"/>
      <c r="H7" s="215"/>
      <c r="I7" s="215"/>
      <c r="J7" s="215" t="s">
        <v>145</v>
      </c>
      <c r="K7" s="215"/>
      <c r="L7" s="215"/>
      <c r="M7" s="215"/>
      <c r="N7" s="215" t="s">
        <v>146</v>
      </c>
      <c r="O7" s="215"/>
      <c r="P7" s="215"/>
      <c r="Q7" s="215"/>
      <c r="R7" s="215" t="s">
        <v>147</v>
      </c>
      <c r="S7" s="215"/>
      <c r="T7" s="215"/>
      <c r="U7" s="215"/>
      <c r="V7" s="215" t="s">
        <v>148</v>
      </c>
      <c r="W7" s="215"/>
      <c r="X7" s="215"/>
      <c r="Y7" s="215"/>
      <c r="Z7" s="217"/>
    </row>
    <row r="8" spans="1:26" ht="16.2" customHeight="1">
      <c r="A8" s="214"/>
      <c r="B8" s="214"/>
      <c r="C8" s="223"/>
      <c r="D8" s="221"/>
      <c r="E8" s="218"/>
      <c r="F8" s="3" t="s">
        <v>149</v>
      </c>
      <c r="G8" s="3" t="s">
        <v>149</v>
      </c>
      <c r="H8" s="6" t="s">
        <v>150</v>
      </c>
      <c r="I8" s="6" t="s">
        <v>150</v>
      </c>
      <c r="J8" s="3" t="s">
        <v>149</v>
      </c>
      <c r="K8" s="3" t="s">
        <v>149</v>
      </c>
      <c r="L8" s="6" t="s">
        <v>150</v>
      </c>
      <c r="M8" s="6" t="s">
        <v>150</v>
      </c>
      <c r="N8" s="3" t="s">
        <v>149</v>
      </c>
      <c r="O8" s="3" t="s">
        <v>149</v>
      </c>
      <c r="P8" s="6" t="s">
        <v>150</v>
      </c>
      <c r="Q8" s="6" t="s">
        <v>150</v>
      </c>
      <c r="R8" s="3" t="s">
        <v>149</v>
      </c>
      <c r="S8" s="3" t="s">
        <v>149</v>
      </c>
      <c r="T8" s="6" t="s">
        <v>150</v>
      </c>
      <c r="U8" s="6" t="s">
        <v>150</v>
      </c>
      <c r="V8" s="3" t="s">
        <v>149</v>
      </c>
      <c r="W8" s="3" t="s">
        <v>149</v>
      </c>
      <c r="X8" s="6" t="s">
        <v>150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98" t="s">
        <v>151</v>
      </c>
      <c r="G9" s="98" t="s">
        <v>141</v>
      </c>
      <c r="H9" s="99" t="s">
        <v>151</v>
      </c>
      <c r="I9" s="99" t="s">
        <v>141</v>
      </c>
      <c r="J9" s="98" t="s">
        <v>151</v>
      </c>
      <c r="K9" s="98" t="s">
        <v>141</v>
      </c>
      <c r="L9" s="99" t="s">
        <v>151</v>
      </c>
      <c r="M9" s="99" t="s">
        <v>141</v>
      </c>
      <c r="N9" s="98" t="s">
        <v>151</v>
      </c>
      <c r="O9" s="98" t="s">
        <v>141</v>
      </c>
      <c r="P9" s="99" t="s">
        <v>151</v>
      </c>
      <c r="Q9" s="99" t="s">
        <v>141</v>
      </c>
      <c r="R9" s="98" t="s">
        <v>151</v>
      </c>
      <c r="S9" s="98" t="s">
        <v>141</v>
      </c>
      <c r="T9" s="99" t="s">
        <v>151</v>
      </c>
      <c r="U9" s="99" t="s">
        <v>141</v>
      </c>
      <c r="V9" s="98" t="s">
        <v>151</v>
      </c>
      <c r="W9" s="98" t="s">
        <v>141</v>
      </c>
      <c r="X9" s="99" t="s">
        <v>151</v>
      </c>
      <c r="Y9" s="99" t="s">
        <v>141</v>
      </c>
      <c r="Z9" s="217"/>
    </row>
    <row r="10" spans="1:26" ht="15" customHeight="1">
      <c r="A10" s="166" t="s">
        <v>71</v>
      </c>
      <c r="B10" s="175" t="s">
        <v>225</v>
      </c>
      <c r="C10" s="80" t="s">
        <v>250</v>
      </c>
      <c r="D10" s="53">
        <v>8</v>
      </c>
      <c r="E10" s="52">
        <v>10</v>
      </c>
      <c r="F10" s="107">
        <v>4</v>
      </c>
      <c r="G10" s="107">
        <v>5</v>
      </c>
      <c r="H10" s="51">
        <v>4</v>
      </c>
      <c r="I10" s="51">
        <v>5</v>
      </c>
      <c r="J10" s="107"/>
      <c r="K10" s="107"/>
      <c r="L10" s="51"/>
      <c r="M10" s="51"/>
      <c r="N10" s="69"/>
      <c r="O10" s="69"/>
      <c r="P10" s="51"/>
      <c r="Q10" s="51"/>
      <c r="R10" s="69"/>
      <c r="S10" s="69"/>
      <c r="T10" s="51"/>
      <c r="U10" s="51"/>
      <c r="V10" s="69"/>
      <c r="W10" s="69"/>
      <c r="X10" s="51"/>
      <c r="Y10" s="51"/>
      <c r="Z10" s="29"/>
    </row>
    <row r="11" spans="1:26" ht="15" customHeight="1">
      <c r="A11" s="168"/>
      <c r="B11" s="176"/>
      <c r="C11" s="80" t="s">
        <v>255</v>
      </c>
      <c r="D11" s="53">
        <v>4</v>
      </c>
      <c r="E11" s="52">
        <v>4</v>
      </c>
      <c r="F11" s="107"/>
      <c r="G11" s="107"/>
      <c r="H11" s="51"/>
      <c r="I11" s="51"/>
      <c r="J11" s="107">
        <v>2</v>
      </c>
      <c r="K11" s="107">
        <v>2</v>
      </c>
      <c r="L11" s="51">
        <v>2</v>
      </c>
      <c r="M11" s="51">
        <v>2</v>
      </c>
      <c r="N11" s="69"/>
      <c r="O11" s="69"/>
      <c r="P11" s="51"/>
      <c r="Q11" s="51"/>
      <c r="R11" s="69"/>
      <c r="S11" s="69"/>
      <c r="T11" s="51"/>
      <c r="U11" s="51"/>
      <c r="V11" s="69"/>
      <c r="W11" s="69"/>
      <c r="X11" s="51"/>
      <c r="Y11" s="51"/>
      <c r="Z11" s="29"/>
    </row>
    <row r="12" spans="1:26" ht="15" customHeight="1">
      <c r="A12" s="168"/>
      <c r="B12" s="177"/>
      <c r="C12" s="43" t="s">
        <v>580</v>
      </c>
      <c r="D12" s="53">
        <v>2</v>
      </c>
      <c r="E12" s="52">
        <v>2</v>
      </c>
      <c r="F12" s="138"/>
      <c r="G12" s="138"/>
      <c r="H12" s="51"/>
      <c r="I12" s="51"/>
      <c r="J12" s="138"/>
      <c r="K12" s="138"/>
      <c r="L12" s="51"/>
      <c r="M12" s="51"/>
      <c r="N12" s="138">
        <v>2</v>
      </c>
      <c r="O12" s="138">
        <v>2</v>
      </c>
      <c r="P12" s="51" t="s">
        <v>579</v>
      </c>
      <c r="Q12" s="51" t="s">
        <v>579</v>
      </c>
      <c r="R12" s="138"/>
      <c r="S12" s="138"/>
      <c r="T12" s="51"/>
      <c r="U12" s="51"/>
      <c r="V12" s="138"/>
      <c r="W12" s="138"/>
      <c r="X12" s="51"/>
      <c r="Y12" s="51"/>
      <c r="Z12" s="15" t="s">
        <v>5</v>
      </c>
    </row>
    <row r="13" spans="1:26" ht="15" customHeight="1">
      <c r="A13" s="168"/>
      <c r="B13" s="15" t="s">
        <v>641</v>
      </c>
      <c r="C13" s="80" t="s">
        <v>72</v>
      </c>
      <c r="D13" s="53">
        <v>4</v>
      </c>
      <c r="E13" s="52">
        <v>4</v>
      </c>
      <c r="F13" s="107">
        <v>2</v>
      </c>
      <c r="G13" s="107">
        <v>2</v>
      </c>
      <c r="H13" s="51">
        <v>2</v>
      </c>
      <c r="I13" s="51">
        <v>2</v>
      </c>
      <c r="J13" s="107"/>
      <c r="K13" s="107"/>
      <c r="L13" s="51"/>
      <c r="M13" s="51"/>
      <c r="N13" s="69"/>
      <c r="O13" s="69"/>
      <c r="P13" s="51"/>
      <c r="Q13" s="51"/>
      <c r="R13" s="69"/>
      <c r="S13" s="69"/>
      <c r="T13" s="51"/>
      <c r="U13" s="51"/>
      <c r="V13" s="69"/>
      <c r="W13" s="69"/>
      <c r="X13" s="51"/>
      <c r="Y13" s="51"/>
      <c r="Z13" s="29"/>
    </row>
    <row r="14" spans="1:26" ht="15" customHeight="1">
      <c r="A14" s="168"/>
      <c r="B14" s="176" t="s">
        <v>600</v>
      </c>
      <c r="C14" s="79" t="s">
        <v>73</v>
      </c>
      <c r="D14" s="53">
        <v>2</v>
      </c>
      <c r="E14" s="52">
        <v>2</v>
      </c>
      <c r="F14" s="57" t="s">
        <v>2</v>
      </c>
      <c r="G14" s="57" t="s">
        <v>2</v>
      </c>
      <c r="H14" s="51">
        <v>2</v>
      </c>
      <c r="I14" s="51">
        <v>2</v>
      </c>
      <c r="J14" s="107"/>
      <c r="K14" s="107"/>
      <c r="L14" s="51"/>
      <c r="M14" s="51"/>
      <c r="N14" s="69"/>
      <c r="O14" s="69"/>
      <c r="P14" s="51"/>
      <c r="Q14" s="51"/>
      <c r="R14" s="69"/>
      <c r="S14" s="69"/>
      <c r="T14" s="51"/>
      <c r="U14" s="51"/>
      <c r="V14" s="69"/>
      <c r="W14" s="69"/>
      <c r="X14" s="51"/>
      <c r="Y14" s="51"/>
      <c r="Z14" s="29" t="s">
        <v>6</v>
      </c>
    </row>
    <row r="15" spans="1:26" ht="15" customHeight="1">
      <c r="A15" s="168"/>
      <c r="B15" s="205"/>
      <c r="C15" s="79" t="s">
        <v>256</v>
      </c>
      <c r="D15" s="53">
        <v>2</v>
      </c>
      <c r="E15" s="52">
        <v>2</v>
      </c>
      <c r="F15" s="107"/>
      <c r="G15" s="107"/>
      <c r="H15" s="54"/>
      <c r="I15" s="54"/>
      <c r="J15" s="107">
        <v>2</v>
      </c>
      <c r="K15" s="107">
        <v>2</v>
      </c>
      <c r="L15" s="54" t="s">
        <v>2</v>
      </c>
      <c r="M15" s="54" t="s">
        <v>2</v>
      </c>
      <c r="N15" s="69"/>
      <c r="O15" s="69"/>
      <c r="P15" s="51"/>
      <c r="Q15" s="51"/>
      <c r="R15" s="69"/>
      <c r="S15" s="69"/>
      <c r="T15" s="51"/>
      <c r="U15" s="51"/>
      <c r="V15" s="69"/>
      <c r="W15" s="69"/>
      <c r="X15" s="51"/>
      <c r="Y15" s="51"/>
      <c r="Z15" s="29" t="s">
        <v>6</v>
      </c>
    </row>
    <row r="16" spans="1:26" ht="15" customHeight="1">
      <c r="A16" s="168"/>
      <c r="B16" s="176" t="s">
        <v>642</v>
      </c>
      <c r="C16" s="79" t="s">
        <v>74</v>
      </c>
      <c r="D16" s="53">
        <v>2</v>
      </c>
      <c r="E16" s="52">
        <v>2</v>
      </c>
      <c r="F16" s="107"/>
      <c r="G16" s="107"/>
      <c r="H16" s="54"/>
      <c r="I16" s="54"/>
      <c r="J16" s="57" t="s">
        <v>2</v>
      </c>
      <c r="K16" s="57" t="s">
        <v>2</v>
      </c>
      <c r="L16" s="51">
        <v>2</v>
      </c>
      <c r="M16" s="51">
        <v>2</v>
      </c>
      <c r="N16" s="69"/>
      <c r="O16" s="69"/>
      <c r="P16" s="51"/>
      <c r="Q16" s="51"/>
      <c r="R16" s="69"/>
      <c r="S16" s="69"/>
      <c r="T16" s="51"/>
      <c r="U16" s="51"/>
      <c r="V16" s="69"/>
      <c r="W16" s="69"/>
      <c r="X16" s="51"/>
      <c r="Y16" s="51"/>
      <c r="Z16" s="29" t="s">
        <v>6</v>
      </c>
    </row>
    <row r="17" spans="1:26" ht="15" customHeight="1">
      <c r="A17" s="168"/>
      <c r="B17" s="177"/>
      <c r="C17" s="79" t="s">
        <v>75</v>
      </c>
      <c r="D17" s="53">
        <v>2</v>
      </c>
      <c r="E17" s="52">
        <v>2</v>
      </c>
      <c r="F17" s="57"/>
      <c r="G17" s="57"/>
      <c r="H17" s="51"/>
      <c r="I17" s="51"/>
      <c r="J17" s="57"/>
      <c r="K17" s="57"/>
      <c r="L17" s="51"/>
      <c r="M17" s="51"/>
      <c r="N17" s="57" t="s">
        <v>2</v>
      </c>
      <c r="O17" s="57" t="s">
        <v>2</v>
      </c>
      <c r="P17" s="51">
        <v>2</v>
      </c>
      <c r="Q17" s="51">
        <v>2</v>
      </c>
      <c r="R17" s="69"/>
      <c r="S17" s="69"/>
      <c r="T17" s="51"/>
      <c r="U17" s="51"/>
      <c r="V17" s="69"/>
      <c r="W17" s="69"/>
      <c r="X17" s="51"/>
      <c r="Y17" s="51"/>
      <c r="Z17" s="29" t="s">
        <v>6</v>
      </c>
    </row>
    <row r="18" spans="1:26" ht="15" customHeight="1">
      <c r="A18" s="168"/>
      <c r="B18" s="15" t="s">
        <v>602</v>
      </c>
      <c r="C18" s="80" t="s">
        <v>78</v>
      </c>
      <c r="D18" s="53">
        <v>2</v>
      </c>
      <c r="E18" s="52">
        <v>2</v>
      </c>
      <c r="F18" s="107"/>
      <c r="G18" s="107"/>
      <c r="H18" s="54"/>
      <c r="I18" s="54"/>
      <c r="J18" s="107"/>
      <c r="K18" s="107"/>
      <c r="L18" s="51"/>
      <c r="M18" s="51"/>
      <c r="N18" s="69">
        <v>2</v>
      </c>
      <c r="O18" s="69">
        <v>2</v>
      </c>
      <c r="P18" s="54" t="s">
        <v>2</v>
      </c>
      <c r="Q18" s="54" t="s">
        <v>2</v>
      </c>
      <c r="R18" s="69"/>
      <c r="S18" s="69"/>
      <c r="T18" s="51"/>
      <c r="U18" s="51"/>
      <c r="V18" s="69"/>
      <c r="W18" s="69"/>
      <c r="X18" s="51"/>
      <c r="Y18" s="51"/>
      <c r="Z18" s="29" t="s">
        <v>6</v>
      </c>
    </row>
    <row r="19" spans="1:26" ht="15" customHeight="1">
      <c r="A19" s="168"/>
      <c r="B19" s="175" t="s">
        <v>603</v>
      </c>
      <c r="C19" s="80" t="s">
        <v>76</v>
      </c>
      <c r="D19" s="53">
        <v>2</v>
      </c>
      <c r="E19" s="52">
        <v>2</v>
      </c>
      <c r="F19" s="107">
        <v>2</v>
      </c>
      <c r="G19" s="107">
        <v>2</v>
      </c>
      <c r="H19" s="54" t="s">
        <v>2</v>
      </c>
      <c r="I19" s="54" t="s">
        <v>2</v>
      </c>
      <c r="J19" s="108"/>
      <c r="K19" s="108"/>
      <c r="L19" s="51"/>
      <c r="M19" s="51"/>
      <c r="N19" s="108"/>
      <c r="O19" s="108"/>
      <c r="P19" s="51"/>
      <c r="Q19" s="51"/>
      <c r="R19" s="108"/>
      <c r="S19" s="108"/>
      <c r="T19" s="51"/>
      <c r="U19" s="51"/>
      <c r="V19" s="108"/>
      <c r="W19" s="108"/>
      <c r="X19" s="51"/>
      <c r="Y19" s="51"/>
      <c r="Z19" s="29" t="s">
        <v>6</v>
      </c>
    </row>
    <row r="20" spans="1:26" ht="15" customHeight="1">
      <c r="A20" s="168"/>
      <c r="B20" s="205"/>
      <c r="C20" s="80" t="s">
        <v>77</v>
      </c>
      <c r="D20" s="53">
        <v>2</v>
      </c>
      <c r="E20" s="52">
        <v>2</v>
      </c>
      <c r="F20" s="57" t="s">
        <v>2</v>
      </c>
      <c r="G20" s="57" t="s">
        <v>2</v>
      </c>
      <c r="H20" s="51">
        <v>2</v>
      </c>
      <c r="I20" s="51">
        <v>2</v>
      </c>
      <c r="J20" s="107"/>
      <c r="K20" s="107"/>
      <c r="L20" s="58"/>
      <c r="M20" s="58"/>
      <c r="N20" s="69"/>
      <c r="O20" s="69"/>
      <c r="P20" s="51"/>
      <c r="Q20" s="51"/>
      <c r="R20" s="69"/>
      <c r="S20" s="69"/>
      <c r="T20" s="51"/>
      <c r="U20" s="51"/>
      <c r="V20" s="69"/>
      <c r="W20" s="69"/>
      <c r="X20" s="51"/>
      <c r="Y20" s="51"/>
      <c r="Z20" s="29" t="s">
        <v>6</v>
      </c>
    </row>
    <row r="21" spans="1:26" ht="15" customHeight="1">
      <c r="A21" s="168"/>
      <c r="B21" s="15" t="s">
        <v>643</v>
      </c>
      <c r="C21" s="80" t="s">
        <v>257</v>
      </c>
      <c r="D21" s="53">
        <v>2</v>
      </c>
      <c r="E21" s="52">
        <v>2</v>
      </c>
      <c r="F21" s="107">
        <v>2</v>
      </c>
      <c r="G21" s="107">
        <v>2</v>
      </c>
      <c r="H21" s="51"/>
      <c r="I21" s="51"/>
      <c r="J21" s="107"/>
      <c r="K21" s="107"/>
      <c r="L21" s="58"/>
      <c r="M21" s="58"/>
      <c r="N21" s="69"/>
      <c r="O21" s="69"/>
      <c r="P21" s="51"/>
      <c r="Q21" s="51"/>
      <c r="R21" s="69"/>
      <c r="S21" s="69"/>
      <c r="T21" s="51"/>
      <c r="U21" s="51"/>
      <c r="V21" s="69"/>
      <c r="W21" s="69"/>
      <c r="X21" s="51"/>
      <c r="Y21" s="51"/>
      <c r="Z21" s="29"/>
    </row>
    <row r="22" spans="1:26" ht="15" customHeight="1">
      <c r="A22" s="168"/>
      <c r="B22" s="230" t="s">
        <v>152</v>
      </c>
      <c r="C22" s="109" t="s">
        <v>258</v>
      </c>
      <c r="D22" s="53">
        <v>4</v>
      </c>
      <c r="E22" s="52">
        <v>4</v>
      </c>
      <c r="F22" s="107">
        <v>2</v>
      </c>
      <c r="G22" s="107">
        <v>2</v>
      </c>
      <c r="H22" s="51">
        <v>2</v>
      </c>
      <c r="I22" s="58">
        <v>2</v>
      </c>
      <c r="J22" s="107"/>
      <c r="K22" s="107"/>
      <c r="L22" s="51"/>
      <c r="M22" s="51"/>
      <c r="N22" s="69"/>
      <c r="O22" s="69"/>
      <c r="P22" s="51"/>
      <c r="Q22" s="51"/>
      <c r="R22" s="69"/>
      <c r="S22" s="69"/>
      <c r="T22" s="51"/>
      <c r="U22" s="51"/>
      <c r="V22" s="69"/>
      <c r="W22" s="69"/>
      <c r="X22" s="51"/>
      <c r="Y22" s="51"/>
      <c r="Z22" s="29"/>
    </row>
    <row r="23" spans="1:26" ht="15" customHeight="1">
      <c r="A23" s="168"/>
      <c r="B23" s="231"/>
      <c r="C23" s="110" t="s">
        <v>249</v>
      </c>
      <c r="D23" s="111">
        <v>2</v>
      </c>
      <c r="E23" s="112">
        <v>2</v>
      </c>
      <c r="F23" s="57" t="s">
        <v>2</v>
      </c>
      <c r="G23" s="57" t="s">
        <v>2</v>
      </c>
      <c r="H23" s="51">
        <v>2</v>
      </c>
      <c r="I23" s="51">
        <v>2</v>
      </c>
      <c r="J23" s="107"/>
      <c r="K23" s="107"/>
      <c r="L23" s="58"/>
      <c r="M23" s="58"/>
      <c r="N23" s="69"/>
      <c r="O23" s="69"/>
      <c r="P23" s="51"/>
      <c r="Q23" s="51"/>
      <c r="R23" s="69"/>
      <c r="S23" s="69"/>
      <c r="T23" s="51"/>
      <c r="U23" s="51"/>
      <c r="V23" s="69"/>
      <c r="W23" s="69"/>
      <c r="X23" s="51"/>
      <c r="Y23" s="51"/>
      <c r="Z23" s="29" t="s">
        <v>6</v>
      </c>
    </row>
    <row r="24" spans="1:26" ht="15" customHeight="1">
      <c r="A24" s="168"/>
      <c r="B24" s="175" t="s">
        <v>604</v>
      </c>
      <c r="C24" s="80" t="s">
        <v>79</v>
      </c>
      <c r="D24" s="53">
        <v>1</v>
      </c>
      <c r="E24" s="52">
        <v>1</v>
      </c>
      <c r="F24" s="69">
        <v>1</v>
      </c>
      <c r="G24" s="69">
        <v>1</v>
      </c>
      <c r="H24" s="51"/>
      <c r="I24" s="51"/>
      <c r="J24" s="69"/>
      <c r="K24" s="69"/>
      <c r="L24" s="51"/>
      <c r="M24" s="51"/>
      <c r="N24" s="69"/>
      <c r="O24" s="69"/>
      <c r="P24" s="51"/>
      <c r="Q24" s="51"/>
      <c r="R24" s="69"/>
      <c r="S24" s="69"/>
      <c r="T24" s="51"/>
      <c r="U24" s="51"/>
      <c r="V24" s="69"/>
      <c r="W24" s="69"/>
      <c r="X24" s="51"/>
      <c r="Y24" s="51"/>
      <c r="Z24" s="29"/>
    </row>
    <row r="25" spans="1:26" ht="15" customHeight="1">
      <c r="A25" s="168"/>
      <c r="B25" s="205"/>
      <c r="C25" s="80" t="s">
        <v>80</v>
      </c>
      <c r="D25" s="53">
        <v>1</v>
      </c>
      <c r="E25" s="52">
        <v>1</v>
      </c>
      <c r="F25" s="69"/>
      <c r="G25" s="69"/>
      <c r="H25" s="51">
        <v>1</v>
      </c>
      <c r="I25" s="51">
        <v>1</v>
      </c>
      <c r="J25" s="69"/>
      <c r="K25" s="69"/>
      <c r="L25" s="51"/>
      <c r="M25" s="51"/>
      <c r="N25" s="69"/>
      <c r="O25" s="69"/>
      <c r="P25" s="51"/>
      <c r="Q25" s="51"/>
      <c r="R25" s="69"/>
      <c r="S25" s="69"/>
      <c r="T25" s="51"/>
      <c r="U25" s="51"/>
      <c r="V25" s="69"/>
      <c r="W25" s="69"/>
      <c r="X25" s="51"/>
      <c r="Y25" s="51"/>
      <c r="Z25" s="29"/>
    </row>
    <row r="26" spans="1:26" ht="15" customHeight="1">
      <c r="A26" s="170"/>
      <c r="B26" s="17"/>
      <c r="C26" s="88" t="s">
        <v>7</v>
      </c>
      <c r="D26" s="53">
        <f t="shared" ref="D26:Q26" si="0">SUM(D10:D25)</f>
        <v>42</v>
      </c>
      <c r="E26" s="52">
        <f t="shared" si="0"/>
        <v>44</v>
      </c>
      <c r="F26" s="69">
        <f t="shared" si="0"/>
        <v>13</v>
      </c>
      <c r="G26" s="69">
        <f t="shared" si="0"/>
        <v>14</v>
      </c>
      <c r="H26" s="51">
        <f t="shared" si="0"/>
        <v>15</v>
      </c>
      <c r="I26" s="51">
        <f t="shared" si="0"/>
        <v>16</v>
      </c>
      <c r="J26" s="69">
        <f t="shared" si="0"/>
        <v>4</v>
      </c>
      <c r="K26" s="69">
        <f t="shared" si="0"/>
        <v>4</v>
      </c>
      <c r="L26" s="51">
        <f t="shared" si="0"/>
        <v>4</v>
      </c>
      <c r="M26" s="51">
        <f t="shared" si="0"/>
        <v>4</v>
      </c>
      <c r="N26" s="69">
        <f t="shared" si="0"/>
        <v>4</v>
      </c>
      <c r="O26" s="69">
        <f t="shared" si="0"/>
        <v>4</v>
      </c>
      <c r="P26" s="51">
        <f t="shared" si="0"/>
        <v>2</v>
      </c>
      <c r="Q26" s="51">
        <f t="shared" si="0"/>
        <v>2</v>
      </c>
      <c r="R26" s="69"/>
      <c r="S26" s="69"/>
      <c r="T26" s="51"/>
      <c r="U26" s="51"/>
      <c r="V26" s="69"/>
      <c r="W26" s="69"/>
      <c r="X26" s="51"/>
      <c r="Y26" s="51"/>
      <c r="Z26" s="29"/>
    </row>
    <row r="27" spans="1:26" ht="15" customHeight="1">
      <c r="A27" s="274" t="s">
        <v>193</v>
      </c>
      <c r="B27" s="192" t="s">
        <v>116</v>
      </c>
      <c r="C27" s="80" t="s">
        <v>9</v>
      </c>
      <c r="D27" s="53">
        <v>4</v>
      </c>
      <c r="E27" s="52">
        <v>4</v>
      </c>
      <c r="F27" s="138">
        <v>2</v>
      </c>
      <c r="G27" s="138">
        <v>2</v>
      </c>
      <c r="H27" s="51">
        <v>2</v>
      </c>
      <c r="I27" s="51">
        <v>2</v>
      </c>
      <c r="J27" s="69"/>
      <c r="K27" s="69"/>
      <c r="L27" s="51"/>
      <c r="M27" s="51"/>
      <c r="N27" s="69"/>
      <c r="O27" s="69"/>
      <c r="P27" s="51"/>
      <c r="Q27" s="51"/>
      <c r="R27" s="69"/>
      <c r="S27" s="69"/>
      <c r="T27" s="51"/>
      <c r="U27" s="51"/>
      <c r="V27" s="69"/>
      <c r="W27" s="69"/>
      <c r="X27" s="51"/>
      <c r="Y27" s="51"/>
      <c r="Z27" s="29"/>
    </row>
    <row r="28" spans="1:26" ht="15" customHeight="1">
      <c r="A28" s="275"/>
      <c r="B28" s="192"/>
      <c r="C28" s="80" t="s">
        <v>240</v>
      </c>
      <c r="D28" s="53">
        <v>4</v>
      </c>
      <c r="E28" s="52">
        <v>4</v>
      </c>
      <c r="F28" s="69"/>
      <c r="G28" s="69"/>
      <c r="H28" s="51"/>
      <c r="I28" s="51"/>
      <c r="J28" s="69"/>
      <c r="K28" s="69"/>
      <c r="L28" s="51"/>
      <c r="M28" s="51"/>
      <c r="N28" s="69">
        <v>2</v>
      </c>
      <c r="O28" s="69">
        <v>2</v>
      </c>
      <c r="P28" s="51">
        <v>2</v>
      </c>
      <c r="Q28" s="51">
        <v>2</v>
      </c>
      <c r="R28" s="69"/>
      <c r="S28" s="69"/>
      <c r="T28" s="51"/>
      <c r="U28" s="51"/>
      <c r="V28" s="69"/>
      <c r="W28" s="69"/>
      <c r="X28" s="51"/>
      <c r="Y28" s="51"/>
      <c r="Z28" s="29"/>
    </row>
    <row r="29" spans="1:26" ht="15" customHeight="1">
      <c r="A29" s="275"/>
      <c r="B29" s="192"/>
      <c r="C29" s="80" t="s">
        <v>10</v>
      </c>
      <c r="D29" s="53">
        <v>4</v>
      </c>
      <c r="E29" s="52">
        <v>4</v>
      </c>
      <c r="F29" s="69"/>
      <c r="G29" s="69"/>
      <c r="H29" s="51"/>
      <c r="I29" s="51"/>
      <c r="J29" s="69"/>
      <c r="K29" s="69"/>
      <c r="L29" s="51"/>
      <c r="M29" s="51"/>
      <c r="N29" s="69">
        <v>2</v>
      </c>
      <c r="O29" s="69">
        <v>2</v>
      </c>
      <c r="P29" s="51">
        <v>2</v>
      </c>
      <c r="Q29" s="51">
        <v>2</v>
      </c>
      <c r="R29" s="69"/>
      <c r="S29" s="69"/>
      <c r="T29" s="51"/>
      <c r="U29" s="51"/>
      <c r="V29" s="69"/>
      <c r="W29" s="69"/>
      <c r="X29" s="51"/>
      <c r="Y29" s="51"/>
      <c r="Z29" s="29"/>
    </row>
    <row r="30" spans="1:26" ht="15" customHeight="1">
      <c r="A30" s="275"/>
      <c r="B30" s="192"/>
      <c r="C30" s="80" t="s">
        <v>11</v>
      </c>
      <c r="D30" s="53">
        <v>6</v>
      </c>
      <c r="E30" s="52">
        <v>6</v>
      </c>
      <c r="F30" s="69"/>
      <c r="G30" s="69"/>
      <c r="H30" s="51"/>
      <c r="I30" s="51"/>
      <c r="J30" s="69"/>
      <c r="K30" s="69"/>
      <c r="L30" s="51"/>
      <c r="M30" s="51"/>
      <c r="N30" s="69"/>
      <c r="O30" s="69"/>
      <c r="P30" s="51"/>
      <c r="Q30" s="51"/>
      <c r="R30" s="69">
        <v>3</v>
      </c>
      <c r="S30" s="69">
        <v>3</v>
      </c>
      <c r="T30" s="51">
        <v>3</v>
      </c>
      <c r="U30" s="51">
        <v>3</v>
      </c>
      <c r="V30" s="69"/>
      <c r="W30" s="69"/>
      <c r="X30" s="51"/>
      <c r="Y30" s="51"/>
      <c r="Z30" s="29"/>
    </row>
    <row r="31" spans="1:26" ht="15" customHeight="1">
      <c r="A31" s="275"/>
      <c r="B31" s="192"/>
      <c r="C31" s="80" t="s">
        <v>12</v>
      </c>
      <c r="D31" s="53">
        <v>4</v>
      </c>
      <c r="E31" s="52">
        <v>4</v>
      </c>
      <c r="F31" s="69"/>
      <c r="G31" s="69"/>
      <c r="H31" s="51"/>
      <c r="I31" s="51"/>
      <c r="J31" s="69"/>
      <c r="K31" s="69"/>
      <c r="L31" s="51"/>
      <c r="M31" s="51"/>
      <c r="N31" s="69"/>
      <c r="O31" s="69"/>
      <c r="P31" s="51"/>
      <c r="Q31" s="51"/>
      <c r="R31" s="69"/>
      <c r="S31" s="69"/>
      <c r="T31" s="51"/>
      <c r="U31" s="51"/>
      <c r="V31" s="69">
        <v>2</v>
      </c>
      <c r="W31" s="69">
        <v>2</v>
      </c>
      <c r="X31" s="51">
        <v>2</v>
      </c>
      <c r="Y31" s="51">
        <v>2</v>
      </c>
      <c r="Z31" s="29"/>
    </row>
    <row r="32" spans="1:26" ht="15" customHeight="1">
      <c r="A32" s="275"/>
      <c r="B32" s="192"/>
      <c r="C32" s="85" t="s">
        <v>277</v>
      </c>
      <c r="D32" s="53">
        <v>1</v>
      </c>
      <c r="E32" s="52">
        <v>1</v>
      </c>
      <c r="F32" s="117">
        <v>1</v>
      </c>
      <c r="G32" s="117">
        <v>1</v>
      </c>
      <c r="H32" s="51"/>
      <c r="I32" s="51"/>
      <c r="J32" s="117"/>
      <c r="K32" s="117"/>
      <c r="L32" s="51"/>
      <c r="M32" s="51"/>
      <c r="N32" s="117"/>
      <c r="O32" s="117"/>
      <c r="P32" s="51"/>
      <c r="Q32" s="51"/>
      <c r="R32" s="117"/>
      <c r="S32" s="117"/>
      <c r="T32" s="51"/>
      <c r="U32" s="51"/>
      <c r="V32" s="117"/>
      <c r="W32" s="117"/>
      <c r="X32" s="51"/>
      <c r="Y32" s="51"/>
      <c r="Z32" s="106"/>
    </row>
    <row r="33" spans="1:26" ht="15" customHeight="1">
      <c r="A33" s="275"/>
      <c r="B33" s="192"/>
      <c r="C33" s="85" t="s">
        <v>278</v>
      </c>
      <c r="D33" s="53">
        <v>1</v>
      </c>
      <c r="E33" s="52">
        <v>1</v>
      </c>
      <c r="F33" s="117"/>
      <c r="G33" s="117"/>
      <c r="H33" s="51">
        <v>1</v>
      </c>
      <c r="I33" s="51">
        <v>1</v>
      </c>
      <c r="J33" s="117"/>
      <c r="K33" s="117"/>
      <c r="L33" s="51"/>
      <c r="M33" s="51"/>
      <c r="N33" s="117"/>
      <c r="O33" s="117"/>
      <c r="P33" s="51"/>
      <c r="Q33" s="51"/>
      <c r="R33" s="117"/>
      <c r="S33" s="117"/>
      <c r="T33" s="51"/>
      <c r="U33" s="51"/>
      <c r="V33" s="117"/>
      <c r="W33" s="117"/>
      <c r="X33" s="51"/>
      <c r="Y33" s="51"/>
      <c r="Z33" s="106"/>
    </row>
    <row r="34" spans="1:26" ht="15" customHeight="1">
      <c r="A34" s="275"/>
      <c r="B34" s="192"/>
      <c r="C34" s="85" t="s">
        <v>279</v>
      </c>
      <c r="D34" s="53">
        <v>1</v>
      </c>
      <c r="E34" s="52">
        <v>1</v>
      </c>
      <c r="F34" s="117"/>
      <c r="G34" s="117"/>
      <c r="H34" s="51"/>
      <c r="I34" s="51"/>
      <c r="J34" s="117">
        <v>1</v>
      </c>
      <c r="K34" s="117">
        <v>1</v>
      </c>
      <c r="L34" s="51"/>
      <c r="M34" s="51"/>
      <c r="N34" s="117"/>
      <c r="O34" s="117"/>
      <c r="P34" s="51"/>
      <c r="Q34" s="51"/>
      <c r="R34" s="117"/>
      <c r="S34" s="117"/>
      <c r="T34" s="51"/>
      <c r="U34" s="51"/>
      <c r="V34" s="117"/>
      <c r="W34" s="117"/>
      <c r="X34" s="51"/>
      <c r="Y34" s="51"/>
      <c r="Z34" s="106"/>
    </row>
    <row r="35" spans="1:26" ht="15" customHeight="1">
      <c r="A35" s="275"/>
      <c r="B35" s="192"/>
      <c r="C35" s="85" t="s">
        <v>280</v>
      </c>
      <c r="D35" s="53">
        <v>1</v>
      </c>
      <c r="E35" s="52">
        <v>1</v>
      </c>
      <c r="F35" s="117"/>
      <c r="G35" s="117"/>
      <c r="H35" s="51"/>
      <c r="I35" s="51"/>
      <c r="J35" s="117"/>
      <c r="K35" s="117"/>
      <c r="L35" s="51">
        <v>1</v>
      </c>
      <c r="M35" s="51">
        <v>1</v>
      </c>
      <c r="N35" s="117"/>
      <c r="O35" s="117"/>
      <c r="P35" s="51"/>
      <c r="Q35" s="51"/>
      <c r="R35" s="117"/>
      <c r="S35" s="117"/>
      <c r="T35" s="51"/>
      <c r="U35" s="51"/>
      <c r="V35" s="117"/>
      <c r="W35" s="117"/>
      <c r="X35" s="51"/>
      <c r="Y35" s="51"/>
      <c r="Z35" s="106"/>
    </row>
    <row r="36" spans="1:26" ht="15" customHeight="1">
      <c r="A36" s="275"/>
      <c r="B36" s="192"/>
      <c r="C36" s="85" t="s">
        <v>281</v>
      </c>
      <c r="D36" s="53">
        <v>1</v>
      </c>
      <c r="E36" s="52">
        <v>1</v>
      </c>
      <c r="F36" s="117"/>
      <c r="G36" s="117"/>
      <c r="H36" s="51"/>
      <c r="I36" s="51"/>
      <c r="J36" s="117"/>
      <c r="K36" s="117"/>
      <c r="L36" s="51"/>
      <c r="M36" s="51"/>
      <c r="N36" s="117">
        <v>1</v>
      </c>
      <c r="O36" s="117">
        <v>1</v>
      </c>
      <c r="P36" s="51"/>
      <c r="Q36" s="51"/>
      <c r="R36" s="117"/>
      <c r="S36" s="117"/>
      <c r="T36" s="51"/>
      <c r="U36" s="51"/>
      <c r="V36" s="117"/>
      <c r="W36" s="117"/>
      <c r="X36" s="51"/>
      <c r="Y36" s="51"/>
      <c r="Z36" s="106"/>
    </row>
    <row r="37" spans="1:26" ht="15" customHeight="1">
      <c r="A37" s="275"/>
      <c r="B37" s="192"/>
      <c r="C37" s="85" t="s">
        <v>282</v>
      </c>
      <c r="D37" s="53">
        <v>1</v>
      </c>
      <c r="E37" s="52">
        <v>1</v>
      </c>
      <c r="F37" s="117"/>
      <c r="G37" s="117"/>
      <c r="H37" s="51"/>
      <c r="I37" s="51"/>
      <c r="J37" s="117"/>
      <c r="K37" s="117"/>
      <c r="L37" s="51"/>
      <c r="M37" s="51"/>
      <c r="N37" s="117"/>
      <c r="O37" s="117"/>
      <c r="P37" s="51">
        <v>1</v>
      </c>
      <c r="Q37" s="51">
        <v>1</v>
      </c>
      <c r="R37" s="117"/>
      <c r="S37" s="117"/>
      <c r="T37" s="51"/>
      <c r="U37" s="51"/>
      <c r="V37" s="117"/>
      <c r="W37" s="117"/>
      <c r="X37" s="51"/>
      <c r="Y37" s="51"/>
      <c r="Z37" s="106"/>
    </row>
    <row r="38" spans="1:26" ht="15" customHeight="1">
      <c r="A38" s="275"/>
      <c r="B38" s="192"/>
      <c r="C38" s="85" t="s">
        <v>283</v>
      </c>
      <c r="D38" s="53">
        <v>1</v>
      </c>
      <c r="E38" s="52">
        <v>1</v>
      </c>
      <c r="F38" s="117"/>
      <c r="G38" s="117"/>
      <c r="H38" s="51"/>
      <c r="I38" s="51"/>
      <c r="J38" s="117"/>
      <c r="K38" s="117"/>
      <c r="L38" s="51"/>
      <c r="M38" s="51"/>
      <c r="N38" s="117"/>
      <c r="O38" s="117"/>
      <c r="P38" s="51"/>
      <c r="Q38" s="51"/>
      <c r="R38" s="117">
        <v>1</v>
      </c>
      <c r="S38" s="117">
        <v>1</v>
      </c>
      <c r="T38" s="51"/>
      <c r="U38" s="51"/>
      <c r="V38" s="117"/>
      <c r="W38" s="117"/>
      <c r="X38" s="51"/>
      <c r="Y38" s="51"/>
      <c r="Z38" s="106"/>
    </row>
    <row r="39" spans="1:26" ht="15" customHeight="1">
      <c r="A39" s="275"/>
      <c r="B39" s="192"/>
      <c r="C39" s="85" t="s">
        <v>284</v>
      </c>
      <c r="D39" s="53">
        <v>1</v>
      </c>
      <c r="E39" s="52">
        <v>1</v>
      </c>
      <c r="F39" s="117"/>
      <c r="G39" s="117"/>
      <c r="H39" s="51"/>
      <c r="I39" s="51"/>
      <c r="J39" s="117"/>
      <c r="K39" s="117"/>
      <c r="L39" s="51"/>
      <c r="M39" s="51"/>
      <c r="N39" s="117"/>
      <c r="O39" s="117"/>
      <c r="P39" s="51"/>
      <c r="Q39" s="51"/>
      <c r="R39" s="117"/>
      <c r="S39" s="117"/>
      <c r="T39" s="51">
        <v>1</v>
      </c>
      <c r="U39" s="51">
        <v>1</v>
      </c>
      <c r="V39" s="117"/>
      <c r="W39" s="117"/>
      <c r="X39" s="51"/>
      <c r="Y39" s="51"/>
      <c r="Z39" s="106"/>
    </row>
    <row r="40" spans="1:26" ht="15" customHeight="1">
      <c r="A40" s="275"/>
      <c r="B40" s="192"/>
      <c r="C40" s="85" t="s">
        <v>285</v>
      </c>
      <c r="D40" s="53">
        <v>1</v>
      </c>
      <c r="E40" s="52">
        <v>1</v>
      </c>
      <c r="F40" s="117"/>
      <c r="G40" s="117"/>
      <c r="H40" s="51"/>
      <c r="I40" s="51"/>
      <c r="J40" s="117"/>
      <c r="K40" s="117"/>
      <c r="L40" s="51"/>
      <c r="M40" s="51"/>
      <c r="N40" s="117"/>
      <c r="O40" s="117"/>
      <c r="P40" s="51"/>
      <c r="Q40" s="51"/>
      <c r="R40" s="117"/>
      <c r="S40" s="117"/>
      <c r="T40" s="51"/>
      <c r="U40" s="51"/>
      <c r="V40" s="117">
        <v>1</v>
      </c>
      <c r="W40" s="117">
        <v>1</v>
      </c>
      <c r="X40" s="51"/>
      <c r="Y40" s="51"/>
      <c r="Z40" s="106"/>
    </row>
    <row r="41" spans="1:26" ht="15" customHeight="1">
      <c r="A41" s="275"/>
      <c r="B41" s="192"/>
      <c r="C41" s="85" t="s">
        <v>286</v>
      </c>
      <c r="D41" s="53">
        <v>1</v>
      </c>
      <c r="E41" s="52">
        <v>1</v>
      </c>
      <c r="F41" s="117"/>
      <c r="G41" s="117"/>
      <c r="H41" s="51"/>
      <c r="I41" s="51"/>
      <c r="J41" s="117"/>
      <c r="K41" s="117"/>
      <c r="L41" s="51"/>
      <c r="M41" s="51"/>
      <c r="N41" s="117"/>
      <c r="O41" s="117"/>
      <c r="P41" s="51"/>
      <c r="Q41" s="51"/>
      <c r="R41" s="117"/>
      <c r="S41" s="117"/>
      <c r="T41" s="51"/>
      <c r="U41" s="51"/>
      <c r="V41" s="117"/>
      <c r="W41" s="117"/>
      <c r="X41" s="51">
        <v>1</v>
      </c>
      <c r="Y41" s="51">
        <v>1</v>
      </c>
      <c r="Z41" s="106"/>
    </row>
    <row r="42" spans="1:26" ht="15" customHeight="1">
      <c r="A42" s="275"/>
      <c r="B42" s="192"/>
      <c r="C42" s="79" t="s">
        <v>241</v>
      </c>
      <c r="D42" s="53">
        <v>2</v>
      </c>
      <c r="E42" s="52">
        <v>2</v>
      </c>
      <c r="F42" s="69">
        <v>2</v>
      </c>
      <c r="G42" s="69">
        <v>2</v>
      </c>
      <c r="H42" s="54" t="s">
        <v>2</v>
      </c>
      <c r="I42" s="54" t="s">
        <v>2</v>
      </c>
      <c r="J42" s="69"/>
      <c r="K42" s="69"/>
      <c r="L42" s="51"/>
      <c r="M42" s="51"/>
      <c r="N42" s="69"/>
      <c r="O42" s="69"/>
      <c r="P42" s="51"/>
      <c r="Q42" s="51"/>
      <c r="R42" s="69"/>
      <c r="S42" s="69"/>
      <c r="T42" s="51"/>
      <c r="U42" s="51"/>
      <c r="V42" s="69"/>
      <c r="W42" s="69"/>
      <c r="X42" s="51"/>
      <c r="Y42" s="51"/>
      <c r="Z42" s="29" t="s">
        <v>6</v>
      </c>
    </row>
    <row r="43" spans="1:26" ht="15" customHeight="1">
      <c r="A43" s="275"/>
      <c r="B43" s="192"/>
      <c r="C43" s="79" t="s">
        <v>242</v>
      </c>
      <c r="D43" s="53">
        <v>2</v>
      </c>
      <c r="E43" s="52">
        <v>2</v>
      </c>
      <c r="F43" s="69"/>
      <c r="G43" s="69"/>
      <c r="H43" s="51"/>
      <c r="I43" s="51"/>
      <c r="J43" s="57" t="s">
        <v>2</v>
      </c>
      <c r="K43" s="57" t="s">
        <v>2</v>
      </c>
      <c r="L43" s="51">
        <v>2</v>
      </c>
      <c r="M43" s="51">
        <v>2</v>
      </c>
      <c r="N43" s="69"/>
      <c r="O43" s="69"/>
      <c r="P43" s="51"/>
      <c r="Q43" s="51"/>
      <c r="R43" s="69"/>
      <c r="S43" s="69"/>
      <c r="T43" s="51"/>
      <c r="U43" s="51"/>
      <c r="V43" s="69"/>
      <c r="W43" s="69"/>
      <c r="X43" s="51"/>
      <c r="Y43" s="51"/>
      <c r="Z43" s="29" t="s">
        <v>6</v>
      </c>
    </row>
    <row r="44" spans="1:26" ht="15" customHeight="1">
      <c r="A44" s="275"/>
      <c r="B44" s="192"/>
      <c r="C44" s="80" t="s">
        <v>243</v>
      </c>
      <c r="D44" s="53">
        <v>2</v>
      </c>
      <c r="E44" s="52">
        <v>2</v>
      </c>
      <c r="F44" s="69"/>
      <c r="G44" s="69"/>
      <c r="H44" s="51"/>
      <c r="I44" s="51"/>
      <c r="J44" s="69">
        <v>2</v>
      </c>
      <c r="K44" s="69">
        <v>2</v>
      </c>
      <c r="L44" s="54" t="s">
        <v>2</v>
      </c>
      <c r="M44" s="54" t="s">
        <v>2</v>
      </c>
      <c r="N44" s="69"/>
      <c r="O44" s="69"/>
      <c r="P44" s="51"/>
      <c r="Q44" s="51"/>
      <c r="R44" s="69"/>
      <c r="S44" s="69"/>
      <c r="T44" s="51"/>
      <c r="U44" s="51"/>
      <c r="V44" s="69"/>
      <c r="W44" s="69"/>
      <c r="X44" s="51"/>
      <c r="Y44" s="51"/>
      <c r="Z44" s="29" t="s">
        <v>6</v>
      </c>
    </row>
    <row r="45" spans="1:26" ht="15" customHeight="1">
      <c r="A45" s="275"/>
      <c r="B45" s="192"/>
      <c r="C45" s="79" t="s">
        <v>244</v>
      </c>
      <c r="D45" s="53">
        <v>2</v>
      </c>
      <c r="E45" s="52">
        <v>2</v>
      </c>
      <c r="F45" s="69"/>
      <c r="G45" s="69"/>
      <c r="H45" s="54"/>
      <c r="I45" s="54"/>
      <c r="J45" s="57"/>
      <c r="K45" s="57"/>
      <c r="L45" s="51"/>
      <c r="M45" s="51"/>
      <c r="N45" s="69">
        <v>2</v>
      </c>
      <c r="O45" s="69">
        <v>2</v>
      </c>
      <c r="P45" s="51"/>
      <c r="Q45" s="51"/>
      <c r="R45" s="69"/>
      <c r="S45" s="69"/>
      <c r="T45" s="51"/>
      <c r="U45" s="51"/>
      <c r="V45" s="69"/>
      <c r="W45" s="69"/>
      <c r="X45" s="51"/>
      <c r="Y45" s="51"/>
      <c r="Z45" s="29"/>
    </row>
    <row r="46" spans="1:26" ht="15" customHeight="1">
      <c r="A46" s="275"/>
      <c r="B46" s="192"/>
      <c r="C46" s="79" t="s">
        <v>245</v>
      </c>
      <c r="D46" s="53">
        <v>2</v>
      </c>
      <c r="E46" s="52">
        <v>2</v>
      </c>
      <c r="F46" s="69"/>
      <c r="G46" s="69"/>
      <c r="H46" s="54"/>
      <c r="I46" s="54"/>
      <c r="J46" s="57"/>
      <c r="K46" s="57"/>
      <c r="L46" s="51"/>
      <c r="M46" s="51"/>
      <c r="N46" s="69"/>
      <c r="O46" s="69"/>
      <c r="P46" s="51">
        <v>2</v>
      </c>
      <c r="Q46" s="51">
        <v>2</v>
      </c>
      <c r="R46" s="69"/>
      <c r="S46" s="69"/>
      <c r="T46" s="51"/>
      <c r="U46" s="51"/>
      <c r="V46" s="69"/>
      <c r="W46" s="69"/>
      <c r="X46" s="51"/>
      <c r="Y46" s="51"/>
      <c r="Z46" s="29"/>
    </row>
    <row r="47" spans="1:26" ht="15" customHeight="1">
      <c r="A47" s="275"/>
      <c r="B47" s="192"/>
      <c r="C47" s="85" t="s">
        <v>13</v>
      </c>
      <c r="D47" s="53">
        <v>2</v>
      </c>
      <c r="E47" s="52">
        <v>2</v>
      </c>
      <c r="F47" s="69"/>
      <c r="G47" s="69"/>
      <c r="H47" s="51"/>
      <c r="I47" s="51"/>
      <c r="J47" s="69"/>
      <c r="K47" s="69"/>
      <c r="L47" s="54"/>
      <c r="M47" s="54"/>
      <c r="N47" s="57" t="s">
        <v>2</v>
      </c>
      <c r="O47" s="57" t="s">
        <v>2</v>
      </c>
      <c r="P47" s="51">
        <v>2</v>
      </c>
      <c r="Q47" s="51">
        <v>2</v>
      </c>
      <c r="R47" s="69"/>
      <c r="S47" s="69"/>
      <c r="T47" s="51"/>
      <c r="U47" s="51"/>
      <c r="V47" s="69"/>
      <c r="W47" s="69"/>
      <c r="X47" s="51"/>
      <c r="Y47" s="51"/>
      <c r="Z47" s="29" t="s">
        <v>6</v>
      </c>
    </row>
    <row r="48" spans="1:26" ht="15" customHeight="1">
      <c r="A48" s="275"/>
      <c r="B48" s="192"/>
      <c r="C48" s="85" t="s">
        <v>14</v>
      </c>
      <c r="D48" s="53">
        <v>2</v>
      </c>
      <c r="E48" s="52">
        <v>2</v>
      </c>
      <c r="F48" s="69"/>
      <c r="G48" s="69"/>
      <c r="H48" s="51"/>
      <c r="I48" s="51"/>
      <c r="J48" s="69"/>
      <c r="K48" s="69"/>
      <c r="L48" s="51"/>
      <c r="M48" s="51"/>
      <c r="N48" s="69"/>
      <c r="O48" s="69"/>
      <c r="P48" s="51"/>
      <c r="Q48" s="51"/>
      <c r="R48" s="69">
        <v>2</v>
      </c>
      <c r="S48" s="69">
        <v>2</v>
      </c>
      <c r="T48" s="54" t="s">
        <v>2</v>
      </c>
      <c r="U48" s="54" t="s">
        <v>2</v>
      </c>
      <c r="V48" s="69"/>
      <c r="W48" s="69"/>
      <c r="X48" s="51"/>
      <c r="Y48" s="51"/>
      <c r="Z48" s="29" t="s">
        <v>6</v>
      </c>
    </row>
    <row r="49" spans="1:26" ht="15" customHeight="1">
      <c r="A49" s="275"/>
      <c r="B49" s="192"/>
      <c r="C49" s="80" t="s">
        <v>15</v>
      </c>
      <c r="D49" s="53">
        <v>0</v>
      </c>
      <c r="E49" s="52">
        <v>4</v>
      </c>
      <c r="F49" s="69"/>
      <c r="G49" s="69"/>
      <c r="H49" s="51"/>
      <c r="I49" s="51"/>
      <c r="J49" s="69">
        <v>0</v>
      </c>
      <c r="K49" s="69">
        <v>2</v>
      </c>
      <c r="L49" s="51">
        <v>0</v>
      </c>
      <c r="M49" s="51">
        <v>2</v>
      </c>
      <c r="N49" s="69"/>
      <c r="O49" s="69"/>
      <c r="P49" s="51"/>
      <c r="Q49" s="51"/>
      <c r="R49" s="69"/>
      <c r="S49" s="69"/>
      <c r="T49" s="51"/>
      <c r="U49" s="51"/>
      <c r="V49" s="69"/>
      <c r="W49" s="69"/>
      <c r="X49" s="51"/>
      <c r="Y49" s="51"/>
      <c r="Z49" s="29"/>
    </row>
    <row r="50" spans="1:26" ht="15" customHeight="1">
      <c r="A50" s="275"/>
      <c r="B50" s="192"/>
      <c r="C50" s="80" t="s">
        <v>16</v>
      </c>
      <c r="D50" s="53">
        <v>0</v>
      </c>
      <c r="E50" s="52">
        <v>4</v>
      </c>
      <c r="F50" s="69"/>
      <c r="G50" s="69"/>
      <c r="H50" s="51"/>
      <c r="I50" s="51"/>
      <c r="J50" s="69"/>
      <c r="K50" s="69"/>
      <c r="L50" s="51"/>
      <c r="M50" s="51"/>
      <c r="N50" s="69">
        <v>0</v>
      </c>
      <c r="O50" s="69">
        <v>2</v>
      </c>
      <c r="P50" s="51">
        <v>0</v>
      </c>
      <c r="Q50" s="51">
        <v>2</v>
      </c>
      <c r="R50" s="69"/>
      <c r="S50" s="69"/>
      <c r="T50" s="51"/>
      <c r="U50" s="51"/>
      <c r="V50" s="69"/>
      <c r="W50" s="69"/>
      <c r="X50" s="51"/>
      <c r="Y50" s="51"/>
      <c r="Z50" s="29"/>
    </row>
    <row r="51" spans="1:26" ht="15" customHeight="1">
      <c r="A51" s="275"/>
      <c r="B51" s="192"/>
      <c r="C51" s="43" t="s">
        <v>287</v>
      </c>
      <c r="D51" s="53">
        <v>2</v>
      </c>
      <c r="E51" s="52">
        <v>2</v>
      </c>
      <c r="F51" s="69"/>
      <c r="G51" s="69"/>
      <c r="H51" s="51">
        <v>2</v>
      </c>
      <c r="I51" s="51">
        <v>2</v>
      </c>
      <c r="J51" s="69"/>
      <c r="K51" s="69"/>
      <c r="L51" s="51"/>
      <c r="M51" s="51"/>
      <c r="N51" s="69"/>
      <c r="O51" s="69"/>
      <c r="P51" s="51"/>
      <c r="Q51" s="51"/>
      <c r="R51" s="69"/>
      <c r="S51" s="69"/>
      <c r="T51" s="51"/>
      <c r="U51" s="51"/>
      <c r="V51" s="69"/>
      <c r="W51" s="69"/>
      <c r="X51" s="51"/>
      <c r="Y51" s="51"/>
      <c r="Z51" s="29"/>
    </row>
    <row r="52" spans="1:26" ht="15" customHeight="1">
      <c r="A52" s="275"/>
      <c r="B52" s="192"/>
      <c r="C52" s="56" t="s">
        <v>300</v>
      </c>
      <c r="D52" s="53">
        <v>2</v>
      </c>
      <c r="E52" s="52">
        <v>2</v>
      </c>
      <c r="F52" s="69"/>
      <c r="G52" s="69"/>
      <c r="H52" s="51"/>
      <c r="I52" s="51"/>
      <c r="J52" s="69">
        <v>2</v>
      </c>
      <c r="K52" s="69">
        <v>2</v>
      </c>
      <c r="L52" s="54"/>
      <c r="M52" s="54"/>
      <c r="N52" s="69"/>
      <c r="O52" s="69"/>
      <c r="P52" s="54"/>
      <c r="Q52" s="54"/>
      <c r="R52" s="69"/>
      <c r="S52" s="69"/>
      <c r="T52" s="51"/>
      <c r="U52" s="51"/>
      <c r="V52" s="69"/>
      <c r="W52" s="69"/>
      <c r="X52" s="51"/>
      <c r="Y52" s="51"/>
      <c r="Z52" s="29"/>
    </row>
    <row r="53" spans="1:26" ht="15" customHeight="1">
      <c r="A53" s="275"/>
      <c r="B53" s="192"/>
      <c r="C53" s="56" t="s">
        <v>301</v>
      </c>
      <c r="D53" s="53">
        <v>2</v>
      </c>
      <c r="E53" s="52">
        <v>2</v>
      </c>
      <c r="F53" s="69"/>
      <c r="G53" s="69"/>
      <c r="H53" s="51"/>
      <c r="I53" s="51"/>
      <c r="J53" s="69"/>
      <c r="K53" s="69"/>
      <c r="L53" s="51">
        <v>2</v>
      </c>
      <c r="M53" s="51">
        <v>2</v>
      </c>
      <c r="N53" s="69"/>
      <c r="O53" s="69"/>
      <c r="P53" s="51"/>
      <c r="Q53" s="51"/>
      <c r="R53" s="69"/>
      <c r="S53" s="69"/>
      <c r="T53" s="54"/>
      <c r="U53" s="54"/>
      <c r="V53" s="69"/>
      <c r="W53" s="69"/>
      <c r="X53" s="51"/>
      <c r="Y53" s="51"/>
      <c r="Z53" s="29"/>
    </row>
    <row r="54" spans="1:26" ht="15" customHeight="1">
      <c r="A54" s="275"/>
      <c r="B54" s="192"/>
      <c r="C54" s="88" t="s">
        <v>7</v>
      </c>
      <c r="D54" s="53">
        <f t="shared" ref="D54:Y54" si="1">SUM(D27:D53)</f>
        <v>52</v>
      </c>
      <c r="E54" s="52">
        <f t="shared" si="1"/>
        <v>60</v>
      </c>
      <c r="F54" s="69">
        <f t="shared" si="1"/>
        <v>5</v>
      </c>
      <c r="G54" s="69">
        <f t="shared" si="1"/>
        <v>5</v>
      </c>
      <c r="H54" s="51">
        <f t="shared" si="1"/>
        <v>5</v>
      </c>
      <c r="I54" s="51">
        <f t="shared" si="1"/>
        <v>5</v>
      </c>
      <c r="J54" s="69">
        <f t="shared" si="1"/>
        <v>5</v>
      </c>
      <c r="K54" s="69">
        <f t="shared" si="1"/>
        <v>7</v>
      </c>
      <c r="L54" s="51">
        <f t="shared" si="1"/>
        <v>5</v>
      </c>
      <c r="M54" s="51">
        <f t="shared" si="1"/>
        <v>7</v>
      </c>
      <c r="N54" s="69">
        <f t="shared" si="1"/>
        <v>7</v>
      </c>
      <c r="O54" s="69">
        <f t="shared" si="1"/>
        <v>9</v>
      </c>
      <c r="P54" s="51">
        <f t="shared" si="1"/>
        <v>9</v>
      </c>
      <c r="Q54" s="51">
        <f t="shared" si="1"/>
        <v>11</v>
      </c>
      <c r="R54" s="69">
        <f t="shared" si="1"/>
        <v>6</v>
      </c>
      <c r="S54" s="69">
        <f t="shared" si="1"/>
        <v>6</v>
      </c>
      <c r="T54" s="51">
        <f t="shared" si="1"/>
        <v>4</v>
      </c>
      <c r="U54" s="51">
        <f t="shared" si="1"/>
        <v>4</v>
      </c>
      <c r="V54" s="69">
        <f t="shared" si="1"/>
        <v>3</v>
      </c>
      <c r="W54" s="69">
        <f t="shared" si="1"/>
        <v>3</v>
      </c>
      <c r="X54" s="51">
        <f t="shared" si="1"/>
        <v>3</v>
      </c>
      <c r="Y54" s="51">
        <f t="shared" si="1"/>
        <v>3</v>
      </c>
      <c r="Z54" s="29"/>
    </row>
    <row r="55" spans="1:26" ht="15" customHeight="1">
      <c r="A55" s="275"/>
      <c r="B55" s="193" t="s">
        <v>81</v>
      </c>
      <c r="C55" s="28" t="s">
        <v>211</v>
      </c>
      <c r="D55" s="7">
        <v>8</v>
      </c>
      <c r="E55" s="8">
        <v>10</v>
      </c>
      <c r="F55" s="9">
        <v>4</v>
      </c>
      <c r="G55" s="9">
        <v>5</v>
      </c>
      <c r="H55" s="10">
        <v>4</v>
      </c>
      <c r="I55" s="10">
        <v>5</v>
      </c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16"/>
    </row>
    <row r="56" spans="1:26" ht="15" customHeight="1">
      <c r="A56" s="275"/>
      <c r="B56" s="257"/>
      <c r="C56" s="28" t="s">
        <v>212</v>
      </c>
      <c r="D56" s="7">
        <v>6</v>
      </c>
      <c r="E56" s="8">
        <v>8</v>
      </c>
      <c r="F56" s="9">
        <v>3</v>
      </c>
      <c r="G56" s="9">
        <v>4</v>
      </c>
      <c r="H56" s="10">
        <v>3</v>
      </c>
      <c r="I56" s="10">
        <v>4</v>
      </c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16"/>
    </row>
    <row r="57" spans="1:26" ht="15" customHeight="1">
      <c r="A57" s="275"/>
      <c r="B57" s="257"/>
      <c r="C57" s="28" t="s">
        <v>213</v>
      </c>
      <c r="D57" s="7">
        <v>6</v>
      </c>
      <c r="E57" s="8">
        <v>8</v>
      </c>
      <c r="F57" s="9"/>
      <c r="G57" s="9"/>
      <c r="H57" s="10"/>
      <c r="I57" s="10"/>
      <c r="J57" s="9">
        <v>3</v>
      </c>
      <c r="K57" s="9">
        <v>4</v>
      </c>
      <c r="L57" s="10">
        <v>3</v>
      </c>
      <c r="M57" s="10">
        <v>4</v>
      </c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6"/>
    </row>
    <row r="58" spans="1:26" ht="15" customHeight="1">
      <c r="A58" s="275"/>
      <c r="B58" s="257"/>
      <c r="C58" s="28" t="s">
        <v>214</v>
      </c>
      <c r="D58" s="7">
        <v>4</v>
      </c>
      <c r="E58" s="8">
        <v>6</v>
      </c>
      <c r="F58" s="9"/>
      <c r="G58" s="9"/>
      <c r="H58" s="10"/>
      <c r="I58" s="10"/>
      <c r="J58" s="9">
        <v>2</v>
      </c>
      <c r="K58" s="9">
        <v>3</v>
      </c>
      <c r="L58" s="10">
        <v>2</v>
      </c>
      <c r="M58" s="10">
        <v>3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6"/>
    </row>
    <row r="59" spans="1:26" ht="15" customHeight="1">
      <c r="A59" s="275"/>
      <c r="B59" s="257"/>
      <c r="C59" s="28" t="s">
        <v>215</v>
      </c>
      <c r="D59" s="7">
        <v>4</v>
      </c>
      <c r="E59" s="8">
        <v>4</v>
      </c>
      <c r="F59" s="9"/>
      <c r="G59" s="9"/>
      <c r="H59" s="10"/>
      <c r="I59" s="10"/>
      <c r="J59" s="9">
        <v>2</v>
      </c>
      <c r="K59" s="9">
        <v>2</v>
      </c>
      <c r="L59" s="10">
        <v>2</v>
      </c>
      <c r="M59" s="10">
        <v>2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6"/>
    </row>
    <row r="60" spans="1:26" ht="15" customHeight="1">
      <c r="A60" s="275"/>
      <c r="B60" s="257"/>
      <c r="C60" s="28" t="s">
        <v>216</v>
      </c>
      <c r="D60" s="7">
        <v>4</v>
      </c>
      <c r="E60" s="8">
        <v>6</v>
      </c>
      <c r="F60" s="9"/>
      <c r="G60" s="9"/>
      <c r="H60" s="10"/>
      <c r="I60" s="10"/>
      <c r="J60" s="9"/>
      <c r="K60" s="9"/>
      <c r="L60" s="10"/>
      <c r="M60" s="10"/>
      <c r="N60" s="9">
        <v>2</v>
      </c>
      <c r="O60" s="9">
        <v>3</v>
      </c>
      <c r="P60" s="10">
        <v>2</v>
      </c>
      <c r="Q60" s="10">
        <v>3</v>
      </c>
      <c r="R60" s="9"/>
      <c r="S60" s="9"/>
      <c r="T60" s="10"/>
      <c r="U60" s="10"/>
      <c r="V60" s="9"/>
      <c r="W60" s="9"/>
      <c r="X60" s="10"/>
      <c r="Y60" s="10"/>
      <c r="Z60" s="16"/>
    </row>
    <row r="61" spans="1:26" ht="15" customHeight="1">
      <c r="A61" s="275"/>
      <c r="B61" s="257"/>
      <c r="C61" s="28" t="s">
        <v>217</v>
      </c>
      <c r="D61" s="7">
        <v>4</v>
      </c>
      <c r="E61" s="8">
        <v>6</v>
      </c>
      <c r="F61" s="9"/>
      <c r="G61" s="9"/>
      <c r="H61" s="10"/>
      <c r="I61" s="10"/>
      <c r="J61" s="9"/>
      <c r="K61" s="9"/>
      <c r="L61" s="10"/>
      <c r="M61" s="10"/>
      <c r="N61" s="9">
        <v>2</v>
      </c>
      <c r="O61" s="9">
        <v>3</v>
      </c>
      <c r="P61" s="10">
        <v>2</v>
      </c>
      <c r="Q61" s="10">
        <v>3</v>
      </c>
      <c r="R61" s="9"/>
      <c r="S61" s="9"/>
      <c r="T61" s="10"/>
      <c r="U61" s="10"/>
      <c r="V61" s="9"/>
      <c r="W61" s="9"/>
      <c r="X61" s="10"/>
      <c r="Y61" s="10"/>
      <c r="Z61" s="16"/>
    </row>
    <row r="62" spans="1:26" ht="15" customHeight="1">
      <c r="A62" s="275"/>
      <c r="B62" s="257"/>
      <c r="C62" s="28" t="s">
        <v>218</v>
      </c>
      <c r="D62" s="7">
        <v>6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3</v>
      </c>
      <c r="O62" s="9">
        <v>3</v>
      </c>
      <c r="P62" s="10">
        <v>3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6"/>
    </row>
    <row r="63" spans="1:26" ht="15" customHeight="1">
      <c r="A63" s="275"/>
      <c r="B63" s="257"/>
      <c r="C63" s="28" t="s">
        <v>219</v>
      </c>
      <c r="D63" s="7">
        <v>6</v>
      </c>
      <c r="E63" s="8">
        <v>6</v>
      </c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>
        <v>3</v>
      </c>
      <c r="S63" s="9">
        <v>3</v>
      </c>
      <c r="T63" s="10">
        <v>3</v>
      </c>
      <c r="U63" s="10">
        <v>3</v>
      </c>
      <c r="V63" s="9"/>
      <c r="W63" s="9"/>
      <c r="X63" s="10"/>
      <c r="Y63" s="10"/>
      <c r="Z63" s="16"/>
    </row>
    <row r="64" spans="1:26" ht="15" customHeight="1">
      <c r="A64" s="275"/>
      <c r="B64" s="257"/>
      <c r="C64" s="28" t="s">
        <v>220</v>
      </c>
      <c r="D64" s="7">
        <v>6</v>
      </c>
      <c r="E64" s="8">
        <v>6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3</v>
      </c>
      <c r="S64" s="9">
        <v>3</v>
      </c>
      <c r="T64" s="10">
        <v>3</v>
      </c>
      <c r="U64" s="10">
        <v>3</v>
      </c>
      <c r="V64" s="9"/>
      <c r="W64" s="9"/>
      <c r="X64" s="10"/>
      <c r="Y64" s="10"/>
      <c r="Z64" s="16"/>
    </row>
    <row r="65" spans="1:26" ht="15" customHeight="1">
      <c r="A65" s="275"/>
      <c r="B65" s="257"/>
      <c r="C65" s="80" t="s">
        <v>221</v>
      </c>
      <c r="D65" s="42">
        <v>6</v>
      </c>
      <c r="E65" s="41">
        <v>6</v>
      </c>
      <c r="F65" s="40"/>
      <c r="G65" s="9"/>
      <c r="H65" s="10"/>
      <c r="I65" s="39"/>
      <c r="J65" s="9"/>
      <c r="K65" s="9"/>
      <c r="L65" s="10"/>
      <c r="M65" s="10"/>
      <c r="N65" s="9"/>
      <c r="O65" s="9"/>
      <c r="P65" s="10"/>
      <c r="Q65" s="10"/>
      <c r="R65" s="9">
        <v>3</v>
      </c>
      <c r="S65" s="9">
        <v>3</v>
      </c>
      <c r="T65" s="10">
        <v>3</v>
      </c>
      <c r="U65" s="10">
        <v>3</v>
      </c>
      <c r="V65" s="9"/>
      <c r="W65" s="9"/>
      <c r="X65" s="10"/>
      <c r="Y65" s="10"/>
      <c r="Z65" s="16"/>
    </row>
    <row r="66" spans="1:26" ht="15" customHeight="1">
      <c r="A66" s="275"/>
      <c r="B66" s="257"/>
      <c r="C66" s="28" t="s">
        <v>222</v>
      </c>
      <c r="D66" s="7">
        <v>4</v>
      </c>
      <c r="E66" s="8">
        <v>4</v>
      </c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>
        <v>2</v>
      </c>
      <c r="W66" s="9">
        <v>2</v>
      </c>
      <c r="X66" s="10">
        <v>2</v>
      </c>
      <c r="Y66" s="10">
        <v>2</v>
      </c>
      <c r="Z66" s="16"/>
    </row>
    <row r="67" spans="1:26" ht="15" customHeight="1">
      <c r="A67" s="275"/>
      <c r="B67" s="257"/>
      <c r="C67" s="28" t="s">
        <v>223</v>
      </c>
      <c r="D67" s="7">
        <v>6</v>
      </c>
      <c r="E67" s="8">
        <v>6</v>
      </c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>
        <v>3</v>
      </c>
      <c r="W67" s="9">
        <v>3</v>
      </c>
      <c r="X67" s="10">
        <v>3</v>
      </c>
      <c r="Y67" s="10">
        <v>3</v>
      </c>
      <c r="Z67" s="16"/>
    </row>
    <row r="68" spans="1:26" ht="15" customHeight="1">
      <c r="A68" s="275"/>
      <c r="B68" s="258"/>
      <c r="C68" s="30" t="s">
        <v>7</v>
      </c>
      <c r="D68" s="159">
        <f t="shared" ref="D68:Y68" si="2">SUM(D55:D67)</f>
        <v>70</v>
      </c>
      <c r="E68" s="160">
        <f t="shared" si="2"/>
        <v>82</v>
      </c>
      <c r="F68" s="3">
        <f t="shared" si="2"/>
        <v>7</v>
      </c>
      <c r="G68" s="3">
        <f t="shared" si="2"/>
        <v>9</v>
      </c>
      <c r="H68" s="6">
        <f t="shared" si="2"/>
        <v>7</v>
      </c>
      <c r="I68" s="6">
        <f t="shared" si="2"/>
        <v>9</v>
      </c>
      <c r="J68" s="3">
        <f t="shared" si="2"/>
        <v>7</v>
      </c>
      <c r="K68" s="3">
        <f t="shared" si="2"/>
        <v>9</v>
      </c>
      <c r="L68" s="6">
        <f t="shared" si="2"/>
        <v>7</v>
      </c>
      <c r="M68" s="6">
        <f t="shared" si="2"/>
        <v>9</v>
      </c>
      <c r="N68" s="3">
        <f t="shared" si="2"/>
        <v>7</v>
      </c>
      <c r="O68" s="3">
        <f t="shared" si="2"/>
        <v>9</v>
      </c>
      <c r="P68" s="6">
        <f t="shared" si="2"/>
        <v>7</v>
      </c>
      <c r="Q68" s="6">
        <f t="shared" si="2"/>
        <v>9</v>
      </c>
      <c r="R68" s="3">
        <f t="shared" si="2"/>
        <v>9</v>
      </c>
      <c r="S68" s="3">
        <f t="shared" si="2"/>
        <v>9</v>
      </c>
      <c r="T68" s="161">
        <f t="shared" si="2"/>
        <v>9</v>
      </c>
      <c r="U68" s="161">
        <f t="shared" si="2"/>
        <v>9</v>
      </c>
      <c r="V68" s="162">
        <f t="shared" si="2"/>
        <v>5</v>
      </c>
      <c r="W68" s="162">
        <f t="shared" si="2"/>
        <v>5</v>
      </c>
      <c r="X68" s="6">
        <f t="shared" si="2"/>
        <v>5</v>
      </c>
      <c r="Y68" s="6">
        <f t="shared" si="2"/>
        <v>5</v>
      </c>
      <c r="Z68" s="16"/>
    </row>
    <row r="69" spans="1:26" ht="15" customHeight="1">
      <c r="A69" s="275"/>
      <c r="B69" s="193" t="s">
        <v>97</v>
      </c>
      <c r="C69" s="28" t="s">
        <v>82</v>
      </c>
      <c r="D69" s="4">
        <v>6</v>
      </c>
      <c r="E69" s="5">
        <v>8</v>
      </c>
      <c r="F69" s="3">
        <v>3</v>
      </c>
      <c r="G69" s="3">
        <v>4</v>
      </c>
      <c r="H69" s="6">
        <v>3</v>
      </c>
      <c r="I69" s="6">
        <v>4</v>
      </c>
      <c r="J69" s="3"/>
      <c r="K69" s="3"/>
      <c r="L69" s="6"/>
      <c r="M69" s="6"/>
      <c r="N69" s="3"/>
      <c r="O69" s="3"/>
      <c r="P69" s="6"/>
      <c r="Q69" s="6"/>
      <c r="R69" s="3"/>
      <c r="S69" s="3"/>
      <c r="T69" s="6"/>
      <c r="U69" s="6"/>
      <c r="V69" s="3"/>
      <c r="W69" s="3"/>
      <c r="X69" s="6"/>
      <c r="Y69" s="6"/>
      <c r="Z69" s="16"/>
    </row>
    <row r="70" spans="1:26" ht="15" customHeight="1">
      <c r="A70" s="275"/>
      <c r="B70" s="257"/>
      <c r="C70" s="28" t="s">
        <v>84</v>
      </c>
      <c r="D70" s="4">
        <v>6</v>
      </c>
      <c r="E70" s="5">
        <v>8</v>
      </c>
      <c r="F70" s="3"/>
      <c r="G70" s="3"/>
      <c r="H70" s="6"/>
      <c r="I70" s="6"/>
      <c r="J70" s="3">
        <v>3</v>
      </c>
      <c r="K70" s="3">
        <v>4</v>
      </c>
      <c r="L70" s="6">
        <v>3</v>
      </c>
      <c r="M70" s="6">
        <v>4</v>
      </c>
      <c r="N70" s="3"/>
      <c r="O70" s="3"/>
      <c r="P70" s="6"/>
      <c r="Q70" s="6"/>
      <c r="R70" s="3"/>
      <c r="S70" s="3"/>
      <c r="T70" s="6"/>
      <c r="U70" s="6"/>
      <c r="V70" s="3"/>
      <c r="W70" s="3"/>
      <c r="X70" s="6"/>
      <c r="Y70" s="6"/>
      <c r="Z70" s="16"/>
    </row>
    <row r="71" spans="1:26" ht="15" customHeight="1">
      <c r="A71" s="275"/>
      <c r="B71" s="257"/>
      <c r="C71" s="28" t="s">
        <v>83</v>
      </c>
      <c r="D71" s="4">
        <v>8</v>
      </c>
      <c r="E71" s="5">
        <v>10</v>
      </c>
      <c r="F71" s="3"/>
      <c r="G71" s="3"/>
      <c r="H71" s="6"/>
      <c r="I71" s="6"/>
      <c r="J71" s="3">
        <v>4</v>
      </c>
      <c r="K71" s="3">
        <v>5</v>
      </c>
      <c r="L71" s="6">
        <v>4</v>
      </c>
      <c r="M71" s="6">
        <v>5</v>
      </c>
      <c r="N71" s="3"/>
      <c r="O71" s="3"/>
      <c r="P71" s="6"/>
      <c r="Q71" s="6"/>
      <c r="R71" s="3"/>
      <c r="S71" s="3"/>
      <c r="T71" s="6"/>
      <c r="U71" s="6"/>
      <c r="V71" s="3"/>
      <c r="W71" s="3"/>
      <c r="X71" s="6"/>
      <c r="Y71" s="6"/>
      <c r="Z71" s="16"/>
    </row>
    <row r="72" spans="1:26" ht="15" customHeight="1">
      <c r="A72" s="275"/>
      <c r="B72" s="257"/>
      <c r="C72" s="28" t="s">
        <v>85</v>
      </c>
      <c r="D72" s="4">
        <v>2</v>
      </c>
      <c r="E72" s="5">
        <v>4</v>
      </c>
      <c r="F72" s="3"/>
      <c r="G72" s="3"/>
      <c r="H72" s="6"/>
      <c r="I72" s="13"/>
      <c r="J72" s="3"/>
      <c r="K72" s="3"/>
      <c r="L72" s="6"/>
      <c r="M72" s="6"/>
      <c r="N72" s="3">
        <v>1</v>
      </c>
      <c r="O72" s="3">
        <v>2</v>
      </c>
      <c r="P72" s="6">
        <v>1</v>
      </c>
      <c r="Q72" s="6">
        <v>2</v>
      </c>
      <c r="R72" s="3"/>
      <c r="S72" s="3"/>
      <c r="T72" s="6"/>
      <c r="U72" s="6"/>
      <c r="V72" s="3"/>
      <c r="W72" s="3"/>
      <c r="X72" s="6"/>
      <c r="Y72" s="6"/>
      <c r="Z72" s="16"/>
    </row>
    <row r="73" spans="1:26" ht="15" customHeight="1">
      <c r="A73" s="275"/>
      <c r="B73" s="257"/>
      <c r="C73" s="28" t="s">
        <v>87</v>
      </c>
      <c r="D73" s="4">
        <v>3</v>
      </c>
      <c r="E73" s="5">
        <v>4</v>
      </c>
      <c r="F73" s="3"/>
      <c r="G73" s="3"/>
      <c r="H73" s="6"/>
      <c r="I73" s="6"/>
      <c r="J73" s="3"/>
      <c r="K73" s="3"/>
      <c r="L73" s="6"/>
      <c r="M73" s="6"/>
      <c r="N73" s="3">
        <v>3</v>
      </c>
      <c r="O73" s="3">
        <v>4</v>
      </c>
      <c r="P73" s="6"/>
      <c r="Q73" s="6"/>
      <c r="R73" s="3"/>
      <c r="S73" s="3"/>
      <c r="T73" s="6"/>
      <c r="U73" s="6"/>
      <c r="V73" s="3"/>
      <c r="W73" s="3"/>
      <c r="X73" s="6"/>
      <c r="Y73" s="6"/>
      <c r="Z73" s="16"/>
    </row>
    <row r="74" spans="1:26" ht="15" customHeight="1">
      <c r="A74" s="275"/>
      <c r="B74" s="257"/>
      <c r="C74" s="28" t="s">
        <v>88</v>
      </c>
      <c r="D74" s="4">
        <v>3</v>
      </c>
      <c r="E74" s="5">
        <v>4</v>
      </c>
      <c r="F74" s="3"/>
      <c r="G74" s="3"/>
      <c r="H74" s="6"/>
      <c r="I74" s="6"/>
      <c r="J74" s="3"/>
      <c r="K74" s="3"/>
      <c r="L74" s="6"/>
      <c r="M74" s="6"/>
      <c r="N74" s="3"/>
      <c r="O74" s="3"/>
      <c r="P74" s="6">
        <v>3</v>
      </c>
      <c r="Q74" s="6">
        <v>4</v>
      </c>
      <c r="R74" s="3"/>
      <c r="S74" s="3"/>
      <c r="T74" s="6"/>
      <c r="U74" s="6"/>
      <c r="V74" s="3"/>
      <c r="W74" s="3"/>
      <c r="X74" s="6"/>
      <c r="Y74" s="6"/>
      <c r="Z74" s="16"/>
    </row>
    <row r="75" spans="1:26" ht="15" customHeight="1" thickBot="1">
      <c r="A75" s="276"/>
      <c r="B75" s="259"/>
      <c r="C75" s="82" t="s">
        <v>7</v>
      </c>
      <c r="D75" s="18">
        <f t="shared" ref="D75:Q75" si="3">SUM(D69:D74)</f>
        <v>28</v>
      </c>
      <c r="E75" s="19">
        <f t="shared" si="3"/>
        <v>38</v>
      </c>
      <c r="F75" s="20">
        <f t="shared" si="3"/>
        <v>3</v>
      </c>
      <c r="G75" s="20">
        <f t="shared" si="3"/>
        <v>4</v>
      </c>
      <c r="H75" s="21">
        <f t="shared" si="3"/>
        <v>3</v>
      </c>
      <c r="I75" s="21">
        <f t="shared" si="3"/>
        <v>4</v>
      </c>
      <c r="J75" s="20">
        <f t="shared" si="3"/>
        <v>7</v>
      </c>
      <c r="K75" s="20">
        <f t="shared" si="3"/>
        <v>9</v>
      </c>
      <c r="L75" s="21">
        <f t="shared" si="3"/>
        <v>7</v>
      </c>
      <c r="M75" s="21">
        <f t="shared" si="3"/>
        <v>9</v>
      </c>
      <c r="N75" s="20">
        <f t="shared" si="3"/>
        <v>4</v>
      </c>
      <c r="O75" s="20">
        <f t="shared" si="3"/>
        <v>6</v>
      </c>
      <c r="P75" s="21">
        <f t="shared" si="3"/>
        <v>4</v>
      </c>
      <c r="Q75" s="21">
        <f t="shared" si="3"/>
        <v>6</v>
      </c>
      <c r="R75" s="20"/>
      <c r="S75" s="20"/>
      <c r="T75" s="21"/>
      <c r="U75" s="21"/>
      <c r="V75" s="20"/>
      <c r="W75" s="20"/>
      <c r="X75" s="21"/>
      <c r="Y75" s="21"/>
      <c r="Z75" s="61"/>
    </row>
    <row r="76" spans="1:26" ht="15" customHeight="1" thickTop="1" thickBot="1">
      <c r="A76" s="270" t="s">
        <v>17</v>
      </c>
      <c r="B76" s="271"/>
      <c r="C76" s="271"/>
      <c r="D76" s="163">
        <f t="shared" ref="D76:Y76" si="4">D26+D54+D68+D75</f>
        <v>192</v>
      </c>
      <c r="E76" s="164">
        <f t="shared" si="4"/>
        <v>224</v>
      </c>
      <c r="F76" s="74">
        <f t="shared" si="4"/>
        <v>28</v>
      </c>
      <c r="G76" s="74">
        <f t="shared" si="4"/>
        <v>32</v>
      </c>
      <c r="H76" s="44">
        <f t="shared" si="4"/>
        <v>30</v>
      </c>
      <c r="I76" s="44">
        <f t="shared" si="4"/>
        <v>34</v>
      </c>
      <c r="J76" s="74">
        <f t="shared" si="4"/>
        <v>23</v>
      </c>
      <c r="K76" s="74">
        <f t="shared" si="4"/>
        <v>29</v>
      </c>
      <c r="L76" s="44">
        <f t="shared" si="4"/>
        <v>23</v>
      </c>
      <c r="M76" s="44">
        <f t="shared" si="4"/>
        <v>29</v>
      </c>
      <c r="N76" s="74">
        <f t="shared" si="4"/>
        <v>22</v>
      </c>
      <c r="O76" s="74">
        <f t="shared" si="4"/>
        <v>28</v>
      </c>
      <c r="P76" s="44">
        <f t="shared" si="4"/>
        <v>22</v>
      </c>
      <c r="Q76" s="44">
        <f t="shared" si="4"/>
        <v>28</v>
      </c>
      <c r="R76" s="74">
        <f t="shared" si="4"/>
        <v>15</v>
      </c>
      <c r="S76" s="74">
        <f t="shared" si="4"/>
        <v>15</v>
      </c>
      <c r="T76" s="157">
        <f t="shared" si="4"/>
        <v>13</v>
      </c>
      <c r="U76" s="157">
        <f t="shared" si="4"/>
        <v>13</v>
      </c>
      <c r="V76" s="165">
        <f t="shared" si="4"/>
        <v>8</v>
      </c>
      <c r="W76" s="165">
        <f t="shared" si="4"/>
        <v>8</v>
      </c>
      <c r="X76" s="44">
        <f t="shared" si="4"/>
        <v>8</v>
      </c>
      <c r="Y76" s="44">
        <f t="shared" si="4"/>
        <v>8</v>
      </c>
      <c r="Z76" s="77"/>
    </row>
    <row r="77" spans="1:26" ht="33" customHeight="1" thickTop="1">
      <c r="A77" s="227" t="s">
        <v>589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4"/>
    </row>
    <row r="78" spans="1:26" ht="16.95" customHeight="1">
      <c r="A78" s="272" t="s">
        <v>136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7"/>
    </row>
    <row r="79" spans="1:26" ht="16.95" customHeight="1">
      <c r="A79" s="267" t="s">
        <v>655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9"/>
    </row>
    <row r="80" spans="1:26" s="144" customFormat="1" ht="67.95" customHeight="1">
      <c r="A80" s="251" t="s">
        <v>599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3"/>
    </row>
  </sheetData>
  <mergeCells count="32">
    <mergeCell ref="A77:Z77"/>
    <mergeCell ref="A76:C76"/>
    <mergeCell ref="E7:E9"/>
    <mergeCell ref="B6:B9"/>
    <mergeCell ref="Z6:Z9"/>
    <mergeCell ref="B16:B17"/>
    <mergeCell ref="A1:Z2"/>
    <mergeCell ref="A3:Z3"/>
    <mergeCell ref="A6:A9"/>
    <mergeCell ref="C6:C9"/>
    <mergeCell ref="V7:Y7"/>
    <mergeCell ref="N7:Q7"/>
    <mergeCell ref="A4:Z4"/>
    <mergeCell ref="F7:I7"/>
    <mergeCell ref="R7:U7"/>
    <mergeCell ref="D6:Y6"/>
    <mergeCell ref="A80:Z80"/>
    <mergeCell ref="A5:Z5"/>
    <mergeCell ref="A79:Z79"/>
    <mergeCell ref="B27:B54"/>
    <mergeCell ref="A27:A75"/>
    <mergeCell ref="D7:D9"/>
    <mergeCell ref="B19:B20"/>
    <mergeCell ref="J7:M7"/>
    <mergeCell ref="B55:B68"/>
    <mergeCell ref="A78:Z78"/>
    <mergeCell ref="A10:A26"/>
    <mergeCell ref="B69:B75"/>
    <mergeCell ref="B14:B15"/>
    <mergeCell ref="B22:B23"/>
    <mergeCell ref="B10:B12"/>
    <mergeCell ref="B24:B25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view="pageBreakPreview" topLeftCell="A76" zoomScaleNormal="100" zoomScaleSheetLayoutView="100" workbookViewId="0">
      <selection activeCell="A95" sqref="A95:Z95"/>
    </sheetView>
  </sheetViews>
  <sheetFormatPr defaultColWidth="9" defaultRowHeight="16.2"/>
  <cols>
    <col min="1" max="1" width="4.44140625" style="32" customWidth="1"/>
    <col min="2" max="2" width="5" style="32" customWidth="1"/>
    <col min="3" max="3" width="20.77734375" style="38" customWidth="1"/>
    <col min="4" max="5" width="4.77734375" style="32" customWidth="1"/>
    <col min="6" max="25" width="4.21875" style="32" customWidth="1"/>
    <col min="26" max="26" width="13.109375" style="73" customWidth="1"/>
    <col min="27" max="16384" width="9" style="14"/>
  </cols>
  <sheetData>
    <row r="1" spans="1:26" ht="16.2" customHeight="1">
      <c r="A1" s="294" t="s">
        <v>134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95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95"/>
    </row>
    <row r="3" spans="1:26" ht="16.2" customHeight="1">
      <c r="A3" s="210" t="s">
        <v>644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9" t="s">
        <v>652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6.2" customHeight="1">
      <c r="A6" s="304" t="s">
        <v>60</v>
      </c>
      <c r="B6" s="306" t="s">
        <v>59</v>
      </c>
      <c r="C6" s="296" t="s">
        <v>58</v>
      </c>
      <c r="D6" s="307" t="s">
        <v>0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9"/>
      <c r="Z6" s="175" t="s">
        <v>1</v>
      </c>
    </row>
    <row r="7" spans="1:26" ht="16.2" customHeight="1">
      <c r="A7" s="305"/>
      <c r="B7" s="289"/>
      <c r="C7" s="297"/>
      <c r="D7" s="300" t="s">
        <v>57</v>
      </c>
      <c r="E7" s="302" t="s">
        <v>56</v>
      </c>
      <c r="F7" s="298" t="s">
        <v>55</v>
      </c>
      <c r="G7" s="299"/>
      <c r="H7" s="299"/>
      <c r="I7" s="299"/>
      <c r="J7" s="298" t="s">
        <v>54</v>
      </c>
      <c r="K7" s="299"/>
      <c r="L7" s="299"/>
      <c r="M7" s="299"/>
      <c r="N7" s="298" t="s">
        <v>53</v>
      </c>
      <c r="O7" s="299"/>
      <c r="P7" s="299"/>
      <c r="Q7" s="299"/>
      <c r="R7" s="298" t="s">
        <v>52</v>
      </c>
      <c r="S7" s="299"/>
      <c r="T7" s="299"/>
      <c r="U7" s="299"/>
      <c r="V7" s="298" t="s">
        <v>51</v>
      </c>
      <c r="W7" s="299"/>
      <c r="X7" s="299"/>
      <c r="Y7" s="299"/>
      <c r="Z7" s="176"/>
    </row>
    <row r="8" spans="1:26" ht="16.2" customHeight="1">
      <c r="A8" s="305"/>
      <c r="B8" s="289"/>
      <c r="C8" s="297"/>
      <c r="D8" s="301"/>
      <c r="E8" s="303"/>
      <c r="F8" s="62" t="s">
        <v>50</v>
      </c>
      <c r="G8" s="62" t="s">
        <v>50</v>
      </c>
      <c r="H8" s="60" t="s">
        <v>49</v>
      </c>
      <c r="I8" s="60" t="s">
        <v>49</v>
      </c>
      <c r="J8" s="62" t="s">
        <v>50</v>
      </c>
      <c r="K8" s="62" t="s">
        <v>50</v>
      </c>
      <c r="L8" s="60" t="s">
        <v>49</v>
      </c>
      <c r="M8" s="60" t="s">
        <v>49</v>
      </c>
      <c r="N8" s="62" t="s">
        <v>50</v>
      </c>
      <c r="O8" s="62" t="s">
        <v>50</v>
      </c>
      <c r="P8" s="60" t="s">
        <v>49</v>
      </c>
      <c r="Q8" s="60" t="s">
        <v>49</v>
      </c>
      <c r="R8" s="62" t="s">
        <v>50</v>
      </c>
      <c r="S8" s="62" t="s">
        <v>50</v>
      </c>
      <c r="T8" s="60" t="s">
        <v>49</v>
      </c>
      <c r="U8" s="60" t="s">
        <v>49</v>
      </c>
      <c r="V8" s="62" t="s">
        <v>50</v>
      </c>
      <c r="W8" s="62" t="s">
        <v>50</v>
      </c>
      <c r="X8" s="60" t="s">
        <v>49</v>
      </c>
      <c r="Y8" s="60" t="s">
        <v>49</v>
      </c>
      <c r="Z8" s="176"/>
    </row>
    <row r="9" spans="1:26" ht="66">
      <c r="A9" s="305"/>
      <c r="B9" s="289"/>
      <c r="C9" s="297"/>
      <c r="D9" s="301"/>
      <c r="E9" s="303"/>
      <c r="F9" s="71" t="s">
        <v>48</v>
      </c>
      <c r="G9" s="71" t="s">
        <v>47</v>
      </c>
      <c r="H9" s="70" t="s">
        <v>48</v>
      </c>
      <c r="I9" s="70" t="s">
        <v>47</v>
      </c>
      <c r="J9" s="71" t="s">
        <v>48</v>
      </c>
      <c r="K9" s="71" t="s">
        <v>47</v>
      </c>
      <c r="L9" s="70" t="s">
        <v>48</v>
      </c>
      <c r="M9" s="70" t="s">
        <v>47</v>
      </c>
      <c r="N9" s="71" t="s">
        <v>48</v>
      </c>
      <c r="O9" s="71" t="s">
        <v>47</v>
      </c>
      <c r="P9" s="70" t="s">
        <v>48</v>
      </c>
      <c r="Q9" s="70" t="s">
        <v>47</v>
      </c>
      <c r="R9" s="71" t="s">
        <v>48</v>
      </c>
      <c r="S9" s="71" t="s">
        <v>47</v>
      </c>
      <c r="T9" s="70" t="s">
        <v>48</v>
      </c>
      <c r="U9" s="70" t="s">
        <v>47</v>
      </c>
      <c r="V9" s="71" t="s">
        <v>48</v>
      </c>
      <c r="W9" s="71" t="s">
        <v>47</v>
      </c>
      <c r="X9" s="70" t="s">
        <v>48</v>
      </c>
      <c r="Y9" s="70" t="s">
        <v>47</v>
      </c>
      <c r="Z9" s="176"/>
    </row>
    <row r="10" spans="1:26" ht="15" customHeight="1">
      <c r="A10" s="201" t="s">
        <v>46</v>
      </c>
      <c r="B10" s="175" t="s">
        <v>225</v>
      </c>
      <c r="C10" s="43" t="s">
        <v>130</v>
      </c>
      <c r="D10" s="53">
        <v>8</v>
      </c>
      <c r="E10" s="52">
        <v>10</v>
      </c>
      <c r="F10" s="107">
        <v>4</v>
      </c>
      <c r="G10" s="107">
        <v>5</v>
      </c>
      <c r="H10" s="51">
        <v>4</v>
      </c>
      <c r="I10" s="51">
        <v>5</v>
      </c>
      <c r="J10" s="107"/>
      <c r="K10" s="107"/>
      <c r="L10" s="51"/>
      <c r="M10" s="51"/>
      <c r="N10" s="63"/>
      <c r="O10" s="63"/>
      <c r="P10" s="51"/>
      <c r="Q10" s="51"/>
      <c r="R10" s="63"/>
      <c r="S10" s="63"/>
      <c r="T10" s="51"/>
      <c r="U10" s="51"/>
      <c r="V10" s="63"/>
      <c r="W10" s="63"/>
      <c r="X10" s="51"/>
      <c r="Y10" s="51"/>
      <c r="Z10" s="29"/>
    </row>
    <row r="11" spans="1:26" ht="15" customHeight="1">
      <c r="A11" s="203"/>
      <c r="B11" s="176"/>
      <c r="C11" s="43" t="s">
        <v>129</v>
      </c>
      <c r="D11" s="53">
        <v>4</v>
      </c>
      <c r="E11" s="52">
        <v>4</v>
      </c>
      <c r="F11" s="107"/>
      <c r="G11" s="107"/>
      <c r="H11" s="51"/>
      <c r="I11" s="51"/>
      <c r="J11" s="107">
        <v>2</v>
      </c>
      <c r="K11" s="107">
        <v>2</v>
      </c>
      <c r="L11" s="51">
        <v>2</v>
      </c>
      <c r="M11" s="51">
        <v>2</v>
      </c>
      <c r="N11" s="69"/>
      <c r="O11" s="69"/>
      <c r="P11" s="51"/>
      <c r="Q11" s="51"/>
      <c r="R11" s="69"/>
      <c r="S11" s="69"/>
      <c r="T11" s="51"/>
      <c r="U11" s="51"/>
      <c r="V11" s="69"/>
      <c r="W11" s="69"/>
      <c r="X11" s="51"/>
      <c r="Y11" s="51"/>
      <c r="Z11" s="29"/>
    </row>
    <row r="12" spans="1:26" ht="15" customHeight="1">
      <c r="A12" s="203"/>
      <c r="B12" s="177"/>
      <c r="C12" s="43" t="s">
        <v>580</v>
      </c>
      <c r="D12" s="53">
        <v>2</v>
      </c>
      <c r="E12" s="52">
        <v>2</v>
      </c>
      <c r="F12" s="138"/>
      <c r="G12" s="138"/>
      <c r="H12" s="51"/>
      <c r="I12" s="51"/>
      <c r="J12" s="138"/>
      <c r="K12" s="138"/>
      <c r="L12" s="51"/>
      <c r="M12" s="51"/>
      <c r="N12" s="138">
        <v>2</v>
      </c>
      <c r="O12" s="138">
        <v>2</v>
      </c>
      <c r="P12" s="51" t="s">
        <v>579</v>
      </c>
      <c r="Q12" s="51" t="s">
        <v>579</v>
      </c>
      <c r="R12" s="138"/>
      <c r="S12" s="138"/>
      <c r="T12" s="51"/>
      <c r="U12" s="51"/>
      <c r="V12" s="138"/>
      <c r="W12" s="138"/>
      <c r="X12" s="51"/>
      <c r="Y12" s="51"/>
      <c r="Z12" s="15" t="s">
        <v>5</v>
      </c>
    </row>
    <row r="13" spans="1:26" ht="15" customHeight="1">
      <c r="A13" s="203"/>
      <c r="B13" s="15" t="s">
        <v>645</v>
      </c>
      <c r="C13" s="43" t="s">
        <v>4</v>
      </c>
      <c r="D13" s="53">
        <v>4</v>
      </c>
      <c r="E13" s="52">
        <v>4</v>
      </c>
      <c r="F13" s="107">
        <v>2</v>
      </c>
      <c r="G13" s="107">
        <v>2</v>
      </c>
      <c r="H13" s="51">
        <v>2</v>
      </c>
      <c r="I13" s="51">
        <v>2</v>
      </c>
      <c r="J13" s="107"/>
      <c r="K13" s="107"/>
      <c r="L13" s="51"/>
      <c r="M13" s="51"/>
      <c r="N13" s="63"/>
      <c r="O13" s="63"/>
      <c r="P13" s="51"/>
      <c r="Q13" s="51"/>
      <c r="R13" s="63"/>
      <c r="S13" s="63"/>
      <c r="T13" s="51"/>
      <c r="U13" s="51"/>
      <c r="V13" s="63"/>
      <c r="W13" s="63"/>
      <c r="X13" s="51"/>
      <c r="Y13" s="51"/>
      <c r="Z13" s="29"/>
    </row>
    <row r="14" spans="1:26" ht="15" customHeight="1">
      <c r="A14" s="203"/>
      <c r="B14" s="176" t="s">
        <v>600</v>
      </c>
      <c r="C14" s="59" t="s">
        <v>45</v>
      </c>
      <c r="D14" s="53">
        <v>2</v>
      </c>
      <c r="E14" s="52">
        <v>2</v>
      </c>
      <c r="F14" s="57" t="s">
        <v>29</v>
      </c>
      <c r="G14" s="57" t="s">
        <v>29</v>
      </c>
      <c r="H14" s="51">
        <v>2</v>
      </c>
      <c r="I14" s="51">
        <v>2</v>
      </c>
      <c r="J14" s="107"/>
      <c r="K14" s="107"/>
      <c r="L14" s="51"/>
      <c r="M14" s="51"/>
      <c r="N14" s="63"/>
      <c r="O14" s="63"/>
      <c r="P14" s="51"/>
      <c r="Q14" s="51"/>
      <c r="R14" s="63"/>
      <c r="S14" s="63"/>
      <c r="T14" s="51"/>
      <c r="U14" s="51"/>
      <c r="V14" s="63"/>
      <c r="W14" s="63"/>
      <c r="X14" s="51"/>
      <c r="Y14" s="51"/>
      <c r="Z14" s="15" t="s">
        <v>28</v>
      </c>
    </row>
    <row r="15" spans="1:26" ht="15" customHeight="1">
      <c r="A15" s="203"/>
      <c r="B15" s="205"/>
      <c r="C15" s="59" t="s">
        <v>133</v>
      </c>
      <c r="D15" s="53">
        <v>2</v>
      </c>
      <c r="E15" s="52">
        <v>2</v>
      </c>
      <c r="F15" s="107"/>
      <c r="G15" s="107"/>
      <c r="H15" s="54"/>
      <c r="I15" s="54"/>
      <c r="J15" s="107">
        <v>2</v>
      </c>
      <c r="K15" s="107">
        <v>2</v>
      </c>
      <c r="L15" s="54" t="s">
        <v>2</v>
      </c>
      <c r="M15" s="54" t="s">
        <v>2</v>
      </c>
      <c r="N15" s="63"/>
      <c r="O15" s="63"/>
      <c r="P15" s="51"/>
      <c r="Q15" s="51"/>
      <c r="R15" s="63"/>
      <c r="S15" s="63"/>
      <c r="T15" s="51"/>
      <c r="U15" s="51"/>
      <c r="V15" s="63"/>
      <c r="W15" s="63"/>
      <c r="X15" s="51"/>
      <c r="Y15" s="51"/>
      <c r="Z15" s="15" t="s">
        <v>28</v>
      </c>
    </row>
    <row r="16" spans="1:26" ht="15" customHeight="1">
      <c r="A16" s="203"/>
      <c r="B16" s="176" t="s">
        <v>646</v>
      </c>
      <c r="C16" s="59" t="s">
        <v>43</v>
      </c>
      <c r="D16" s="53">
        <v>2</v>
      </c>
      <c r="E16" s="52">
        <v>2</v>
      </c>
      <c r="F16" s="107"/>
      <c r="G16" s="107"/>
      <c r="H16" s="54"/>
      <c r="I16" s="54"/>
      <c r="J16" s="57" t="s">
        <v>29</v>
      </c>
      <c r="K16" s="57" t="s">
        <v>29</v>
      </c>
      <c r="L16" s="51">
        <v>2</v>
      </c>
      <c r="M16" s="51">
        <v>2</v>
      </c>
      <c r="N16" s="63"/>
      <c r="O16" s="63"/>
      <c r="P16" s="51"/>
      <c r="Q16" s="51"/>
      <c r="R16" s="63"/>
      <c r="S16" s="63"/>
      <c r="T16" s="51"/>
      <c r="U16" s="51"/>
      <c r="V16" s="63"/>
      <c r="W16" s="63"/>
      <c r="X16" s="51"/>
      <c r="Y16" s="51"/>
      <c r="Z16" s="15" t="s">
        <v>28</v>
      </c>
    </row>
    <row r="17" spans="1:26" ht="15" customHeight="1">
      <c r="A17" s="203"/>
      <c r="B17" s="177"/>
      <c r="C17" s="59" t="s">
        <v>42</v>
      </c>
      <c r="D17" s="53">
        <v>2</v>
      </c>
      <c r="E17" s="52">
        <v>2</v>
      </c>
      <c r="F17" s="57"/>
      <c r="G17" s="57"/>
      <c r="H17" s="51"/>
      <c r="I17" s="51"/>
      <c r="J17" s="57"/>
      <c r="K17" s="57"/>
      <c r="L17" s="51"/>
      <c r="M17" s="51"/>
      <c r="N17" s="57" t="s">
        <v>29</v>
      </c>
      <c r="O17" s="57" t="s">
        <v>29</v>
      </c>
      <c r="P17" s="51">
        <v>2</v>
      </c>
      <c r="Q17" s="51">
        <v>2</v>
      </c>
      <c r="R17" s="63"/>
      <c r="S17" s="63"/>
      <c r="T17" s="51"/>
      <c r="U17" s="51"/>
      <c r="V17" s="63"/>
      <c r="W17" s="63"/>
      <c r="X17" s="51"/>
      <c r="Y17" s="51"/>
      <c r="Z17" s="15" t="s">
        <v>28</v>
      </c>
    </row>
    <row r="18" spans="1:26" ht="15" customHeight="1">
      <c r="A18" s="203"/>
      <c r="B18" s="15" t="s">
        <v>647</v>
      </c>
      <c r="C18" s="43" t="s">
        <v>38</v>
      </c>
      <c r="D18" s="53">
        <v>2</v>
      </c>
      <c r="E18" s="52">
        <v>2</v>
      </c>
      <c r="F18" s="107"/>
      <c r="G18" s="107"/>
      <c r="H18" s="54"/>
      <c r="I18" s="54"/>
      <c r="J18" s="107"/>
      <c r="K18" s="107"/>
      <c r="L18" s="51"/>
      <c r="M18" s="51"/>
      <c r="N18" s="63">
        <v>2</v>
      </c>
      <c r="O18" s="63">
        <v>2</v>
      </c>
      <c r="P18" s="54" t="s">
        <v>29</v>
      </c>
      <c r="Q18" s="54" t="s">
        <v>29</v>
      </c>
      <c r="R18" s="63"/>
      <c r="S18" s="63"/>
      <c r="T18" s="51"/>
      <c r="U18" s="51"/>
      <c r="V18" s="63"/>
      <c r="W18" s="63"/>
      <c r="X18" s="51"/>
      <c r="Y18" s="51"/>
      <c r="Z18" s="15" t="s">
        <v>28</v>
      </c>
    </row>
    <row r="19" spans="1:26" ht="15" customHeight="1">
      <c r="A19" s="203"/>
      <c r="B19" s="175" t="s">
        <v>648</v>
      </c>
      <c r="C19" s="43" t="s">
        <v>40</v>
      </c>
      <c r="D19" s="53">
        <v>2</v>
      </c>
      <c r="E19" s="52">
        <v>2</v>
      </c>
      <c r="F19" s="107">
        <v>2</v>
      </c>
      <c r="G19" s="107">
        <v>2</v>
      </c>
      <c r="H19" s="54" t="s">
        <v>2</v>
      </c>
      <c r="I19" s="54" t="s">
        <v>2</v>
      </c>
      <c r="J19" s="108"/>
      <c r="K19" s="108"/>
      <c r="L19" s="51"/>
      <c r="M19" s="51"/>
      <c r="N19" s="108"/>
      <c r="O19" s="108"/>
      <c r="P19" s="51"/>
      <c r="Q19" s="51"/>
      <c r="R19" s="108"/>
      <c r="S19" s="108"/>
      <c r="T19" s="51"/>
      <c r="U19" s="51"/>
      <c r="V19" s="108"/>
      <c r="W19" s="108"/>
      <c r="X19" s="51"/>
      <c r="Y19" s="51"/>
      <c r="Z19" s="29" t="s">
        <v>6</v>
      </c>
    </row>
    <row r="20" spans="1:26" ht="15" customHeight="1">
      <c r="A20" s="203"/>
      <c r="B20" s="205"/>
      <c r="C20" s="43" t="s">
        <v>39</v>
      </c>
      <c r="D20" s="53">
        <v>2</v>
      </c>
      <c r="E20" s="52">
        <v>2</v>
      </c>
      <c r="F20" s="57" t="s">
        <v>2</v>
      </c>
      <c r="G20" s="57" t="s">
        <v>2</v>
      </c>
      <c r="H20" s="51">
        <v>2</v>
      </c>
      <c r="I20" s="51">
        <v>2</v>
      </c>
      <c r="J20" s="107"/>
      <c r="K20" s="107"/>
      <c r="L20" s="58"/>
      <c r="M20" s="58"/>
      <c r="N20" s="63"/>
      <c r="O20" s="63"/>
      <c r="P20" s="51"/>
      <c r="Q20" s="51"/>
      <c r="R20" s="63"/>
      <c r="S20" s="63"/>
      <c r="T20" s="51"/>
      <c r="U20" s="51"/>
      <c r="V20" s="63"/>
      <c r="W20" s="63"/>
      <c r="X20" s="51"/>
      <c r="Y20" s="51"/>
      <c r="Z20" s="15" t="s">
        <v>5</v>
      </c>
    </row>
    <row r="21" spans="1:26" ht="15" customHeight="1">
      <c r="A21" s="203"/>
      <c r="B21" s="15" t="s">
        <v>634</v>
      </c>
      <c r="C21" s="43" t="s">
        <v>131</v>
      </c>
      <c r="D21" s="53">
        <v>2</v>
      </c>
      <c r="E21" s="52">
        <v>2</v>
      </c>
      <c r="F21" s="107">
        <v>2</v>
      </c>
      <c r="G21" s="107">
        <v>2</v>
      </c>
      <c r="H21" s="51"/>
      <c r="I21" s="51"/>
      <c r="J21" s="107"/>
      <c r="K21" s="107"/>
      <c r="L21" s="58"/>
      <c r="M21" s="58"/>
      <c r="N21" s="69"/>
      <c r="O21" s="69"/>
      <c r="P21" s="51"/>
      <c r="Q21" s="51"/>
      <c r="R21" s="69"/>
      <c r="S21" s="69"/>
      <c r="T21" s="51"/>
      <c r="U21" s="51"/>
      <c r="V21" s="69"/>
      <c r="W21" s="69"/>
      <c r="X21" s="51"/>
      <c r="Y21" s="51"/>
      <c r="Z21" s="15"/>
    </row>
    <row r="22" spans="1:26" ht="15" customHeight="1">
      <c r="A22" s="203"/>
      <c r="B22" s="230" t="s">
        <v>152</v>
      </c>
      <c r="C22" s="114" t="s">
        <v>3</v>
      </c>
      <c r="D22" s="53">
        <v>4</v>
      </c>
      <c r="E22" s="52">
        <v>4</v>
      </c>
      <c r="F22" s="107">
        <v>2</v>
      </c>
      <c r="G22" s="107">
        <v>2</v>
      </c>
      <c r="H22" s="51">
        <v>2</v>
      </c>
      <c r="I22" s="58">
        <v>2</v>
      </c>
      <c r="J22" s="107"/>
      <c r="K22" s="107"/>
      <c r="L22" s="51"/>
      <c r="M22" s="51"/>
      <c r="N22" s="69"/>
      <c r="O22" s="69"/>
      <c r="P22" s="51"/>
      <c r="Q22" s="51"/>
      <c r="R22" s="69"/>
      <c r="S22" s="69"/>
      <c r="T22" s="51"/>
      <c r="U22" s="51"/>
      <c r="V22" s="69"/>
      <c r="W22" s="69"/>
      <c r="X22" s="51"/>
      <c r="Y22" s="51"/>
      <c r="Z22" s="15"/>
    </row>
    <row r="23" spans="1:26" ht="15" customHeight="1">
      <c r="A23" s="203"/>
      <c r="B23" s="231"/>
      <c r="C23" s="115" t="s">
        <v>132</v>
      </c>
      <c r="D23" s="111">
        <v>2</v>
      </c>
      <c r="E23" s="112">
        <v>2</v>
      </c>
      <c r="F23" s="57" t="s">
        <v>2</v>
      </c>
      <c r="G23" s="57" t="s">
        <v>2</v>
      </c>
      <c r="H23" s="51">
        <v>2</v>
      </c>
      <c r="I23" s="51">
        <v>2</v>
      </c>
      <c r="J23" s="107"/>
      <c r="K23" s="107"/>
      <c r="L23" s="58"/>
      <c r="M23" s="58"/>
      <c r="N23" s="69"/>
      <c r="O23" s="69"/>
      <c r="P23" s="51"/>
      <c r="Q23" s="51"/>
      <c r="R23" s="69"/>
      <c r="S23" s="69"/>
      <c r="T23" s="51"/>
      <c r="U23" s="51"/>
      <c r="V23" s="69"/>
      <c r="W23" s="69"/>
      <c r="X23" s="51"/>
      <c r="Y23" s="51"/>
      <c r="Z23" s="15" t="s">
        <v>5</v>
      </c>
    </row>
    <row r="24" spans="1:26" ht="15" customHeight="1">
      <c r="A24" s="203"/>
      <c r="B24" s="175" t="s">
        <v>639</v>
      </c>
      <c r="C24" s="43" t="s">
        <v>37</v>
      </c>
      <c r="D24" s="53">
        <v>1</v>
      </c>
      <c r="E24" s="52">
        <v>1</v>
      </c>
      <c r="F24" s="63">
        <v>1</v>
      </c>
      <c r="G24" s="63">
        <v>1</v>
      </c>
      <c r="H24" s="51"/>
      <c r="I24" s="51"/>
      <c r="J24" s="63"/>
      <c r="K24" s="63"/>
      <c r="L24" s="51"/>
      <c r="M24" s="51"/>
      <c r="N24" s="63"/>
      <c r="O24" s="63"/>
      <c r="P24" s="51"/>
      <c r="Q24" s="51"/>
      <c r="R24" s="63"/>
      <c r="S24" s="63"/>
      <c r="T24" s="51"/>
      <c r="U24" s="51"/>
      <c r="V24" s="63"/>
      <c r="W24" s="63"/>
      <c r="X24" s="51"/>
      <c r="Y24" s="51"/>
      <c r="Z24" s="29"/>
    </row>
    <row r="25" spans="1:26" ht="15" customHeight="1">
      <c r="A25" s="203"/>
      <c r="B25" s="205"/>
      <c r="C25" s="43" t="s">
        <v>36</v>
      </c>
      <c r="D25" s="53">
        <v>1</v>
      </c>
      <c r="E25" s="52">
        <v>1</v>
      </c>
      <c r="F25" s="63"/>
      <c r="G25" s="63"/>
      <c r="H25" s="51">
        <v>1</v>
      </c>
      <c r="I25" s="51">
        <v>1</v>
      </c>
      <c r="J25" s="63"/>
      <c r="K25" s="63"/>
      <c r="L25" s="51"/>
      <c r="M25" s="51"/>
      <c r="N25" s="63"/>
      <c r="O25" s="63"/>
      <c r="P25" s="51"/>
      <c r="Q25" s="51"/>
      <c r="R25" s="63"/>
      <c r="S25" s="63"/>
      <c r="T25" s="51"/>
      <c r="U25" s="51"/>
      <c r="V25" s="63"/>
      <c r="W25" s="63"/>
      <c r="X25" s="51"/>
      <c r="Y25" s="51"/>
      <c r="Z25" s="29"/>
    </row>
    <row r="26" spans="1:26" ht="15" customHeight="1">
      <c r="A26" s="293"/>
      <c r="B26" s="17"/>
      <c r="C26" s="55" t="s">
        <v>24</v>
      </c>
      <c r="D26" s="53">
        <f t="shared" ref="D26:Q26" si="0">SUM(D10:D25)</f>
        <v>42</v>
      </c>
      <c r="E26" s="52">
        <f t="shared" si="0"/>
        <v>44</v>
      </c>
      <c r="F26" s="63">
        <f t="shared" si="0"/>
        <v>13</v>
      </c>
      <c r="G26" s="63">
        <f t="shared" si="0"/>
        <v>14</v>
      </c>
      <c r="H26" s="51">
        <f t="shared" si="0"/>
        <v>15</v>
      </c>
      <c r="I26" s="51">
        <f t="shared" si="0"/>
        <v>16</v>
      </c>
      <c r="J26" s="63">
        <f t="shared" si="0"/>
        <v>4</v>
      </c>
      <c r="K26" s="63">
        <f t="shared" si="0"/>
        <v>4</v>
      </c>
      <c r="L26" s="51">
        <f t="shared" si="0"/>
        <v>4</v>
      </c>
      <c r="M26" s="51">
        <f t="shared" si="0"/>
        <v>4</v>
      </c>
      <c r="N26" s="63">
        <f t="shared" si="0"/>
        <v>4</v>
      </c>
      <c r="O26" s="63">
        <f t="shared" si="0"/>
        <v>4</v>
      </c>
      <c r="P26" s="51">
        <f t="shared" si="0"/>
        <v>2</v>
      </c>
      <c r="Q26" s="51">
        <f t="shared" si="0"/>
        <v>2</v>
      </c>
      <c r="R26" s="63"/>
      <c r="S26" s="63"/>
      <c r="T26" s="51"/>
      <c r="U26" s="51"/>
      <c r="V26" s="63"/>
      <c r="W26" s="63"/>
      <c r="X26" s="51"/>
      <c r="Y26" s="51"/>
      <c r="Z26" s="29"/>
    </row>
    <row r="27" spans="1:26" ht="15" customHeight="1">
      <c r="A27" s="278" t="s">
        <v>135</v>
      </c>
      <c r="B27" s="291" t="s">
        <v>117</v>
      </c>
      <c r="C27" s="43" t="s">
        <v>35</v>
      </c>
      <c r="D27" s="53">
        <v>4</v>
      </c>
      <c r="E27" s="52">
        <v>4</v>
      </c>
      <c r="F27" s="138">
        <v>2</v>
      </c>
      <c r="G27" s="138">
        <v>2</v>
      </c>
      <c r="H27" s="51">
        <v>2</v>
      </c>
      <c r="I27" s="51">
        <v>2</v>
      </c>
      <c r="J27" s="63"/>
      <c r="K27" s="63"/>
      <c r="L27" s="51"/>
      <c r="M27" s="51"/>
      <c r="N27" s="63"/>
      <c r="O27" s="63"/>
      <c r="P27" s="51"/>
      <c r="Q27" s="51"/>
      <c r="R27" s="63"/>
      <c r="S27" s="63"/>
      <c r="T27" s="51"/>
      <c r="U27" s="51"/>
      <c r="V27" s="63"/>
      <c r="W27" s="63"/>
      <c r="X27" s="51"/>
      <c r="Y27" s="51"/>
      <c r="Z27" s="29"/>
    </row>
    <row r="28" spans="1:26" ht="15" customHeight="1">
      <c r="A28" s="279"/>
      <c r="B28" s="291"/>
      <c r="C28" s="43" t="s">
        <v>259</v>
      </c>
      <c r="D28" s="53">
        <v>4</v>
      </c>
      <c r="E28" s="52">
        <v>4</v>
      </c>
      <c r="F28" s="69"/>
      <c r="G28" s="69"/>
      <c r="H28" s="51"/>
      <c r="I28" s="51"/>
      <c r="J28" s="69"/>
      <c r="K28" s="69"/>
      <c r="L28" s="51"/>
      <c r="M28" s="51"/>
      <c r="N28" s="69">
        <v>2</v>
      </c>
      <c r="O28" s="69">
        <v>2</v>
      </c>
      <c r="P28" s="51">
        <v>2</v>
      </c>
      <c r="Q28" s="51">
        <v>2</v>
      </c>
      <c r="R28" s="69"/>
      <c r="S28" s="69"/>
      <c r="T28" s="51"/>
      <c r="U28" s="51"/>
      <c r="V28" s="69"/>
      <c r="W28" s="69"/>
      <c r="X28" s="51"/>
      <c r="Y28" s="51"/>
      <c r="Z28" s="29"/>
    </row>
    <row r="29" spans="1:26" ht="15" customHeight="1">
      <c r="A29" s="279"/>
      <c r="B29" s="292"/>
      <c r="C29" s="43" t="s">
        <v>34</v>
      </c>
      <c r="D29" s="53">
        <v>4</v>
      </c>
      <c r="E29" s="52">
        <v>4</v>
      </c>
      <c r="F29" s="63"/>
      <c r="G29" s="63"/>
      <c r="H29" s="51"/>
      <c r="I29" s="51"/>
      <c r="J29" s="63"/>
      <c r="K29" s="63"/>
      <c r="L29" s="51"/>
      <c r="M29" s="51"/>
      <c r="N29" s="63">
        <v>2</v>
      </c>
      <c r="O29" s="63">
        <v>2</v>
      </c>
      <c r="P29" s="51">
        <v>2</v>
      </c>
      <c r="Q29" s="51">
        <v>2</v>
      </c>
      <c r="R29" s="63"/>
      <c r="S29" s="63"/>
      <c r="T29" s="51"/>
      <c r="U29" s="51"/>
      <c r="V29" s="63"/>
      <c r="W29" s="63"/>
      <c r="X29" s="51"/>
      <c r="Y29" s="51"/>
      <c r="Z29" s="29"/>
    </row>
    <row r="30" spans="1:26" ht="15" customHeight="1">
      <c r="A30" s="279"/>
      <c r="B30" s="292"/>
      <c r="C30" s="43" t="s">
        <v>33</v>
      </c>
      <c r="D30" s="53">
        <v>6</v>
      </c>
      <c r="E30" s="52">
        <v>6</v>
      </c>
      <c r="F30" s="63"/>
      <c r="G30" s="63"/>
      <c r="H30" s="51"/>
      <c r="I30" s="51"/>
      <c r="J30" s="63"/>
      <c r="K30" s="63"/>
      <c r="L30" s="51"/>
      <c r="M30" s="51"/>
      <c r="N30" s="63"/>
      <c r="O30" s="63"/>
      <c r="P30" s="51"/>
      <c r="Q30" s="51"/>
      <c r="R30" s="63">
        <v>3</v>
      </c>
      <c r="S30" s="63">
        <v>3</v>
      </c>
      <c r="T30" s="51">
        <v>3</v>
      </c>
      <c r="U30" s="51">
        <v>3</v>
      </c>
      <c r="V30" s="63"/>
      <c r="W30" s="63"/>
      <c r="X30" s="51"/>
      <c r="Y30" s="51"/>
      <c r="Z30" s="29"/>
    </row>
    <row r="31" spans="1:26" ht="15" customHeight="1">
      <c r="A31" s="279"/>
      <c r="B31" s="292"/>
      <c r="C31" s="43" t="s">
        <v>32</v>
      </c>
      <c r="D31" s="53">
        <v>4</v>
      </c>
      <c r="E31" s="52">
        <v>4</v>
      </c>
      <c r="F31" s="63"/>
      <c r="G31" s="63"/>
      <c r="H31" s="51"/>
      <c r="I31" s="51"/>
      <c r="J31" s="63"/>
      <c r="K31" s="63"/>
      <c r="L31" s="51"/>
      <c r="M31" s="51"/>
      <c r="N31" s="63"/>
      <c r="O31" s="63"/>
      <c r="P31" s="51"/>
      <c r="Q31" s="51"/>
      <c r="R31" s="63"/>
      <c r="S31" s="63"/>
      <c r="T31" s="51"/>
      <c r="U31" s="51"/>
      <c r="V31" s="63">
        <v>2</v>
      </c>
      <c r="W31" s="63">
        <v>2</v>
      </c>
      <c r="X31" s="51">
        <v>2</v>
      </c>
      <c r="Y31" s="51">
        <v>2</v>
      </c>
      <c r="Z31" s="29"/>
    </row>
    <row r="32" spans="1:26" ht="15" customHeight="1">
      <c r="A32" s="279"/>
      <c r="B32" s="292"/>
      <c r="C32" s="85" t="s">
        <v>263</v>
      </c>
      <c r="D32" s="53">
        <v>1</v>
      </c>
      <c r="E32" s="52">
        <v>1</v>
      </c>
      <c r="F32" s="117">
        <v>1</v>
      </c>
      <c r="G32" s="117">
        <v>1</v>
      </c>
      <c r="H32" s="51"/>
      <c r="I32" s="51"/>
      <c r="J32" s="117"/>
      <c r="K32" s="117"/>
      <c r="L32" s="51"/>
      <c r="M32" s="51"/>
      <c r="N32" s="117"/>
      <c r="O32" s="117"/>
      <c r="P32" s="51"/>
      <c r="Q32" s="51"/>
      <c r="R32" s="117"/>
      <c r="S32" s="117"/>
      <c r="T32" s="51"/>
      <c r="U32" s="51"/>
      <c r="V32" s="117"/>
      <c r="W32" s="117"/>
      <c r="X32" s="51"/>
      <c r="Y32" s="51"/>
      <c r="Z32" s="106"/>
    </row>
    <row r="33" spans="1:26" ht="15" customHeight="1">
      <c r="A33" s="279"/>
      <c r="B33" s="292"/>
      <c r="C33" s="85" t="s">
        <v>264</v>
      </c>
      <c r="D33" s="53">
        <v>1</v>
      </c>
      <c r="E33" s="52">
        <v>1</v>
      </c>
      <c r="F33" s="117"/>
      <c r="G33" s="117"/>
      <c r="H33" s="51">
        <v>1</v>
      </c>
      <c r="I33" s="51">
        <v>1</v>
      </c>
      <c r="J33" s="117"/>
      <c r="K33" s="117"/>
      <c r="L33" s="51"/>
      <c r="M33" s="51"/>
      <c r="N33" s="117"/>
      <c r="O33" s="117"/>
      <c r="P33" s="51"/>
      <c r="Q33" s="51"/>
      <c r="R33" s="117"/>
      <c r="S33" s="117"/>
      <c r="T33" s="51"/>
      <c r="U33" s="51"/>
      <c r="V33" s="117"/>
      <c r="W33" s="117"/>
      <c r="X33" s="51"/>
      <c r="Y33" s="51"/>
      <c r="Z33" s="106"/>
    </row>
    <row r="34" spans="1:26" ht="15" customHeight="1">
      <c r="A34" s="279"/>
      <c r="B34" s="292"/>
      <c r="C34" s="85" t="s">
        <v>265</v>
      </c>
      <c r="D34" s="53">
        <v>1</v>
      </c>
      <c r="E34" s="52">
        <v>1</v>
      </c>
      <c r="F34" s="117"/>
      <c r="G34" s="117"/>
      <c r="H34" s="51"/>
      <c r="I34" s="51"/>
      <c r="J34" s="117">
        <v>1</v>
      </c>
      <c r="K34" s="117">
        <v>1</v>
      </c>
      <c r="L34" s="51"/>
      <c r="M34" s="51"/>
      <c r="N34" s="117"/>
      <c r="O34" s="117"/>
      <c r="P34" s="51"/>
      <c r="Q34" s="51"/>
      <c r="R34" s="117"/>
      <c r="S34" s="117"/>
      <c r="T34" s="51"/>
      <c r="U34" s="51"/>
      <c r="V34" s="117"/>
      <c r="W34" s="117"/>
      <c r="X34" s="51"/>
      <c r="Y34" s="51"/>
      <c r="Z34" s="106"/>
    </row>
    <row r="35" spans="1:26" ht="15" customHeight="1">
      <c r="A35" s="279"/>
      <c r="B35" s="292"/>
      <c r="C35" s="85" t="s">
        <v>266</v>
      </c>
      <c r="D35" s="53">
        <v>1</v>
      </c>
      <c r="E35" s="52">
        <v>1</v>
      </c>
      <c r="F35" s="117"/>
      <c r="G35" s="117"/>
      <c r="H35" s="51"/>
      <c r="I35" s="51"/>
      <c r="J35" s="117"/>
      <c r="K35" s="117"/>
      <c r="L35" s="51">
        <v>1</v>
      </c>
      <c r="M35" s="51">
        <v>1</v>
      </c>
      <c r="N35" s="117"/>
      <c r="O35" s="117"/>
      <c r="P35" s="51"/>
      <c r="Q35" s="51"/>
      <c r="R35" s="117"/>
      <c r="S35" s="117"/>
      <c r="T35" s="51"/>
      <c r="U35" s="51"/>
      <c r="V35" s="117"/>
      <c r="W35" s="117"/>
      <c r="X35" s="51"/>
      <c r="Y35" s="51"/>
      <c r="Z35" s="106"/>
    </row>
    <row r="36" spans="1:26" ht="15" customHeight="1">
      <c r="A36" s="279"/>
      <c r="B36" s="292"/>
      <c r="C36" s="85" t="s">
        <v>267</v>
      </c>
      <c r="D36" s="53">
        <v>1</v>
      </c>
      <c r="E36" s="52">
        <v>1</v>
      </c>
      <c r="F36" s="117"/>
      <c r="G36" s="117"/>
      <c r="H36" s="51"/>
      <c r="I36" s="51"/>
      <c r="J36" s="117"/>
      <c r="K36" s="117"/>
      <c r="L36" s="51"/>
      <c r="M36" s="51"/>
      <c r="N36" s="117">
        <v>1</v>
      </c>
      <c r="O36" s="117">
        <v>1</v>
      </c>
      <c r="P36" s="51"/>
      <c r="Q36" s="51"/>
      <c r="R36" s="117"/>
      <c r="S36" s="117"/>
      <c r="T36" s="51"/>
      <c r="U36" s="51"/>
      <c r="V36" s="117"/>
      <c r="W36" s="117"/>
      <c r="X36" s="51"/>
      <c r="Y36" s="51"/>
      <c r="Z36" s="106"/>
    </row>
    <row r="37" spans="1:26" ht="15" customHeight="1">
      <c r="A37" s="279"/>
      <c r="B37" s="292"/>
      <c r="C37" s="85" t="s">
        <v>268</v>
      </c>
      <c r="D37" s="53">
        <v>1</v>
      </c>
      <c r="E37" s="52">
        <v>1</v>
      </c>
      <c r="F37" s="117"/>
      <c r="G37" s="117"/>
      <c r="H37" s="51"/>
      <c r="I37" s="51"/>
      <c r="J37" s="117"/>
      <c r="K37" s="117"/>
      <c r="L37" s="51"/>
      <c r="M37" s="51"/>
      <c r="N37" s="117"/>
      <c r="O37" s="117"/>
      <c r="P37" s="51">
        <v>1</v>
      </c>
      <c r="Q37" s="51">
        <v>1</v>
      </c>
      <c r="R37" s="117"/>
      <c r="S37" s="117"/>
      <c r="T37" s="51"/>
      <c r="U37" s="51"/>
      <c r="V37" s="117"/>
      <c r="W37" s="117"/>
      <c r="X37" s="51"/>
      <c r="Y37" s="51"/>
      <c r="Z37" s="106"/>
    </row>
    <row r="38" spans="1:26" ht="15" customHeight="1">
      <c r="A38" s="279"/>
      <c r="B38" s="292"/>
      <c r="C38" s="85" t="s">
        <v>269</v>
      </c>
      <c r="D38" s="53">
        <v>1</v>
      </c>
      <c r="E38" s="52">
        <v>1</v>
      </c>
      <c r="F38" s="117"/>
      <c r="G38" s="117"/>
      <c r="H38" s="51"/>
      <c r="I38" s="51"/>
      <c r="J38" s="117"/>
      <c r="K38" s="117"/>
      <c r="L38" s="51"/>
      <c r="M38" s="51"/>
      <c r="N38" s="117"/>
      <c r="O38" s="117"/>
      <c r="P38" s="51"/>
      <c r="Q38" s="51"/>
      <c r="R38" s="117">
        <v>1</v>
      </c>
      <c r="S38" s="117">
        <v>1</v>
      </c>
      <c r="T38" s="51"/>
      <c r="U38" s="51"/>
      <c r="V38" s="117"/>
      <c r="W38" s="117"/>
      <c r="X38" s="51"/>
      <c r="Y38" s="51"/>
      <c r="Z38" s="106"/>
    </row>
    <row r="39" spans="1:26" ht="15" customHeight="1">
      <c r="A39" s="279"/>
      <c r="B39" s="292"/>
      <c r="C39" s="85" t="s">
        <v>270</v>
      </c>
      <c r="D39" s="53">
        <v>1</v>
      </c>
      <c r="E39" s="52">
        <v>1</v>
      </c>
      <c r="F39" s="117"/>
      <c r="G39" s="117"/>
      <c r="H39" s="51"/>
      <c r="I39" s="51"/>
      <c r="J39" s="117"/>
      <c r="K39" s="117"/>
      <c r="L39" s="51"/>
      <c r="M39" s="51"/>
      <c r="N39" s="117"/>
      <c r="O39" s="117"/>
      <c r="P39" s="51"/>
      <c r="Q39" s="51"/>
      <c r="R39" s="117"/>
      <c r="S39" s="117"/>
      <c r="T39" s="51">
        <v>1</v>
      </c>
      <c r="U39" s="51">
        <v>1</v>
      </c>
      <c r="V39" s="117"/>
      <c r="W39" s="117"/>
      <c r="X39" s="51"/>
      <c r="Y39" s="51"/>
      <c r="Z39" s="106"/>
    </row>
    <row r="40" spans="1:26" ht="15" customHeight="1">
      <c r="A40" s="279"/>
      <c r="B40" s="292"/>
      <c r="C40" s="85" t="s">
        <v>271</v>
      </c>
      <c r="D40" s="53">
        <v>1</v>
      </c>
      <c r="E40" s="52">
        <v>1</v>
      </c>
      <c r="F40" s="117"/>
      <c r="G40" s="117"/>
      <c r="H40" s="51"/>
      <c r="I40" s="51"/>
      <c r="J40" s="117"/>
      <c r="K40" s="117"/>
      <c r="L40" s="51"/>
      <c r="M40" s="51"/>
      <c r="N40" s="117"/>
      <c r="O40" s="117"/>
      <c r="P40" s="51"/>
      <c r="Q40" s="51"/>
      <c r="R40" s="117"/>
      <c r="S40" s="117"/>
      <c r="T40" s="51"/>
      <c r="U40" s="51"/>
      <c r="V40" s="117">
        <v>1</v>
      </c>
      <c r="W40" s="117">
        <v>1</v>
      </c>
      <c r="X40" s="51"/>
      <c r="Y40" s="51"/>
      <c r="Z40" s="106"/>
    </row>
    <row r="41" spans="1:26" ht="15" customHeight="1">
      <c r="A41" s="279"/>
      <c r="B41" s="292"/>
      <c r="C41" s="85" t="s">
        <v>272</v>
      </c>
      <c r="D41" s="53">
        <v>1</v>
      </c>
      <c r="E41" s="52">
        <v>1</v>
      </c>
      <c r="F41" s="117"/>
      <c r="G41" s="117"/>
      <c r="H41" s="51"/>
      <c r="I41" s="51"/>
      <c r="J41" s="117"/>
      <c r="K41" s="117"/>
      <c r="L41" s="51"/>
      <c r="M41" s="51"/>
      <c r="N41" s="117"/>
      <c r="O41" s="117"/>
      <c r="P41" s="51"/>
      <c r="Q41" s="51"/>
      <c r="R41" s="117"/>
      <c r="S41" s="117"/>
      <c r="T41" s="51"/>
      <c r="U41" s="51"/>
      <c r="V41" s="117"/>
      <c r="W41" s="117"/>
      <c r="X41" s="51">
        <v>1</v>
      </c>
      <c r="Y41" s="51">
        <v>1</v>
      </c>
      <c r="Z41" s="106"/>
    </row>
    <row r="42" spans="1:26" ht="15" customHeight="1">
      <c r="A42" s="279"/>
      <c r="B42" s="292"/>
      <c r="C42" s="59" t="s">
        <v>41</v>
      </c>
      <c r="D42" s="53">
        <v>2</v>
      </c>
      <c r="E42" s="52">
        <v>2</v>
      </c>
      <c r="F42" s="69">
        <v>2</v>
      </c>
      <c r="G42" s="69">
        <v>2</v>
      </c>
      <c r="H42" s="54" t="s">
        <v>29</v>
      </c>
      <c r="I42" s="54" t="s">
        <v>29</v>
      </c>
      <c r="J42" s="69"/>
      <c r="K42" s="69"/>
      <c r="L42" s="51"/>
      <c r="M42" s="51"/>
      <c r="N42" s="69"/>
      <c r="O42" s="69"/>
      <c r="P42" s="51"/>
      <c r="Q42" s="51"/>
      <c r="R42" s="69"/>
      <c r="S42" s="69"/>
      <c r="T42" s="51"/>
      <c r="U42" s="51"/>
      <c r="V42" s="69"/>
      <c r="W42" s="69"/>
      <c r="X42" s="51"/>
      <c r="Y42" s="51"/>
      <c r="Z42" s="15" t="s">
        <v>5</v>
      </c>
    </row>
    <row r="43" spans="1:26" ht="15" customHeight="1">
      <c r="A43" s="279"/>
      <c r="B43" s="292"/>
      <c r="C43" s="59" t="s">
        <v>44</v>
      </c>
      <c r="D43" s="53">
        <v>2</v>
      </c>
      <c r="E43" s="52">
        <v>2</v>
      </c>
      <c r="F43" s="69"/>
      <c r="G43" s="69"/>
      <c r="H43" s="51"/>
      <c r="I43" s="51"/>
      <c r="J43" s="57" t="s">
        <v>2</v>
      </c>
      <c r="K43" s="57" t="s">
        <v>2</v>
      </c>
      <c r="L43" s="51">
        <v>2</v>
      </c>
      <c r="M43" s="51">
        <v>2</v>
      </c>
      <c r="N43" s="69"/>
      <c r="O43" s="69"/>
      <c r="P43" s="51"/>
      <c r="Q43" s="51"/>
      <c r="R43" s="69"/>
      <c r="S43" s="69"/>
      <c r="T43" s="51"/>
      <c r="U43" s="51"/>
      <c r="V43" s="69"/>
      <c r="W43" s="69"/>
      <c r="X43" s="51"/>
      <c r="Y43" s="51"/>
      <c r="Z43" s="15" t="s">
        <v>5</v>
      </c>
    </row>
    <row r="44" spans="1:26" ht="15" customHeight="1">
      <c r="A44" s="279"/>
      <c r="B44" s="292"/>
      <c r="C44" s="116" t="s">
        <v>260</v>
      </c>
      <c r="D44" s="53">
        <v>2</v>
      </c>
      <c r="E44" s="52">
        <v>2</v>
      </c>
      <c r="F44" s="69"/>
      <c r="G44" s="69"/>
      <c r="H44" s="51"/>
      <c r="I44" s="51"/>
      <c r="J44" s="69">
        <v>2</v>
      </c>
      <c r="K44" s="69">
        <v>2</v>
      </c>
      <c r="L44" s="54" t="s">
        <v>2</v>
      </c>
      <c r="M44" s="54" t="s">
        <v>2</v>
      </c>
      <c r="N44" s="69"/>
      <c r="O44" s="69"/>
      <c r="P44" s="51"/>
      <c r="Q44" s="51"/>
      <c r="R44" s="69"/>
      <c r="S44" s="69"/>
      <c r="T44" s="51"/>
      <c r="U44" s="51"/>
      <c r="V44" s="69"/>
      <c r="W44" s="69"/>
      <c r="X44" s="51"/>
      <c r="Y44" s="51"/>
      <c r="Z44" s="15" t="s">
        <v>5</v>
      </c>
    </row>
    <row r="45" spans="1:26" ht="15" customHeight="1">
      <c r="A45" s="279"/>
      <c r="B45" s="292"/>
      <c r="C45" s="59" t="s">
        <v>261</v>
      </c>
      <c r="D45" s="53">
        <v>2</v>
      </c>
      <c r="E45" s="52">
        <v>2</v>
      </c>
      <c r="F45" s="69"/>
      <c r="G45" s="69"/>
      <c r="H45" s="54"/>
      <c r="I45" s="54"/>
      <c r="J45" s="57"/>
      <c r="K45" s="57"/>
      <c r="L45" s="51"/>
      <c r="M45" s="51"/>
      <c r="N45" s="69">
        <v>2</v>
      </c>
      <c r="O45" s="69">
        <v>2</v>
      </c>
      <c r="P45" s="51"/>
      <c r="Q45" s="51"/>
      <c r="R45" s="69"/>
      <c r="S45" s="69"/>
      <c r="T45" s="51"/>
      <c r="U45" s="51"/>
      <c r="V45" s="69"/>
      <c r="W45" s="69"/>
      <c r="X45" s="51"/>
      <c r="Y45" s="51"/>
      <c r="Z45" s="29"/>
    </row>
    <row r="46" spans="1:26" ht="15" customHeight="1">
      <c r="A46" s="279"/>
      <c r="B46" s="292"/>
      <c r="C46" s="59" t="s">
        <v>262</v>
      </c>
      <c r="D46" s="53">
        <v>2</v>
      </c>
      <c r="E46" s="52">
        <v>2</v>
      </c>
      <c r="F46" s="69"/>
      <c r="G46" s="69"/>
      <c r="H46" s="54"/>
      <c r="I46" s="54"/>
      <c r="J46" s="57"/>
      <c r="K46" s="57"/>
      <c r="L46" s="51"/>
      <c r="M46" s="51"/>
      <c r="N46" s="69"/>
      <c r="O46" s="69"/>
      <c r="P46" s="51">
        <v>2</v>
      </c>
      <c r="Q46" s="51">
        <v>2</v>
      </c>
      <c r="R46" s="69"/>
      <c r="S46" s="69"/>
      <c r="T46" s="51"/>
      <c r="U46" s="51"/>
      <c r="V46" s="69"/>
      <c r="W46" s="69"/>
      <c r="X46" s="51"/>
      <c r="Y46" s="51"/>
      <c r="Z46" s="29"/>
    </row>
    <row r="47" spans="1:26" ht="15" customHeight="1">
      <c r="A47" s="279"/>
      <c r="B47" s="292"/>
      <c r="C47" s="56" t="s">
        <v>31</v>
      </c>
      <c r="D47" s="53">
        <v>2</v>
      </c>
      <c r="E47" s="52">
        <v>2</v>
      </c>
      <c r="F47" s="63"/>
      <c r="G47" s="63"/>
      <c r="H47" s="51"/>
      <c r="I47" s="51"/>
      <c r="J47" s="63"/>
      <c r="K47" s="63"/>
      <c r="L47" s="54"/>
      <c r="M47" s="54"/>
      <c r="N47" s="57" t="s">
        <v>29</v>
      </c>
      <c r="O47" s="57" t="s">
        <v>29</v>
      </c>
      <c r="P47" s="51">
        <v>2</v>
      </c>
      <c r="Q47" s="51">
        <v>2</v>
      </c>
      <c r="R47" s="63"/>
      <c r="S47" s="63"/>
      <c r="T47" s="51"/>
      <c r="U47" s="51"/>
      <c r="V47" s="63"/>
      <c r="W47" s="63"/>
      <c r="X47" s="51"/>
      <c r="Y47" s="51"/>
      <c r="Z47" s="15" t="s">
        <v>28</v>
      </c>
    </row>
    <row r="48" spans="1:26" ht="15" customHeight="1">
      <c r="A48" s="279"/>
      <c r="B48" s="292"/>
      <c r="C48" s="56" t="s">
        <v>30</v>
      </c>
      <c r="D48" s="53">
        <v>2</v>
      </c>
      <c r="E48" s="52">
        <v>2</v>
      </c>
      <c r="F48" s="63"/>
      <c r="G48" s="63"/>
      <c r="H48" s="51"/>
      <c r="I48" s="51"/>
      <c r="J48" s="63"/>
      <c r="K48" s="63"/>
      <c r="L48" s="51"/>
      <c r="M48" s="51"/>
      <c r="N48" s="63"/>
      <c r="O48" s="63"/>
      <c r="P48" s="51"/>
      <c r="Q48" s="51"/>
      <c r="R48" s="63">
        <v>2</v>
      </c>
      <c r="S48" s="63">
        <v>2</v>
      </c>
      <c r="T48" s="54" t="s">
        <v>29</v>
      </c>
      <c r="U48" s="54" t="s">
        <v>29</v>
      </c>
      <c r="V48" s="63"/>
      <c r="W48" s="63"/>
      <c r="X48" s="51"/>
      <c r="Y48" s="51"/>
      <c r="Z48" s="15" t="s">
        <v>28</v>
      </c>
    </row>
    <row r="49" spans="1:26" ht="15" customHeight="1">
      <c r="A49" s="279"/>
      <c r="B49" s="292"/>
      <c r="C49" s="43" t="s">
        <v>27</v>
      </c>
      <c r="D49" s="53">
        <v>0</v>
      </c>
      <c r="E49" s="52">
        <v>4</v>
      </c>
      <c r="F49" s="63"/>
      <c r="G49" s="63"/>
      <c r="H49" s="51"/>
      <c r="I49" s="51"/>
      <c r="J49" s="63">
        <v>0</v>
      </c>
      <c r="K49" s="63">
        <v>2</v>
      </c>
      <c r="L49" s="51">
        <v>0</v>
      </c>
      <c r="M49" s="51">
        <v>2</v>
      </c>
      <c r="N49" s="63"/>
      <c r="O49" s="63"/>
      <c r="P49" s="51"/>
      <c r="Q49" s="51"/>
      <c r="R49" s="63"/>
      <c r="S49" s="63"/>
      <c r="T49" s="51"/>
      <c r="U49" s="51"/>
      <c r="V49" s="63"/>
      <c r="W49" s="63"/>
      <c r="X49" s="51"/>
      <c r="Y49" s="51"/>
      <c r="Z49" s="29"/>
    </row>
    <row r="50" spans="1:26" ht="15" customHeight="1">
      <c r="A50" s="279"/>
      <c r="B50" s="292"/>
      <c r="C50" s="43" t="s">
        <v>26</v>
      </c>
      <c r="D50" s="53">
        <v>0</v>
      </c>
      <c r="E50" s="52">
        <v>4</v>
      </c>
      <c r="F50" s="63"/>
      <c r="G50" s="63"/>
      <c r="H50" s="51"/>
      <c r="I50" s="51"/>
      <c r="J50" s="63"/>
      <c r="K50" s="63"/>
      <c r="L50" s="51"/>
      <c r="M50" s="51"/>
      <c r="N50" s="63">
        <v>0</v>
      </c>
      <c r="O50" s="63">
        <v>2</v>
      </c>
      <c r="P50" s="51">
        <v>0</v>
      </c>
      <c r="Q50" s="51">
        <v>2</v>
      </c>
      <c r="R50" s="63"/>
      <c r="S50" s="63"/>
      <c r="T50" s="51"/>
      <c r="U50" s="51"/>
      <c r="V50" s="63"/>
      <c r="W50" s="63"/>
      <c r="X50" s="51"/>
      <c r="Y50" s="51"/>
      <c r="Z50" s="29"/>
    </row>
    <row r="51" spans="1:26" ht="15" customHeight="1">
      <c r="A51" s="279"/>
      <c r="B51" s="292"/>
      <c r="C51" s="43" t="s">
        <v>287</v>
      </c>
      <c r="D51" s="53">
        <v>2</v>
      </c>
      <c r="E51" s="52">
        <v>2</v>
      </c>
      <c r="F51" s="63"/>
      <c r="G51" s="63"/>
      <c r="H51" s="51">
        <v>2</v>
      </c>
      <c r="I51" s="51">
        <v>2</v>
      </c>
      <c r="J51" s="63"/>
      <c r="K51" s="63"/>
      <c r="L51" s="51"/>
      <c r="M51" s="51"/>
      <c r="N51" s="63"/>
      <c r="O51" s="63"/>
      <c r="P51" s="51"/>
      <c r="Q51" s="51"/>
      <c r="R51" s="63"/>
      <c r="S51" s="63"/>
      <c r="T51" s="51"/>
      <c r="U51" s="51"/>
      <c r="V51" s="63"/>
      <c r="W51" s="63"/>
      <c r="X51" s="51"/>
      <c r="Y51" s="51"/>
      <c r="Z51" s="15"/>
    </row>
    <row r="52" spans="1:26" ht="15" customHeight="1">
      <c r="A52" s="279"/>
      <c r="B52" s="292"/>
      <c r="C52" s="56" t="s">
        <v>300</v>
      </c>
      <c r="D52" s="53">
        <v>2</v>
      </c>
      <c r="E52" s="52">
        <v>2</v>
      </c>
      <c r="F52" s="63"/>
      <c r="G52" s="63"/>
      <c r="H52" s="51"/>
      <c r="I52" s="51"/>
      <c r="J52" s="63">
        <v>2</v>
      </c>
      <c r="K52" s="63">
        <v>2</v>
      </c>
      <c r="L52" s="54"/>
      <c r="M52" s="54"/>
      <c r="N52" s="63"/>
      <c r="O52" s="63"/>
      <c r="P52" s="54"/>
      <c r="Q52" s="54"/>
      <c r="R52" s="63"/>
      <c r="S52" s="63"/>
      <c r="T52" s="51"/>
      <c r="U52" s="51"/>
      <c r="V52" s="63"/>
      <c r="W52" s="63"/>
      <c r="X52" s="51"/>
      <c r="Y52" s="51"/>
      <c r="Z52" s="15"/>
    </row>
    <row r="53" spans="1:26" ht="15" customHeight="1">
      <c r="A53" s="279"/>
      <c r="B53" s="292"/>
      <c r="C53" s="56" t="s">
        <v>301</v>
      </c>
      <c r="D53" s="53">
        <v>2</v>
      </c>
      <c r="E53" s="52">
        <v>2</v>
      </c>
      <c r="F53" s="63"/>
      <c r="G53" s="63"/>
      <c r="H53" s="51"/>
      <c r="I53" s="51"/>
      <c r="J53" s="63"/>
      <c r="K53" s="63"/>
      <c r="L53" s="51">
        <v>2</v>
      </c>
      <c r="M53" s="51">
        <v>2</v>
      </c>
      <c r="N53" s="63"/>
      <c r="O53" s="63"/>
      <c r="P53" s="51"/>
      <c r="Q53" s="51"/>
      <c r="R53" s="63"/>
      <c r="S53" s="63"/>
      <c r="T53" s="54"/>
      <c r="U53" s="54"/>
      <c r="V53" s="63"/>
      <c r="W53" s="63"/>
      <c r="X53" s="51"/>
      <c r="Y53" s="51"/>
      <c r="Z53" s="15"/>
    </row>
    <row r="54" spans="1:26" ht="15" customHeight="1">
      <c r="A54" s="279"/>
      <c r="B54" s="292"/>
      <c r="C54" s="55" t="s">
        <v>24</v>
      </c>
      <c r="D54" s="53">
        <f t="shared" ref="D54:Y54" si="1">SUM(D27:D53)</f>
        <v>52</v>
      </c>
      <c r="E54" s="52">
        <f t="shared" si="1"/>
        <v>60</v>
      </c>
      <c r="F54" s="63">
        <f t="shared" si="1"/>
        <v>5</v>
      </c>
      <c r="G54" s="63">
        <f t="shared" si="1"/>
        <v>5</v>
      </c>
      <c r="H54" s="51">
        <f t="shared" si="1"/>
        <v>5</v>
      </c>
      <c r="I54" s="51">
        <f t="shared" si="1"/>
        <v>5</v>
      </c>
      <c r="J54" s="63">
        <f t="shared" si="1"/>
        <v>5</v>
      </c>
      <c r="K54" s="63">
        <f t="shared" si="1"/>
        <v>7</v>
      </c>
      <c r="L54" s="51">
        <f t="shared" si="1"/>
        <v>5</v>
      </c>
      <c r="M54" s="51">
        <f t="shared" si="1"/>
        <v>7</v>
      </c>
      <c r="N54" s="63">
        <f t="shared" si="1"/>
        <v>7</v>
      </c>
      <c r="O54" s="63">
        <f t="shared" si="1"/>
        <v>9</v>
      </c>
      <c r="P54" s="51">
        <f t="shared" si="1"/>
        <v>9</v>
      </c>
      <c r="Q54" s="51">
        <f t="shared" si="1"/>
        <v>11</v>
      </c>
      <c r="R54" s="63">
        <f t="shared" si="1"/>
        <v>6</v>
      </c>
      <c r="S54" s="63">
        <f t="shared" si="1"/>
        <v>6</v>
      </c>
      <c r="T54" s="51">
        <f t="shared" si="1"/>
        <v>4</v>
      </c>
      <c r="U54" s="51">
        <f t="shared" si="1"/>
        <v>4</v>
      </c>
      <c r="V54" s="63">
        <f t="shared" si="1"/>
        <v>3</v>
      </c>
      <c r="W54" s="63">
        <f t="shared" si="1"/>
        <v>3</v>
      </c>
      <c r="X54" s="51">
        <f t="shared" si="1"/>
        <v>3</v>
      </c>
      <c r="Y54" s="51">
        <f t="shared" si="1"/>
        <v>3</v>
      </c>
      <c r="Z54" s="29"/>
    </row>
    <row r="55" spans="1:26" ht="15" customHeight="1">
      <c r="A55" s="279"/>
      <c r="B55" s="278" t="s">
        <v>25</v>
      </c>
      <c r="C55" s="43" t="s">
        <v>118</v>
      </c>
      <c r="D55" s="42">
        <v>8</v>
      </c>
      <c r="E55" s="41">
        <v>10</v>
      </c>
      <c r="F55" s="40">
        <v>4</v>
      </c>
      <c r="G55" s="40">
        <v>5</v>
      </c>
      <c r="H55" s="39">
        <v>4</v>
      </c>
      <c r="I55" s="39">
        <v>5</v>
      </c>
      <c r="J55" s="40"/>
      <c r="K55" s="40"/>
      <c r="L55" s="39"/>
      <c r="M55" s="39"/>
      <c r="N55" s="40"/>
      <c r="O55" s="40"/>
      <c r="P55" s="39"/>
      <c r="Q55" s="39"/>
      <c r="R55" s="40"/>
      <c r="S55" s="40"/>
      <c r="T55" s="39"/>
      <c r="U55" s="39"/>
      <c r="V55" s="40"/>
      <c r="W55" s="40"/>
      <c r="X55" s="39"/>
      <c r="Y55" s="39"/>
      <c r="Z55" s="29"/>
    </row>
    <row r="56" spans="1:26" ht="15" customHeight="1">
      <c r="A56" s="279"/>
      <c r="B56" s="281"/>
      <c r="C56" s="43" t="s">
        <v>119</v>
      </c>
      <c r="D56" s="42">
        <v>2</v>
      </c>
      <c r="E56" s="41">
        <v>4</v>
      </c>
      <c r="F56" s="40">
        <v>1</v>
      </c>
      <c r="G56" s="40">
        <v>2</v>
      </c>
      <c r="H56" s="39">
        <v>1</v>
      </c>
      <c r="I56" s="39">
        <v>2</v>
      </c>
      <c r="J56" s="40"/>
      <c r="K56" s="40"/>
      <c r="L56" s="39"/>
      <c r="M56" s="39"/>
      <c r="N56" s="40"/>
      <c r="O56" s="40"/>
      <c r="P56" s="39"/>
      <c r="Q56" s="39"/>
      <c r="R56" s="40"/>
      <c r="S56" s="40"/>
      <c r="T56" s="39"/>
      <c r="U56" s="39"/>
      <c r="V56" s="40"/>
      <c r="W56" s="40"/>
      <c r="X56" s="39"/>
      <c r="Y56" s="39"/>
      <c r="Z56" s="29"/>
    </row>
    <row r="57" spans="1:26" ht="15" customHeight="1">
      <c r="A57" s="279"/>
      <c r="B57" s="281"/>
      <c r="C57" s="43" t="s">
        <v>68</v>
      </c>
      <c r="D57" s="42">
        <v>2</v>
      </c>
      <c r="E57" s="41">
        <v>2</v>
      </c>
      <c r="F57" s="40">
        <v>1</v>
      </c>
      <c r="G57" s="40">
        <v>1</v>
      </c>
      <c r="H57" s="39">
        <v>1</v>
      </c>
      <c r="I57" s="39">
        <v>1</v>
      </c>
      <c r="J57" s="40"/>
      <c r="K57" s="40"/>
      <c r="L57" s="39"/>
      <c r="M57" s="39"/>
      <c r="N57" s="40"/>
      <c r="O57" s="40"/>
      <c r="P57" s="39"/>
      <c r="Q57" s="39"/>
      <c r="R57" s="40"/>
      <c r="S57" s="40"/>
      <c r="T57" s="39"/>
      <c r="U57" s="39"/>
      <c r="V57" s="40"/>
      <c r="W57" s="40"/>
      <c r="X57" s="39"/>
      <c r="Y57" s="39"/>
      <c r="Z57" s="29"/>
    </row>
    <row r="58" spans="1:26" ht="15" customHeight="1">
      <c r="A58" s="279"/>
      <c r="B58" s="281"/>
      <c r="C58" s="43" t="s">
        <v>120</v>
      </c>
      <c r="D58" s="42">
        <v>6</v>
      </c>
      <c r="E58" s="41">
        <v>8</v>
      </c>
      <c r="F58" s="40"/>
      <c r="G58" s="40"/>
      <c r="H58" s="39"/>
      <c r="I58" s="39"/>
      <c r="J58" s="40">
        <v>3</v>
      </c>
      <c r="K58" s="40">
        <v>4</v>
      </c>
      <c r="L58" s="39">
        <v>3</v>
      </c>
      <c r="M58" s="39">
        <v>4</v>
      </c>
      <c r="N58" s="40"/>
      <c r="O58" s="40"/>
      <c r="P58" s="39"/>
      <c r="Q58" s="39"/>
      <c r="R58" s="40"/>
      <c r="S58" s="40"/>
      <c r="T58" s="39"/>
      <c r="U58" s="39"/>
      <c r="V58" s="40"/>
      <c r="W58" s="40"/>
      <c r="X58" s="39"/>
      <c r="Y58" s="39"/>
      <c r="Z58" s="29"/>
    </row>
    <row r="59" spans="1:26" ht="15" customHeight="1">
      <c r="A59" s="279"/>
      <c r="B59" s="281"/>
      <c r="C59" s="43" t="s">
        <v>121</v>
      </c>
      <c r="D59" s="42">
        <v>4</v>
      </c>
      <c r="E59" s="41">
        <v>6</v>
      </c>
      <c r="F59" s="40"/>
      <c r="G59" s="40"/>
      <c r="H59" s="39"/>
      <c r="I59" s="39"/>
      <c r="J59" s="40">
        <v>2</v>
      </c>
      <c r="K59" s="40">
        <v>3</v>
      </c>
      <c r="L59" s="39">
        <v>2</v>
      </c>
      <c r="M59" s="39">
        <v>3</v>
      </c>
      <c r="N59" s="40"/>
      <c r="O59" s="40"/>
      <c r="P59" s="39"/>
      <c r="Q59" s="39"/>
      <c r="R59" s="40"/>
      <c r="S59" s="40"/>
      <c r="T59" s="39"/>
      <c r="U59" s="39"/>
      <c r="V59" s="40"/>
      <c r="W59" s="40"/>
      <c r="X59" s="39"/>
      <c r="Y59" s="39"/>
      <c r="Z59" s="29"/>
    </row>
    <row r="60" spans="1:26" ht="15" customHeight="1">
      <c r="A60" s="279"/>
      <c r="B60" s="281"/>
      <c r="C60" s="43" t="s">
        <v>122</v>
      </c>
      <c r="D60" s="42">
        <v>4</v>
      </c>
      <c r="E60" s="41">
        <v>4</v>
      </c>
      <c r="F60" s="40"/>
      <c r="G60" s="40"/>
      <c r="H60" s="39"/>
      <c r="I60" s="39"/>
      <c r="J60" s="40">
        <v>2</v>
      </c>
      <c r="K60" s="40">
        <v>2</v>
      </c>
      <c r="L60" s="39">
        <v>2</v>
      </c>
      <c r="M60" s="39">
        <v>2</v>
      </c>
      <c r="N60" s="40"/>
      <c r="O60" s="40"/>
      <c r="P60" s="39"/>
      <c r="Q60" s="39"/>
      <c r="R60" s="40"/>
      <c r="S60" s="40"/>
      <c r="T60" s="39"/>
      <c r="U60" s="39"/>
      <c r="V60" s="40"/>
      <c r="W60" s="40"/>
      <c r="X60" s="39"/>
      <c r="Y60" s="39"/>
      <c r="Z60" s="29"/>
    </row>
    <row r="61" spans="1:26" ht="15" customHeight="1">
      <c r="A61" s="279"/>
      <c r="B61" s="281"/>
      <c r="C61" s="43" t="s">
        <v>123</v>
      </c>
      <c r="D61" s="42">
        <v>4</v>
      </c>
      <c r="E61" s="41">
        <v>6</v>
      </c>
      <c r="F61" s="40"/>
      <c r="G61" s="40"/>
      <c r="H61" s="39"/>
      <c r="I61" s="39"/>
      <c r="J61" s="40"/>
      <c r="K61" s="40"/>
      <c r="L61" s="39"/>
      <c r="M61" s="39"/>
      <c r="N61" s="40">
        <v>2</v>
      </c>
      <c r="O61" s="40">
        <v>3</v>
      </c>
      <c r="P61" s="39">
        <v>2</v>
      </c>
      <c r="Q61" s="39">
        <v>3</v>
      </c>
      <c r="R61" s="40"/>
      <c r="S61" s="40"/>
      <c r="T61" s="39"/>
      <c r="U61" s="39"/>
      <c r="V61" s="40"/>
      <c r="W61" s="40"/>
      <c r="X61" s="39"/>
      <c r="Y61" s="39"/>
      <c r="Z61" s="29"/>
    </row>
    <row r="62" spans="1:26" ht="15" customHeight="1">
      <c r="A62" s="279"/>
      <c r="B62" s="281"/>
      <c r="C62" s="43" t="s">
        <v>124</v>
      </c>
      <c r="D62" s="42">
        <v>4</v>
      </c>
      <c r="E62" s="41">
        <v>6</v>
      </c>
      <c r="F62" s="40"/>
      <c r="G62" s="40"/>
      <c r="H62" s="39"/>
      <c r="I62" s="39"/>
      <c r="J62" s="40"/>
      <c r="K62" s="40"/>
      <c r="L62" s="39"/>
      <c r="M62" s="39"/>
      <c r="N62" s="40">
        <v>2</v>
      </c>
      <c r="O62" s="40">
        <v>3</v>
      </c>
      <c r="P62" s="39">
        <v>2</v>
      </c>
      <c r="Q62" s="39">
        <v>3</v>
      </c>
      <c r="R62" s="40"/>
      <c r="S62" s="40"/>
      <c r="T62" s="39"/>
      <c r="U62" s="39"/>
      <c r="V62" s="40"/>
      <c r="W62" s="40"/>
      <c r="X62" s="39"/>
      <c r="Y62" s="39"/>
      <c r="Z62" s="29"/>
    </row>
    <row r="63" spans="1:26" ht="15" customHeight="1">
      <c r="A63" s="279"/>
      <c r="B63" s="281"/>
      <c r="C63" s="43" t="s">
        <v>125</v>
      </c>
      <c r="D63" s="42">
        <v>4</v>
      </c>
      <c r="E63" s="41">
        <v>4</v>
      </c>
      <c r="F63" s="40"/>
      <c r="G63" s="40"/>
      <c r="H63" s="39"/>
      <c r="I63" s="39"/>
      <c r="J63" s="40"/>
      <c r="K63" s="40"/>
      <c r="L63" s="39"/>
      <c r="M63" s="39"/>
      <c r="N63" s="40">
        <v>2</v>
      </c>
      <c r="O63" s="40">
        <v>2</v>
      </c>
      <c r="P63" s="39">
        <v>2</v>
      </c>
      <c r="Q63" s="39">
        <v>2</v>
      </c>
      <c r="R63" s="40"/>
      <c r="S63" s="40"/>
      <c r="T63" s="39"/>
      <c r="U63" s="39"/>
      <c r="V63" s="40"/>
      <c r="W63" s="40"/>
      <c r="X63" s="39"/>
      <c r="Y63" s="39"/>
      <c r="Z63" s="15"/>
    </row>
    <row r="64" spans="1:26" ht="15" customHeight="1">
      <c r="A64" s="279"/>
      <c r="B64" s="281"/>
      <c r="C64" s="43" t="s">
        <v>67</v>
      </c>
      <c r="D64" s="42">
        <v>4</v>
      </c>
      <c r="E64" s="41">
        <v>4</v>
      </c>
      <c r="F64" s="40"/>
      <c r="G64" s="40"/>
      <c r="H64" s="39"/>
      <c r="I64" s="39"/>
      <c r="J64" s="40"/>
      <c r="K64" s="40"/>
      <c r="L64" s="39"/>
      <c r="M64" s="39"/>
      <c r="N64" s="40">
        <v>2</v>
      </c>
      <c r="O64" s="40">
        <v>2</v>
      </c>
      <c r="P64" s="39">
        <v>2</v>
      </c>
      <c r="Q64" s="39">
        <v>2</v>
      </c>
      <c r="R64" s="40"/>
      <c r="S64" s="40"/>
      <c r="T64" s="39"/>
      <c r="U64" s="39"/>
      <c r="V64" s="40"/>
      <c r="W64" s="40"/>
      <c r="X64" s="39"/>
      <c r="Y64" s="39"/>
      <c r="Z64" s="15"/>
    </row>
    <row r="65" spans="1:26" ht="15" customHeight="1">
      <c r="A65" s="279"/>
      <c r="B65" s="281"/>
      <c r="C65" s="43" t="s">
        <v>66</v>
      </c>
      <c r="D65" s="42">
        <v>4</v>
      </c>
      <c r="E65" s="41">
        <v>4</v>
      </c>
      <c r="F65" s="40"/>
      <c r="G65" s="40"/>
      <c r="H65" s="39"/>
      <c r="I65" s="39"/>
      <c r="J65" s="40"/>
      <c r="K65" s="40"/>
      <c r="L65" s="39"/>
      <c r="M65" s="39"/>
      <c r="N65" s="40"/>
      <c r="O65" s="40"/>
      <c r="P65" s="39"/>
      <c r="Q65" s="39"/>
      <c r="R65" s="40">
        <v>2</v>
      </c>
      <c r="S65" s="40">
        <v>2</v>
      </c>
      <c r="T65" s="39">
        <v>2</v>
      </c>
      <c r="U65" s="39">
        <v>2</v>
      </c>
      <c r="V65" s="40"/>
      <c r="W65" s="40"/>
      <c r="X65" s="39"/>
      <c r="Y65" s="39"/>
      <c r="Z65" s="15"/>
    </row>
    <row r="66" spans="1:26" ht="15" customHeight="1">
      <c r="A66" s="279"/>
      <c r="B66" s="281"/>
      <c r="C66" s="43" t="s">
        <v>65</v>
      </c>
      <c r="D66" s="42">
        <v>4</v>
      </c>
      <c r="E66" s="41">
        <v>4</v>
      </c>
      <c r="F66" s="40"/>
      <c r="G66" s="40"/>
      <c r="H66" s="39"/>
      <c r="I66" s="39"/>
      <c r="J66" s="40"/>
      <c r="K66" s="40"/>
      <c r="L66" s="39"/>
      <c r="M66" s="39"/>
      <c r="N66" s="40"/>
      <c r="O66" s="40"/>
      <c r="P66" s="39"/>
      <c r="Q66" s="39"/>
      <c r="R66" s="40">
        <v>2</v>
      </c>
      <c r="S66" s="40">
        <v>2</v>
      </c>
      <c r="T66" s="39">
        <v>2</v>
      </c>
      <c r="U66" s="39">
        <v>2</v>
      </c>
      <c r="V66" s="40"/>
      <c r="W66" s="40"/>
      <c r="X66" s="39"/>
      <c r="Y66" s="39"/>
      <c r="Z66" s="15"/>
    </row>
    <row r="67" spans="1:26" ht="15" customHeight="1">
      <c r="A67" s="279"/>
      <c r="B67" s="281"/>
      <c r="C67" s="43" t="s">
        <v>126</v>
      </c>
      <c r="D67" s="42">
        <v>4</v>
      </c>
      <c r="E67" s="41">
        <v>4</v>
      </c>
      <c r="F67" s="40"/>
      <c r="G67" s="40"/>
      <c r="H67" s="39"/>
      <c r="I67" s="39"/>
      <c r="J67" s="40"/>
      <c r="K67" s="40"/>
      <c r="L67" s="39"/>
      <c r="M67" s="39"/>
      <c r="N67" s="40"/>
      <c r="O67" s="40"/>
      <c r="P67" s="39"/>
      <c r="Q67" s="39"/>
      <c r="R67" s="40">
        <v>2</v>
      </c>
      <c r="S67" s="40">
        <v>2</v>
      </c>
      <c r="T67" s="39">
        <v>2</v>
      </c>
      <c r="U67" s="39">
        <v>2</v>
      </c>
      <c r="V67" s="40"/>
      <c r="W67" s="40"/>
      <c r="X67" s="39"/>
      <c r="Y67" s="39"/>
      <c r="Z67" s="15"/>
    </row>
    <row r="68" spans="1:26" ht="15" customHeight="1">
      <c r="A68" s="279"/>
      <c r="B68" s="281"/>
      <c r="C68" s="43" t="s">
        <v>62</v>
      </c>
      <c r="D68" s="42">
        <v>4</v>
      </c>
      <c r="E68" s="41">
        <v>4</v>
      </c>
      <c r="F68" s="40"/>
      <c r="G68" s="40"/>
      <c r="H68" s="39"/>
      <c r="I68" s="39"/>
      <c r="J68" s="40"/>
      <c r="K68" s="40"/>
      <c r="L68" s="39"/>
      <c r="M68" s="39"/>
      <c r="N68" s="40"/>
      <c r="O68" s="40"/>
      <c r="P68" s="39"/>
      <c r="Q68" s="39"/>
      <c r="R68" s="40"/>
      <c r="S68" s="40"/>
      <c r="T68" s="39"/>
      <c r="U68" s="39"/>
      <c r="V68" s="40">
        <v>2</v>
      </c>
      <c r="W68" s="40">
        <v>2</v>
      </c>
      <c r="X68" s="39">
        <v>2</v>
      </c>
      <c r="Y68" s="39">
        <v>2</v>
      </c>
      <c r="Z68" s="15"/>
    </row>
    <row r="69" spans="1:26" ht="15" customHeight="1">
      <c r="A69" s="279"/>
      <c r="B69" s="281"/>
      <c r="C69" s="43" t="s">
        <v>127</v>
      </c>
      <c r="D69" s="42">
        <v>4</v>
      </c>
      <c r="E69" s="41">
        <v>4</v>
      </c>
      <c r="F69" s="40"/>
      <c r="G69" s="40"/>
      <c r="H69" s="39"/>
      <c r="I69" s="39"/>
      <c r="J69" s="40"/>
      <c r="K69" s="40"/>
      <c r="L69" s="39"/>
      <c r="M69" s="39"/>
      <c r="N69" s="40"/>
      <c r="O69" s="40"/>
      <c r="P69" s="39"/>
      <c r="Q69" s="39"/>
      <c r="R69" s="40"/>
      <c r="S69" s="40"/>
      <c r="T69" s="39"/>
      <c r="U69" s="39"/>
      <c r="V69" s="40">
        <v>2</v>
      </c>
      <c r="W69" s="40">
        <v>2</v>
      </c>
      <c r="X69" s="39">
        <v>2</v>
      </c>
      <c r="Y69" s="39">
        <v>2</v>
      </c>
      <c r="Z69" s="15"/>
    </row>
    <row r="70" spans="1:26" ht="15" customHeight="1">
      <c r="A70" s="279"/>
      <c r="B70" s="282"/>
      <c r="C70" s="55" t="s">
        <v>24</v>
      </c>
      <c r="D70" s="151">
        <f t="shared" ref="D70:Y70" si="2">SUM(D55:D69)</f>
        <v>62</v>
      </c>
      <c r="E70" s="152">
        <f t="shared" si="2"/>
        <v>74</v>
      </c>
      <c r="F70" s="63">
        <f t="shared" si="2"/>
        <v>6</v>
      </c>
      <c r="G70" s="63">
        <f t="shared" si="2"/>
        <v>8</v>
      </c>
      <c r="H70" s="51">
        <f t="shared" si="2"/>
        <v>6</v>
      </c>
      <c r="I70" s="51">
        <f t="shared" si="2"/>
        <v>8</v>
      </c>
      <c r="J70" s="63">
        <f t="shared" si="2"/>
        <v>7</v>
      </c>
      <c r="K70" s="63">
        <f t="shared" si="2"/>
        <v>9</v>
      </c>
      <c r="L70" s="51">
        <f t="shared" si="2"/>
        <v>7</v>
      </c>
      <c r="M70" s="51">
        <f t="shared" si="2"/>
        <v>9</v>
      </c>
      <c r="N70" s="63">
        <f t="shared" si="2"/>
        <v>8</v>
      </c>
      <c r="O70" s="63">
        <f t="shared" si="2"/>
        <v>10</v>
      </c>
      <c r="P70" s="51">
        <f t="shared" si="2"/>
        <v>8</v>
      </c>
      <c r="Q70" s="51">
        <f t="shared" si="2"/>
        <v>10</v>
      </c>
      <c r="R70" s="63">
        <f t="shared" si="2"/>
        <v>6</v>
      </c>
      <c r="S70" s="63">
        <f t="shared" si="2"/>
        <v>6</v>
      </c>
      <c r="T70" s="153">
        <f t="shared" si="2"/>
        <v>6</v>
      </c>
      <c r="U70" s="153">
        <f t="shared" si="2"/>
        <v>6</v>
      </c>
      <c r="V70" s="154">
        <f t="shared" si="2"/>
        <v>4</v>
      </c>
      <c r="W70" s="154">
        <f t="shared" si="2"/>
        <v>4</v>
      </c>
      <c r="X70" s="51">
        <f t="shared" si="2"/>
        <v>4</v>
      </c>
      <c r="Y70" s="51">
        <f t="shared" si="2"/>
        <v>4</v>
      </c>
      <c r="Z70" s="15"/>
    </row>
    <row r="71" spans="1:26" ht="15" customHeight="1">
      <c r="A71" s="279"/>
      <c r="B71" s="278" t="s">
        <v>23</v>
      </c>
      <c r="C71" s="43" t="s">
        <v>22</v>
      </c>
      <c r="D71" s="53">
        <v>6</v>
      </c>
      <c r="E71" s="52">
        <v>8</v>
      </c>
      <c r="F71" s="63">
        <v>3</v>
      </c>
      <c r="G71" s="63">
        <v>4</v>
      </c>
      <c r="H71" s="51">
        <v>3</v>
      </c>
      <c r="I71" s="51">
        <v>4</v>
      </c>
      <c r="J71" s="63"/>
      <c r="K71" s="63"/>
      <c r="L71" s="51"/>
      <c r="M71" s="51"/>
      <c r="N71" s="63"/>
      <c r="O71" s="63"/>
      <c r="P71" s="51"/>
      <c r="Q71" s="51"/>
      <c r="R71" s="63"/>
      <c r="S71" s="63"/>
      <c r="T71" s="51"/>
      <c r="U71" s="51"/>
      <c r="V71" s="63"/>
      <c r="W71" s="63"/>
      <c r="X71" s="51"/>
      <c r="Y71" s="51"/>
      <c r="Z71" s="15"/>
    </row>
    <row r="72" spans="1:26" ht="15" customHeight="1">
      <c r="A72" s="279"/>
      <c r="B72" s="281"/>
      <c r="C72" s="43" t="s">
        <v>21</v>
      </c>
      <c r="D72" s="53">
        <v>6</v>
      </c>
      <c r="E72" s="52">
        <v>8</v>
      </c>
      <c r="F72" s="63"/>
      <c r="G72" s="63"/>
      <c r="H72" s="51"/>
      <c r="I72" s="51"/>
      <c r="J72" s="63">
        <v>3</v>
      </c>
      <c r="K72" s="63">
        <v>4</v>
      </c>
      <c r="L72" s="51">
        <v>3</v>
      </c>
      <c r="M72" s="51">
        <v>4</v>
      </c>
      <c r="N72" s="63"/>
      <c r="O72" s="63"/>
      <c r="P72" s="51"/>
      <c r="Q72" s="51"/>
      <c r="R72" s="63"/>
      <c r="S72" s="63"/>
      <c r="T72" s="51"/>
      <c r="U72" s="51"/>
      <c r="V72" s="63"/>
      <c r="W72" s="63"/>
      <c r="X72" s="51"/>
      <c r="Y72" s="51"/>
      <c r="Z72" s="15"/>
    </row>
    <row r="73" spans="1:26" ht="15" customHeight="1">
      <c r="A73" s="279"/>
      <c r="B73" s="281"/>
      <c r="C73" s="43" t="s">
        <v>20</v>
      </c>
      <c r="D73" s="53">
        <v>8</v>
      </c>
      <c r="E73" s="52">
        <v>10</v>
      </c>
      <c r="F73" s="63"/>
      <c r="G73" s="63"/>
      <c r="H73" s="51"/>
      <c r="I73" s="51"/>
      <c r="J73" s="63">
        <v>4</v>
      </c>
      <c r="K73" s="63">
        <v>5</v>
      </c>
      <c r="L73" s="51">
        <v>4</v>
      </c>
      <c r="M73" s="51">
        <v>5</v>
      </c>
      <c r="N73" s="63"/>
      <c r="O73" s="63"/>
      <c r="P73" s="51"/>
      <c r="Q73" s="51"/>
      <c r="R73" s="63"/>
      <c r="S73" s="63"/>
      <c r="T73" s="51"/>
      <c r="U73" s="51"/>
      <c r="V73" s="63"/>
      <c r="W73" s="63"/>
      <c r="X73" s="51"/>
      <c r="Y73" s="51"/>
      <c r="Z73" s="15"/>
    </row>
    <row r="74" spans="1:26" ht="15" customHeight="1">
      <c r="A74" s="279"/>
      <c r="B74" s="281"/>
      <c r="C74" s="43" t="s">
        <v>19</v>
      </c>
      <c r="D74" s="53">
        <v>2</v>
      </c>
      <c r="E74" s="52">
        <v>4</v>
      </c>
      <c r="F74" s="63"/>
      <c r="G74" s="63"/>
      <c r="H74" s="51"/>
      <c r="I74" s="54"/>
      <c r="J74" s="63"/>
      <c r="K74" s="63"/>
      <c r="L74" s="51"/>
      <c r="M74" s="51"/>
      <c r="N74" s="63">
        <v>1</v>
      </c>
      <c r="O74" s="63">
        <v>2</v>
      </c>
      <c r="P74" s="51">
        <v>1</v>
      </c>
      <c r="Q74" s="51">
        <v>2</v>
      </c>
      <c r="R74" s="63"/>
      <c r="S74" s="63"/>
      <c r="T74" s="51"/>
      <c r="U74" s="51"/>
      <c r="V74" s="63"/>
      <c r="W74" s="63"/>
      <c r="X74" s="51"/>
      <c r="Y74" s="51"/>
      <c r="Z74" s="15"/>
    </row>
    <row r="75" spans="1:26" ht="15" customHeight="1">
      <c r="A75" s="279"/>
      <c r="B75" s="281"/>
      <c r="C75" s="43" t="s">
        <v>18</v>
      </c>
      <c r="D75" s="53">
        <v>3</v>
      </c>
      <c r="E75" s="52">
        <v>4</v>
      </c>
      <c r="F75" s="63"/>
      <c r="G75" s="63"/>
      <c r="H75" s="51"/>
      <c r="I75" s="51"/>
      <c r="J75" s="63"/>
      <c r="K75" s="63"/>
      <c r="L75" s="51"/>
      <c r="M75" s="51"/>
      <c r="N75" s="63">
        <v>3</v>
      </c>
      <c r="O75" s="63">
        <v>4</v>
      </c>
      <c r="P75" s="51"/>
      <c r="Q75" s="51"/>
      <c r="R75" s="63"/>
      <c r="S75" s="63"/>
      <c r="T75" s="51"/>
      <c r="U75" s="51"/>
      <c r="V75" s="63"/>
      <c r="W75" s="63"/>
      <c r="X75" s="51"/>
      <c r="Y75" s="51"/>
      <c r="Z75" s="15"/>
    </row>
    <row r="76" spans="1:26" ht="15" customHeight="1">
      <c r="A76" s="279"/>
      <c r="B76" s="281"/>
      <c r="C76" s="43" t="s">
        <v>61</v>
      </c>
      <c r="D76" s="53">
        <v>3</v>
      </c>
      <c r="E76" s="52">
        <v>4</v>
      </c>
      <c r="F76" s="63"/>
      <c r="G76" s="63"/>
      <c r="H76" s="51"/>
      <c r="I76" s="51"/>
      <c r="J76" s="63"/>
      <c r="K76" s="63"/>
      <c r="L76" s="51"/>
      <c r="M76" s="51"/>
      <c r="N76" s="63"/>
      <c r="O76" s="63"/>
      <c r="P76" s="51">
        <v>3</v>
      </c>
      <c r="Q76" s="51">
        <v>4</v>
      </c>
      <c r="R76" s="63"/>
      <c r="S76" s="63"/>
      <c r="T76" s="51"/>
      <c r="U76" s="51"/>
      <c r="V76" s="63"/>
      <c r="W76" s="63"/>
      <c r="X76" s="51"/>
      <c r="Y76" s="51"/>
      <c r="Z76" s="15"/>
    </row>
    <row r="77" spans="1:26" ht="15" customHeight="1" thickBot="1">
      <c r="A77" s="280"/>
      <c r="B77" s="283"/>
      <c r="C77" s="50" t="s">
        <v>24</v>
      </c>
      <c r="D77" s="49">
        <f t="shared" ref="D77:Q77" si="3">SUM(D71:D76)</f>
        <v>28</v>
      </c>
      <c r="E77" s="48">
        <f t="shared" si="3"/>
        <v>38</v>
      </c>
      <c r="F77" s="47">
        <f t="shared" si="3"/>
        <v>3</v>
      </c>
      <c r="G77" s="47">
        <f t="shared" si="3"/>
        <v>4</v>
      </c>
      <c r="H77" s="46">
        <f t="shared" si="3"/>
        <v>3</v>
      </c>
      <c r="I77" s="46">
        <f t="shared" si="3"/>
        <v>4</v>
      </c>
      <c r="J77" s="47">
        <f t="shared" si="3"/>
        <v>7</v>
      </c>
      <c r="K77" s="47">
        <f t="shared" si="3"/>
        <v>9</v>
      </c>
      <c r="L77" s="46">
        <f t="shared" si="3"/>
        <v>7</v>
      </c>
      <c r="M77" s="46">
        <f t="shared" si="3"/>
        <v>9</v>
      </c>
      <c r="N77" s="47">
        <f t="shared" si="3"/>
        <v>4</v>
      </c>
      <c r="O77" s="47">
        <f t="shared" si="3"/>
        <v>6</v>
      </c>
      <c r="P77" s="46">
        <f t="shared" si="3"/>
        <v>4</v>
      </c>
      <c r="Q77" s="46">
        <f t="shared" si="3"/>
        <v>6</v>
      </c>
      <c r="R77" s="47"/>
      <c r="S77" s="47"/>
      <c r="T77" s="46"/>
      <c r="U77" s="46"/>
      <c r="V77" s="47"/>
      <c r="W77" s="47"/>
      <c r="X77" s="46"/>
      <c r="Y77" s="46"/>
      <c r="Z77" s="15"/>
    </row>
    <row r="78" spans="1:26" ht="15" customHeight="1" thickTop="1" thickBot="1">
      <c r="A78" s="285" t="s">
        <v>128</v>
      </c>
      <c r="B78" s="286"/>
      <c r="C78" s="287"/>
      <c r="D78" s="155">
        <f t="shared" ref="D78:Y78" si="4">D26+D54+D70+D77</f>
        <v>184</v>
      </c>
      <c r="E78" s="156">
        <f t="shared" si="4"/>
        <v>216</v>
      </c>
      <c r="F78" s="45">
        <f t="shared" si="4"/>
        <v>27</v>
      </c>
      <c r="G78" s="45">
        <f t="shared" si="4"/>
        <v>31</v>
      </c>
      <c r="H78" s="44">
        <f t="shared" si="4"/>
        <v>29</v>
      </c>
      <c r="I78" s="44">
        <f t="shared" si="4"/>
        <v>33</v>
      </c>
      <c r="J78" s="45">
        <f t="shared" si="4"/>
        <v>23</v>
      </c>
      <c r="K78" s="45">
        <f t="shared" si="4"/>
        <v>29</v>
      </c>
      <c r="L78" s="44">
        <f t="shared" si="4"/>
        <v>23</v>
      </c>
      <c r="M78" s="44">
        <f t="shared" si="4"/>
        <v>29</v>
      </c>
      <c r="N78" s="45">
        <f t="shared" si="4"/>
        <v>23</v>
      </c>
      <c r="O78" s="45">
        <f t="shared" si="4"/>
        <v>29</v>
      </c>
      <c r="P78" s="44">
        <f t="shared" si="4"/>
        <v>23</v>
      </c>
      <c r="Q78" s="44">
        <f t="shared" si="4"/>
        <v>29</v>
      </c>
      <c r="R78" s="45">
        <f t="shared" si="4"/>
        <v>12</v>
      </c>
      <c r="S78" s="45">
        <f t="shared" si="4"/>
        <v>12</v>
      </c>
      <c r="T78" s="157">
        <f t="shared" si="4"/>
        <v>10</v>
      </c>
      <c r="U78" s="157">
        <f t="shared" si="4"/>
        <v>10</v>
      </c>
      <c r="V78" s="158">
        <f t="shared" si="4"/>
        <v>7</v>
      </c>
      <c r="W78" s="158">
        <f t="shared" si="4"/>
        <v>7</v>
      </c>
      <c r="X78" s="44">
        <f t="shared" si="4"/>
        <v>7</v>
      </c>
      <c r="Y78" s="76">
        <f t="shared" si="4"/>
        <v>7</v>
      </c>
      <c r="Z78" s="77"/>
    </row>
    <row r="79" spans="1:26" ht="15" customHeight="1" thickTop="1">
      <c r="A79" s="288" t="s">
        <v>227</v>
      </c>
      <c r="B79" s="288" t="s">
        <v>228</v>
      </c>
      <c r="C79" s="100" t="s">
        <v>229</v>
      </c>
      <c r="D79" s="42">
        <v>4</v>
      </c>
      <c r="E79" s="41">
        <v>4</v>
      </c>
      <c r="F79" s="40"/>
      <c r="G79" s="40"/>
      <c r="H79" s="39"/>
      <c r="I79" s="39"/>
      <c r="J79" s="40"/>
      <c r="K79" s="40"/>
      <c r="L79" s="39"/>
      <c r="M79" s="39"/>
      <c r="N79" s="40"/>
      <c r="O79" s="40"/>
      <c r="P79" s="39"/>
      <c r="Q79" s="39"/>
      <c r="R79" s="40">
        <v>2</v>
      </c>
      <c r="S79" s="40">
        <v>2</v>
      </c>
      <c r="T79" s="39">
        <v>2</v>
      </c>
      <c r="U79" s="39">
        <v>2</v>
      </c>
      <c r="V79" s="40"/>
      <c r="W79" s="40"/>
      <c r="X79" s="39"/>
      <c r="Y79" s="39"/>
      <c r="Z79" s="101"/>
    </row>
    <row r="80" spans="1:26" ht="15" customHeight="1">
      <c r="A80" s="289"/>
      <c r="B80" s="289"/>
      <c r="C80" s="43" t="s">
        <v>230</v>
      </c>
      <c r="D80" s="42">
        <v>4</v>
      </c>
      <c r="E80" s="41">
        <v>4</v>
      </c>
      <c r="F80" s="40"/>
      <c r="G80" s="40"/>
      <c r="H80" s="39"/>
      <c r="I80" s="39"/>
      <c r="J80" s="40"/>
      <c r="K80" s="40"/>
      <c r="L80" s="39"/>
      <c r="M80" s="39"/>
      <c r="N80" s="40"/>
      <c r="O80" s="40"/>
      <c r="P80" s="39"/>
      <c r="Q80" s="39"/>
      <c r="R80" s="40">
        <v>2</v>
      </c>
      <c r="S80" s="40">
        <v>2</v>
      </c>
      <c r="T80" s="39">
        <v>2</v>
      </c>
      <c r="U80" s="39">
        <v>2</v>
      </c>
      <c r="V80" s="40"/>
      <c r="W80" s="40"/>
      <c r="X80" s="39"/>
      <c r="Y80" s="39"/>
      <c r="Z80" s="102"/>
    </row>
    <row r="81" spans="1:26" ht="15" customHeight="1">
      <c r="A81" s="289"/>
      <c r="B81" s="289"/>
      <c r="C81" s="100" t="s">
        <v>231</v>
      </c>
      <c r="D81" s="42">
        <v>4</v>
      </c>
      <c r="E81" s="41">
        <v>4</v>
      </c>
      <c r="F81" s="40"/>
      <c r="G81" s="40"/>
      <c r="H81" s="39"/>
      <c r="I81" s="39"/>
      <c r="J81" s="40"/>
      <c r="K81" s="40"/>
      <c r="L81" s="39"/>
      <c r="M81" s="39"/>
      <c r="N81" s="40"/>
      <c r="O81" s="40"/>
      <c r="P81" s="39"/>
      <c r="Q81" s="39"/>
      <c r="R81" s="40">
        <v>2</v>
      </c>
      <c r="S81" s="40">
        <v>2</v>
      </c>
      <c r="T81" s="39">
        <v>2</v>
      </c>
      <c r="U81" s="39">
        <v>2</v>
      </c>
      <c r="V81" s="40"/>
      <c r="W81" s="40"/>
      <c r="X81" s="39"/>
      <c r="Y81" s="39"/>
      <c r="Z81" s="102"/>
    </row>
    <row r="82" spans="1:26" ht="15" customHeight="1">
      <c r="A82" s="289"/>
      <c r="B82" s="289"/>
      <c r="C82" s="100" t="s">
        <v>232</v>
      </c>
      <c r="D82" s="42">
        <v>4</v>
      </c>
      <c r="E82" s="41">
        <v>4</v>
      </c>
      <c r="F82" s="40"/>
      <c r="G82" s="40"/>
      <c r="H82" s="39"/>
      <c r="I82" s="39"/>
      <c r="J82" s="40"/>
      <c r="K82" s="40"/>
      <c r="L82" s="39"/>
      <c r="M82" s="39"/>
      <c r="N82" s="40"/>
      <c r="O82" s="40"/>
      <c r="P82" s="39"/>
      <c r="Q82" s="39"/>
      <c r="R82" s="40">
        <v>2</v>
      </c>
      <c r="S82" s="40">
        <v>2</v>
      </c>
      <c r="T82" s="39">
        <v>2</v>
      </c>
      <c r="U82" s="39">
        <v>2</v>
      </c>
      <c r="V82" s="40"/>
      <c r="W82" s="40"/>
      <c r="X82" s="39"/>
      <c r="Y82" s="39"/>
      <c r="Z82" s="102"/>
    </row>
    <row r="83" spans="1:26" ht="15" customHeight="1">
      <c r="A83" s="289"/>
      <c r="B83" s="289"/>
      <c r="C83" s="100" t="s">
        <v>233</v>
      </c>
      <c r="D83" s="42">
        <v>4</v>
      </c>
      <c r="E83" s="41">
        <v>4</v>
      </c>
      <c r="F83" s="40"/>
      <c r="G83" s="40"/>
      <c r="H83" s="39"/>
      <c r="I83" s="39"/>
      <c r="J83" s="40"/>
      <c r="K83" s="40"/>
      <c r="L83" s="39"/>
      <c r="M83" s="39"/>
      <c r="N83" s="40"/>
      <c r="O83" s="40"/>
      <c r="P83" s="39"/>
      <c r="Q83" s="39"/>
      <c r="R83" s="40">
        <v>2</v>
      </c>
      <c r="S83" s="40">
        <v>2</v>
      </c>
      <c r="T83" s="39">
        <v>2</v>
      </c>
      <c r="U83" s="39">
        <v>2</v>
      </c>
      <c r="V83" s="40"/>
      <c r="W83" s="40"/>
      <c r="X83" s="39"/>
      <c r="Y83" s="39"/>
      <c r="Z83" s="102"/>
    </row>
    <row r="84" spans="1:26" ht="15" customHeight="1">
      <c r="A84" s="289"/>
      <c r="B84" s="289"/>
      <c r="C84" s="146" t="s">
        <v>64</v>
      </c>
      <c r="D84" s="147">
        <v>2</v>
      </c>
      <c r="E84" s="148">
        <v>2</v>
      </c>
      <c r="F84" s="149"/>
      <c r="G84" s="149"/>
      <c r="H84" s="150"/>
      <c r="I84" s="150"/>
      <c r="J84" s="149"/>
      <c r="K84" s="149"/>
      <c r="L84" s="150"/>
      <c r="M84" s="150"/>
      <c r="N84" s="149"/>
      <c r="O84" s="149"/>
      <c r="P84" s="150"/>
      <c r="Q84" s="150"/>
      <c r="R84" s="149"/>
      <c r="S84" s="149"/>
      <c r="T84" s="150">
        <v>2</v>
      </c>
      <c r="U84" s="150">
        <v>2</v>
      </c>
      <c r="V84" s="149"/>
      <c r="W84" s="149"/>
      <c r="X84" s="39"/>
      <c r="Y84" s="39"/>
      <c r="Z84" s="15"/>
    </row>
    <row r="85" spans="1:26" ht="15" customHeight="1">
      <c r="A85" s="289"/>
      <c r="B85" s="289"/>
      <c r="C85" s="146" t="s">
        <v>63</v>
      </c>
      <c r="D85" s="147">
        <v>2</v>
      </c>
      <c r="E85" s="148">
        <v>2</v>
      </c>
      <c r="F85" s="149"/>
      <c r="G85" s="149"/>
      <c r="H85" s="150"/>
      <c r="I85" s="150"/>
      <c r="J85" s="149"/>
      <c r="K85" s="149"/>
      <c r="L85" s="150"/>
      <c r="M85" s="150"/>
      <c r="N85" s="149"/>
      <c r="O85" s="149"/>
      <c r="P85" s="150"/>
      <c r="Q85" s="150"/>
      <c r="R85" s="149"/>
      <c r="S85" s="149"/>
      <c r="T85" s="150"/>
      <c r="U85" s="150"/>
      <c r="V85" s="149">
        <v>2</v>
      </c>
      <c r="W85" s="149">
        <v>2</v>
      </c>
      <c r="X85" s="39"/>
      <c r="Y85" s="39"/>
      <c r="Z85" s="15"/>
    </row>
    <row r="86" spans="1:26" ht="15" customHeight="1">
      <c r="A86" s="289"/>
      <c r="B86" s="289"/>
      <c r="C86" s="100" t="s">
        <v>234</v>
      </c>
      <c r="D86" s="42">
        <v>4</v>
      </c>
      <c r="E86" s="41">
        <v>4</v>
      </c>
      <c r="F86" s="40"/>
      <c r="G86" s="40"/>
      <c r="H86" s="39"/>
      <c r="I86" s="39"/>
      <c r="J86" s="40"/>
      <c r="K86" s="40"/>
      <c r="L86" s="39"/>
      <c r="M86" s="39"/>
      <c r="N86" s="40"/>
      <c r="O86" s="40"/>
      <c r="P86" s="39"/>
      <c r="Q86" s="39"/>
      <c r="R86" s="40"/>
      <c r="S86" s="40"/>
      <c r="T86" s="39"/>
      <c r="U86" s="39"/>
      <c r="V86" s="40">
        <v>2</v>
      </c>
      <c r="W86" s="40">
        <v>2</v>
      </c>
      <c r="X86" s="39">
        <v>2</v>
      </c>
      <c r="Y86" s="39">
        <v>2</v>
      </c>
      <c r="Z86" s="102"/>
    </row>
    <row r="87" spans="1:26" ht="15" customHeight="1">
      <c r="A87" s="289"/>
      <c r="B87" s="289"/>
      <c r="C87" s="43" t="s">
        <v>235</v>
      </c>
      <c r="D87" s="42">
        <v>4</v>
      </c>
      <c r="E87" s="41">
        <v>4</v>
      </c>
      <c r="F87" s="40"/>
      <c r="G87" s="40"/>
      <c r="H87" s="39"/>
      <c r="I87" s="39"/>
      <c r="J87" s="40"/>
      <c r="K87" s="40"/>
      <c r="L87" s="39"/>
      <c r="M87" s="39"/>
      <c r="N87" s="40"/>
      <c r="O87" s="40"/>
      <c r="P87" s="39"/>
      <c r="Q87" s="39"/>
      <c r="R87" s="40"/>
      <c r="S87" s="40"/>
      <c r="T87" s="39"/>
      <c r="U87" s="39"/>
      <c r="V87" s="40">
        <v>2</v>
      </c>
      <c r="W87" s="40">
        <v>2</v>
      </c>
      <c r="X87" s="39">
        <v>2</v>
      </c>
      <c r="Y87" s="39">
        <v>2</v>
      </c>
      <c r="Z87" s="102"/>
    </row>
    <row r="88" spans="1:26" ht="15" customHeight="1">
      <c r="A88" s="289"/>
      <c r="B88" s="289"/>
      <c r="C88" s="100" t="s">
        <v>236</v>
      </c>
      <c r="D88" s="42">
        <v>4</v>
      </c>
      <c r="E88" s="41">
        <v>4</v>
      </c>
      <c r="F88" s="40"/>
      <c r="G88" s="40"/>
      <c r="H88" s="39"/>
      <c r="I88" s="39"/>
      <c r="J88" s="40"/>
      <c r="K88" s="40"/>
      <c r="L88" s="39"/>
      <c r="M88" s="39"/>
      <c r="N88" s="40"/>
      <c r="O88" s="40"/>
      <c r="P88" s="39"/>
      <c r="Q88" s="39"/>
      <c r="R88" s="40"/>
      <c r="S88" s="40"/>
      <c r="T88" s="39"/>
      <c r="U88" s="39"/>
      <c r="V88" s="40">
        <v>2</v>
      </c>
      <c r="W88" s="40">
        <v>2</v>
      </c>
      <c r="X88" s="39">
        <v>2</v>
      </c>
      <c r="Y88" s="39">
        <v>2</v>
      </c>
      <c r="Z88" s="103"/>
    </row>
    <row r="89" spans="1:26" ht="15" customHeight="1">
      <c r="A89" s="289"/>
      <c r="B89" s="289"/>
      <c r="C89" s="100" t="s">
        <v>237</v>
      </c>
      <c r="D89" s="42">
        <v>4</v>
      </c>
      <c r="E89" s="41">
        <v>4</v>
      </c>
      <c r="F89" s="40"/>
      <c r="G89" s="40"/>
      <c r="H89" s="39"/>
      <c r="I89" s="39"/>
      <c r="J89" s="40"/>
      <c r="K89" s="40"/>
      <c r="L89" s="39"/>
      <c r="M89" s="39"/>
      <c r="N89" s="40"/>
      <c r="O89" s="40"/>
      <c r="P89" s="39"/>
      <c r="Q89" s="39"/>
      <c r="R89" s="40"/>
      <c r="S89" s="40"/>
      <c r="T89" s="39"/>
      <c r="U89" s="39"/>
      <c r="V89" s="40">
        <v>2</v>
      </c>
      <c r="W89" s="40">
        <v>2</v>
      </c>
      <c r="X89" s="39">
        <v>2</v>
      </c>
      <c r="Y89" s="39">
        <v>2</v>
      </c>
      <c r="Z89" s="101"/>
    </row>
    <row r="90" spans="1:26" ht="15" customHeight="1">
      <c r="A90" s="289"/>
      <c r="B90" s="289"/>
      <c r="C90" s="100" t="s">
        <v>238</v>
      </c>
      <c r="D90" s="42">
        <v>4</v>
      </c>
      <c r="E90" s="41">
        <v>4</v>
      </c>
      <c r="F90" s="40"/>
      <c r="G90" s="40"/>
      <c r="H90" s="39"/>
      <c r="I90" s="39"/>
      <c r="J90" s="40"/>
      <c r="K90" s="40"/>
      <c r="L90" s="39"/>
      <c r="M90" s="39"/>
      <c r="N90" s="40"/>
      <c r="O90" s="40"/>
      <c r="P90" s="39"/>
      <c r="Q90" s="39"/>
      <c r="R90" s="40"/>
      <c r="S90" s="40"/>
      <c r="T90" s="39"/>
      <c r="U90" s="39"/>
      <c r="V90" s="40">
        <v>2</v>
      </c>
      <c r="W90" s="40">
        <v>2</v>
      </c>
      <c r="X90" s="39">
        <v>2</v>
      </c>
      <c r="Y90" s="39">
        <v>2</v>
      </c>
      <c r="Z90" s="101"/>
    </row>
    <row r="91" spans="1:26" ht="15" customHeight="1">
      <c r="A91" s="290"/>
      <c r="B91" s="290"/>
      <c r="C91" s="100" t="s">
        <v>239</v>
      </c>
      <c r="D91" s="42">
        <v>4</v>
      </c>
      <c r="E91" s="41">
        <v>4</v>
      </c>
      <c r="F91" s="40"/>
      <c r="G91" s="40"/>
      <c r="H91" s="39"/>
      <c r="I91" s="39"/>
      <c r="J91" s="40"/>
      <c r="K91" s="40"/>
      <c r="L91" s="39"/>
      <c r="M91" s="39"/>
      <c r="N91" s="40"/>
      <c r="O91" s="40"/>
      <c r="P91" s="39"/>
      <c r="Q91" s="39"/>
      <c r="R91" s="40"/>
      <c r="S91" s="40"/>
      <c r="T91" s="39"/>
      <c r="U91" s="39"/>
      <c r="V91" s="40">
        <v>2</v>
      </c>
      <c r="W91" s="40">
        <v>2</v>
      </c>
      <c r="X91" s="39">
        <v>2</v>
      </c>
      <c r="Y91" s="39">
        <v>2</v>
      </c>
      <c r="Z91" s="101"/>
    </row>
    <row r="92" spans="1:26" ht="33" customHeight="1">
      <c r="A92" s="227" t="s">
        <v>589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4"/>
    </row>
    <row r="93" spans="1:26" ht="17.100000000000001" customHeight="1">
      <c r="A93" s="181" t="s">
        <v>656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3"/>
    </row>
    <row r="94" spans="1:26" ht="17.100000000000001" customHeight="1">
      <c r="A94" s="284" t="s">
        <v>657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6"/>
    </row>
    <row r="95" spans="1:26" s="144" customFormat="1" ht="67.95" customHeight="1">
      <c r="A95" s="251" t="s">
        <v>599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3"/>
    </row>
  </sheetData>
  <mergeCells count="34">
    <mergeCell ref="A1:Z2"/>
    <mergeCell ref="A3:Z3"/>
    <mergeCell ref="C6:C9"/>
    <mergeCell ref="F7:I7"/>
    <mergeCell ref="A4:Z4"/>
    <mergeCell ref="D7:D9"/>
    <mergeCell ref="E7:E9"/>
    <mergeCell ref="A5:Z5"/>
    <mergeCell ref="A6:A9"/>
    <mergeCell ref="N7:Q7"/>
    <mergeCell ref="R7:U7"/>
    <mergeCell ref="J7:M7"/>
    <mergeCell ref="B6:B9"/>
    <mergeCell ref="Z6:Z9"/>
    <mergeCell ref="D6:Y6"/>
    <mergeCell ref="V7:Y7"/>
    <mergeCell ref="A10:A26"/>
    <mergeCell ref="B10:B12"/>
    <mergeCell ref="B14:B15"/>
    <mergeCell ref="B16:B17"/>
    <mergeCell ref="B19:B20"/>
    <mergeCell ref="B24:B25"/>
    <mergeCell ref="B22:B23"/>
    <mergeCell ref="A95:Z95"/>
    <mergeCell ref="A27:A77"/>
    <mergeCell ref="B55:B70"/>
    <mergeCell ref="B71:B77"/>
    <mergeCell ref="A94:Z94"/>
    <mergeCell ref="A92:Z92"/>
    <mergeCell ref="A78:C78"/>
    <mergeCell ref="A79:A91"/>
    <mergeCell ref="B79:B91"/>
    <mergeCell ref="A93:Z93"/>
    <mergeCell ref="B27:B54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英文科(副修法文)</vt:lpstr>
      <vt:lpstr>英文科(副修德文)</vt:lpstr>
      <vt:lpstr>英文科(副修西文)</vt:lpstr>
      <vt:lpstr>英文科(副修日文)</vt:lpstr>
      <vt:lpstr>法文科</vt:lpstr>
      <vt:lpstr>德文科</vt:lpstr>
      <vt:lpstr>西文科</vt:lpstr>
      <vt:lpstr>日文科</vt:lpstr>
      <vt:lpstr>'英文科(副修日文)'!Print_Area</vt:lpstr>
      <vt:lpstr>'英文科(副修西文)'!Print_Area</vt:lpstr>
      <vt:lpstr>'英文科(副修法文)'!Print_Area</vt:lpstr>
      <vt:lpstr>'英文科(副修德文)'!Print_Area</vt:lpstr>
      <vt:lpstr>日文科!Print_Titles</vt:lpstr>
      <vt:lpstr>法文科!Print_Titles</vt:lpstr>
      <vt:lpstr>'英文科(副修日文)'!Print_Titles</vt:lpstr>
      <vt:lpstr>'英文科(副修西文)'!Print_Titles</vt:lpstr>
      <vt:lpstr>'英文科(副修法文)'!Print_Titles</vt:lpstr>
      <vt:lpstr>'英文科(副修德文)'!Print_Titles</vt:lpstr>
    </vt:vector>
  </TitlesOfParts>
  <Company>夜間部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謝碧如</dc:creator>
  <cp:lastModifiedBy>wenzao</cp:lastModifiedBy>
  <cp:lastPrinted>2024-01-05T08:59:41Z</cp:lastPrinted>
  <dcterms:created xsi:type="dcterms:W3CDTF">2000-08-16T08:02:35Z</dcterms:created>
  <dcterms:modified xsi:type="dcterms:W3CDTF">2024-01-05T08:59:46Z</dcterms:modified>
</cp:coreProperties>
</file>