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課務組業務\10.科目學分表\X\"/>
    </mc:Choice>
  </mc:AlternateContent>
  <bookViews>
    <workbookView xWindow="0" yWindow="0" windowWidth="23040" windowHeight="8484" tabRatio="771" activeTab="7"/>
  </bookViews>
  <sheets>
    <sheet name="E(F)" sheetId="28" r:id="rId1"/>
    <sheet name="E(G)" sheetId="29" r:id="rId2"/>
    <sheet name="E(S)" sheetId="30" r:id="rId3"/>
    <sheet name="E(J)" sheetId="31" r:id="rId4"/>
    <sheet name="F" sheetId="24" r:id="rId5"/>
    <sheet name="G" sheetId="25" r:id="rId6"/>
    <sheet name="S" sheetId="26" r:id="rId7"/>
    <sheet name="J" sheetId="27" r:id="rId8"/>
  </sheets>
  <definedNames>
    <definedName name="_xlnm.Print_Titles" localSheetId="0">'E(F)'!$5:$9</definedName>
    <definedName name="_xlnm.Print_Titles" localSheetId="1">'E(G)'!$5:$9</definedName>
    <definedName name="_xlnm.Print_Titles" localSheetId="3">'E(J)'!$5:$9</definedName>
    <definedName name="_xlnm.Print_Titles" localSheetId="2">'E(S)'!$5:$9</definedName>
    <definedName name="_xlnm.Print_Titles" localSheetId="7">J!$5:$9</definedName>
  </definedNames>
  <calcPr calcId="162913"/>
</workbook>
</file>

<file path=xl/calcChain.xml><?xml version="1.0" encoding="utf-8"?>
<calcChain xmlns="http://schemas.openxmlformats.org/spreadsheetml/2006/main">
  <c r="Z111" i="31" l="1"/>
  <c r="Y111" i="31"/>
  <c r="X111" i="31"/>
  <c r="W111" i="31"/>
  <c r="V111" i="31"/>
  <c r="U111" i="31"/>
  <c r="T111" i="31"/>
  <c r="S111" i="31"/>
  <c r="R111" i="31"/>
  <c r="Q111" i="31"/>
  <c r="P111" i="31"/>
  <c r="O111" i="31"/>
  <c r="N111" i="31"/>
  <c r="M111" i="31"/>
  <c r="L111" i="31"/>
  <c r="K111" i="31"/>
  <c r="J111" i="31"/>
  <c r="I111" i="31"/>
  <c r="H111" i="31"/>
  <c r="G111" i="31"/>
  <c r="F111" i="31"/>
  <c r="E111" i="31"/>
  <c r="X106" i="31"/>
  <c r="W106" i="31"/>
  <c r="V106" i="31"/>
  <c r="U106" i="31"/>
  <c r="F106" i="31"/>
  <c r="E106" i="31"/>
  <c r="R103" i="31"/>
  <c r="Q103" i="31"/>
  <c r="P103" i="31"/>
  <c r="O103" i="31"/>
  <c r="N103" i="31"/>
  <c r="M103" i="31"/>
  <c r="L103" i="31"/>
  <c r="K103" i="31"/>
  <c r="J103" i="31"/>
  <c r="I103" i="31"/>
  <c r="H103" i="31"/>
  <c r="G103" i="31"/>
  <c r="Z102" i="31"/>
  <c r="Y102" i="31"/>
  <c r="X102" i="31"/>
  <c r="W102" i="31"/>
  <c r="W103" i="31" s="1"/>
  <c r="V102" i="31"/>
  <c r="U102" i="31"/>
  <c r="U103" i="31" s="1"/>
  <c r="T102" i="31"/>
  <c r="T103" i="31" s="1"/>
  <c r="S102" i="31"/>
  <c r="F102" i="31"/>
  <c r="E102" i="31"/>
  <c r="Z93" i="31"/>
  <c r="Z103" i="31" s="1"/>
  <c r="Y93" i="31"/>
  <c r="X93" i="31"/>
  <c r="X103" i="31" s="1"/>
  <c r="W93" i="31"/>
  <c r="V93" i="31"/>
  <c r="U93" i="31"/>
  <c r="T93" i="31"/>
  <c r="S93" i="31"/>
  <c r="F93" i="31"/>
  <c r="E93" i="31"/>
  <c r="Z81" i="31"/>
  <c r="Y81" i="31"/>
  <c r="X81" i="31"/>
  <c r="W81" i="31"/>
  <c r="V81" i="31"/>
  <c r="U81" i="31"/>
  <c r="T81" i="31"/>
  <c r="S81" i="31"/>
  <c r="R81" i="31"/>
  <c r="Q81" i="31"/>
  <c r="P81" i="31"/>
  <c r="O81" i="31"/>
  <c r="N81" i="31"/>
  <c r="M81" i="31"/>
  <c r="L81" i="31"/>
  <c r="K81" i="31"/>
  <c r="J81" i="31"/>
  <c r="I81" i="31"/>
  <c r="H81" i="31"/>
  <c r="G81" i="31"/>
  <c r="F81" i="31"/>
  <c r="E81" i="31"/>
  <c r="Z70" i="31"/>
  <c r="Y70" i="31"/>
  <c r="X70" i="31"/>
  <c r="W70" i="31"/>
  <c r="V70" i="31"/>
  <c r="U70" i="31"/>
  <c r="T70" i="31"/>
  <c r="S70" i="31"/>
  <c r="R70" i="31"/>
  <c r="Q70" i="31"/>
  <c r="P70" i="31"/>
  <c r="O70" i="31"/>
  <c r="N70" i="31"/>
  <c r="M70" i="31"/>
  <c r="L70" i="31"/>
  <c r="K70" i="31"/>
  <c r="J70" i="31"/>
  <c r="I70" i="31"/>
  <c r="H70" i="31"/>
  <c r="G70" i="31"/>
  <c r="F70" i="31"/>
  <c r="E70" i="31"/>
  <c r="Z54" i="31"/>
  <c r="Y54" i="31"/>
  <c r="X54" i="31"/>
  <c r="W54" i="31"/>
  <c r="V54" i="31"/>
  <c r="U54" i="31"/>
  <c r="T54" i="31"/>
  <c r="S54" i="31"/>
  <c r="R54" i="31"/>
  <c r="Q54" i="31"/>
  <c r="P54" i="31"/>
  <c r="O54" i="31"/>
  <c r="N54" i="31"/>
  <c r="M54" i="31"/>
  <c r="L54" i="31"/>
  <c r="K54" i="31"/>
  <c r="J54" i="31"/>
  <c r="I54" i="31"/>
  <c r="H54" i="31"/>
  <c r="G54" i="31"/>
  <c r="G82" i="31" s="1"/>
  <c r="F54" i="31"/>
  <c r="E54" i="31"/>
  <c r="Z26" i="31"/>
  <c r="Z82" i="31"/>
  <c r="Y26" i="31"/>
  <c r="Y82" i="31" s="1"/>
  <c r="X26" i="31"/>
  <c r="W26" i="31"/>
  <c r="V26" i="31"/>
  <c r="U26" i="31"/>
  <c r="T26" i="31"/>
  <c r="S26" i="31"/>
  <c r="R26" i="31"/>
  <c r="Q26" i="31"/>
  <c r="P26" i="31"/>
  <c r="P82" i="31"/>
  <c r="O26" i="31"/>
  <c r="O82" i="31" s="1"/>
  <c r="N26" i="31"/>
  <c r="N82" i="31" s="1"/>
  <c r="M26" i="31"/>
  <c r="M82" i="31" s="1"/>
  <c r="L26" i="31"/>
  <c r="L82" i="31" s="1"/>
  <c r="K26" i="31"/>
  <c r="J26" i="31"/>
  <c r="I26" i="31"/>
  <c r="H26" i="31"/>
  <c r="G26" i="31"/>
  <c r="F26" i="31"/>
  <c r="E26" i="31"/>
  <c r="Z109" i="30"/>
  <c r="Y109" i="30"/>
  <c r="X109" i="30"/>
  <c r="W109" i="30"/>
  <c r="V109" i="30"/>
  <c r="U109" i="30"/>
  <c r="T109" i="30"/>
  <c r="S109" i="30"/>
  <c r="R109" i="30"/>
  <c r="Q109" i="30"/>
  <c r="P109" i="30"/>
  <c r="O109" i="30"/>
  <c r="N109" i="30"/>
  <c r="M109" i="30"/>
  <c r="L109" i="30"/>
  <c r="K109" i="30"/>
  <c r="J109" i="30"/>
  <c r="I109" i="30"/>
  <c r="H109" i="30"/>
  <c r="G109" i="30"/>
  <c r="F109" i="30"/>
  <c r="E109" i="30"/>
  <c r="X104" i="30"/>
  <c r="W104" i="30"/>
  <c r="V104" i="30"/>
  <c r="U104" i="30"/>
  <c r="F104" i="30"/>
  <c r="E104" i="30"/>
  <c r="R101" i="30"/>
  <c r="Q101" i="30"/>
  <c r="P101" i="30"/>
  <c r="O101" i="30"/>
  <c r="N101" i="30"/>
  <c r="M101" i="30"/>
  <c r="L101" i="30"/>
  <c r="K101" i="30"/>
  <c r="J101" i="30"/>
  <c r="I101" i="30"/>
  <c r="H101" i="30"/>
  <c r="G101" i="30"/>
  <c r="Z100" i="30"/>
  <c r="Y100" i="30"/>
  <c r="X100" i="30"/>
  <c r="X101" i="30"/>
  <c r="W100" i="30"/>
  <c r="W101" i="30" s="1"/>
  <c r="V100" i="30"/>
  <c r="U100" i="30"/>
  <c r="T100" i="30"/>
  <c r="T101" i="30" s="1"/>
  <c r="S100" i="30"/>
  <c r="S101" i="30"/>
  <c r="F100" i="30"/>
  <c r="E100" i="30"/>
  <c r="Z91" i="30"/>
  <c r="Y91" i="30"/>
  <c r="X91" i="30"/>
  <c r="W91" i="30"/>
  <c r="V91" i="30"/>
  <c r="U91" i="30"/>
  <c r="T91" i="30"/>
  <c r="S91" i="30"/>
  <c r="F91" i="30"/>
  <c r="F101" i="30"/>
  <c r="E91" i="30"/>
  <c r="E101" i="30" s="1"/>
  <c r="Z79" i="30"/>
  <c r="Y79" i="30"/>
  <c r="X79" i="30"/>
  <c r="W79" i="30"/>
  <c r="V79" i="30"/>
  <c r="U79" i="30"/>
  <c r="T79" i="30"/>
  <c r="S79" i="30"/>
  <c r="R79" i="30"/>
  <c r="Q79" i="30"/>
  <c r="P79" i="30"/>
  <c r="O79" i="30"/>
  <c r="N79" i="30"/>
  <c r="M79" i="30"/>
  <c r="L79" i="30"/>
  <c r="K79" i="30"/>
  <c r="J79" i="30"/>
  <c r="I79" i="30"/>
  <c r="H79" i="30"/>
  <c r="G79" i="30"/>
  <c r="F79" i="30"/>
  <c r="E79" i="30"/>
  <c r="Z70" i="30"/>
  <c r="Y70" i="30"/>
  <c r="X70" i="30"/>
  <c r="W70" i="30"/>
  <c r="V70" i="30"/>
  <c r="U70" i="30"/>
  <c r="T70" i="30"/>
  <c r="S70" i="30"/>
  <c r="R70" i="30"/>
  <c r="Q70" i="30"/>
  <c r="P70" i="30"/>
  <c r="O70" i="30"/>
  <c r="N70" i="30"/>
  <c r="M70" i="30"/>
  <c r="L70" i="30"/>
  <c r="K70" i="30"/>
  <c r="J70" i="30"/>
  <c r="I70" i="30"/>
  <c r="H70" i="30"/>
  <c r="G70" i="30"/>
  <c r="G80" i="30" s="1"/>
  <c r="F70" i="30"/>
  <c r="E70" i="30"/>
  <c r="Z54" i="30"/>
  <c r="Y54" i="30"/>
  <c r="X54" i="30"/>
  <c r="W54" i="30"/>
  <c r="V54" i="30"/>
  <c r="U54" i="30"/>
  <c r="T54" i="30"/>
  <c r="S54" i="30"/>
  <c r="R54" i="30"/>
  <c r="Q54" i="30"/>
  <c r="P54" i="30"/>
  <c r="O54" i="30"/>
  <c r="N54" i="30"/>
  <c r="M54" i="30"/>
  <c r="M80" i="30" s="1"/>
  <c r="L54" i="30"/>
  <c r="K54" i="30"/>
  <c r="J54" i="30"/>
  <c r="I54" i="30"/>
  <c r="I80" i="30" s="1"/>
  <c r="H54" i="30"/>
  <c r="G54" i="30"/>
  <c r="F54" i="30"/>
  <c r="E54" i="30"/>
  <c r="Z26" i="30"/>
  <c r="Z80" i="30" s="1"/>
  <c r="Y26" i="30"/>
  <c r="X26" i="30"/>
  <c r="X80" i="30" s="1"/>
  <c r="W26" i="30"/>
  <c r="W80" i="30" s="1"/>
  <c r="V26" i="30"/>
  <c r="V80" i="30" s="1"/>
  <c r="U26" i="30"/>
  <c r="U80" i="30"/>
  <c r="T26" i="30"/>
  <c r="T80" i="30"/>
  <c r="S26" i="30"/>
  <c r="S80" i="30"/>
  <c r="R26" i="30"/>
  <c r="R80" i="30"/>
  <c r="Q26" i="30"/>
  <c r="P26" i="30"/>
  <c r="O26" i="30"/>
  <c r="N26" i="30"/>
  <c r="M26" i="30"/>
  <c r="L26" i="30"/>
  <c r="K26" i="30"/>
  <c r="J26" i="30"/>
  <c r="I26" i="30"/>
  <c r="H26" i="30"/>
  <c r="G26" i="30"/>
  <c r="F26" i="30"/>
  <c r="E26" i="30"/>
  <c r="Z109" i="29"/>
  <c r="Y109" i="29"/>
  <c r="X109" i="29"/>
  <c r="W109" i="29"/>
  <c r="V109" i="29"/>
  <c r="U109" i="29"/>
  <c r="T109" i="29"/>
  <c r="S109" i="29"/>
  <c r="R109" i="29"/>
  <c r="Q109" i="29"/>
  <c r="P109" i="29"/>
  <c r="O109" i="29"/>
  <c r="N109" i="29"/>
  <c r="M109" i="29"/>
  <c r="L109" i="29"/>
  <c r="K109" i="29"/>
  <c r="J109" i="29"/>
  <c r="I109" i="29"/>
  <c r="H109" i="29"/>
  <c r="G109" i="29"/>
  <c r="F109" i="29"/>
  <c r="E109" i="29"/>
  <c r="X104" i="29"/>
  <c r="W104" i="29"/>
  <c r="V104" i="29"/>
  <c r="U104" i="29"/>
  <c r="F104" i="29"/>
  <c r="E104" i="29"/>
  <c r="R101" i="29"/>
  <c r="Q101" i="29"/>
  <c r="P101" i="29"/>
  <c r="O101" i="29"/>
  <c r="N101" i="29"/>
  <c r="M101" i="29"/>
  <c r="L101" i="29"/>
  <c r="K101" i="29"/>
  <c r="J101" i="29"/>
  <c r="I101" i="29"/>
  <c r="H101" i="29"/>
  <c r="G101" i="29"/>
  <c r="Z100" i="29"/>
  <c r="Z101" i="29" s="1"/>
  <c r="Y100" i="29"/>
  <c r="X100" i="29"/>
  <c r="W100" i="29"/>
  <c r="V100" i="29"/>
  <c r="V101" i="29" s="1"/>
  <c r="U100" i="29"/>
  <c r="T100" i="29"/>
  <c r="S100" i="29"/>
  <c r="F100" i="29"/>
  <c r="F101" i="29" s="1"/>
  <c r="E100" i="29"/>
  <c r="E101" i="29" s="1"/>
  <c r="Z91" i="29"/>
  <c r="Y91" i="29"/>
  <c r="X91" i="29"/>
  <c r="X101" i="29"/>
  <c r="W91" i="29"/>
  <c r="V91" i="29"/>
  <c r="U91" i="29"/>
  <c r="U101" i="29" s="1"/>
  <c r="T91" i="29"/>
  <c r="S91" i="29"/>
  <c r="F91" i="29"/>
  <c r="E91" i="29"/>
  <c r="Z79" i="29"/>
  <c r="Y79" i="29"/>
  <c r="X79" i="29"/>
  <c r="W79" i="29"/>
  <c r="V79" i="29"/>
  <c r="U79" i="29"/>
  <c r="T79" i="29"/>
  <c r="S79" i="29"/>
  <c r="R79" i="29"/>
  <c r="Q79" i="29"/>
  <c r="P79" i="29"/>
  <c r="O79" i="29"/>
  <c r="N79" i="29"/>
  <c r="M79" i="29"/>
  <c r="L79" i="29"/>
  <c r="K79" i="29"/>
  <c r="J79" i="29"/>
  <c r="I79" i="29"/>
  <c r="H79" i="29"/>
  <c r="G79" i="29"/>
  <c r="F79" i="29"/>
  <c r="E79" i="29"/>
  <c r="Z70" i="29"/>
  <c r="Y70" i="29"/>
  <c r="X70" i="29"/>
  <c r="W70" i="29"/>
  <c r="V70" i="29"/>
  <c r="U70" i="29"/>
  <c r="T70" i="29"/>
  <c r="T80" i="29" s="1"/>
  <c r="S70" i="29"/>
  <c r="R70" i="29"/>
  <c r="Q70" i="29"/>
  <c r="P70" i="29"/>
  <c r="O70" i="29"/>
  <c r="N70" i="29"/>
  <c r="M70" i="29"/>
  <c r="L70" i="29"/>
  <c r="K70" i="29"/>
  <c r="J70" i="29"/>
  <c r="I70" i="29"/>
  <c r="H70" i="29"/>
  <c r="G70" i="29"/>
  <c r="F70" i="29"/>
  <c r="E70" i="29"/>
  <c r="Z54" i="29"/>
  <c r="Y54" i="29"/>
  <c r="X54" i="29"/>
  <c r="W54" i="29"/>
  <c r="V54" i="29"/>
  <c r="U54" i="29"/>
  <c r="T54" i="29"/>
  <c r="S54" i="29"/>
  <c r="R54" i="29"/>
  <c r="Q54" i="29"/>
  <c r="P54" i="29"/>
  <c r="O54" i="29"/>
  <c r="N54" i="29"/>
  <c r="M54" i="29"/>
  <c r="L54" i="29"/>
  <c r="K54" i="29"/>
  <c r="J54" i="29"/>
  <c r="J80" i="29" s="1"/>
  <c r="I54" i="29"/>
  <c r="H54" i="29"/>
  <c r="G54" i="29"/>
  <c r="F54" i="29"/>
  <c r="E54" i="29"/>
  <c r="Z26" i="29"/>
  <c r="Z80" i="29" s="1"/>
  <c r="Y26" i="29"/>
  <c r="Y80" i="29" s="1"/>
  <c r="X26" i="29"/>
  <c r="W26" i="29"/>
  <c r="W80" i="29" s="1"/>
  <c r="V26" i="29"/>
  <c r="U26" i="29"/>
  <c r="U80" i="29" s="1"/>
  <c r="T26" i="29"/>
  <c r="S26" i="29"/>
  <c r="R26" i="29"/>
  <c r="Q26" i="29"/>
  <c r="P26" i="29"/>
  <c r="P80" i="29" s="1"/>
  <c r="O26" i="29"/>
  <c r="O80" i="29" s="1"/>
  <c r="N26" i="29"/>
  <c r="M26" i="29"/>
  <c r="M80" i="29" s="1"/>
  <c r="L26" i="29"/>
  <c r="K26" i="29"/>
  <c r="J26" i="29"/>
  <c r="I26" i="29"/>
  <c r="H26" i="29"/>
  <c r="G26" i="29"/>
  <c r="F26" i="29"/>
  <c r="E26" i="29"/>
  <c r="Z110" i="28"/>
  <c r="Y110" i="28"/>
  <c r="X110" i="28"/>
  <c r="W110" i="28"/>
  <c r="V110" i="28"/>
  <c r="U110" i="28"/>
  <c r="T110" i="28"/>
  <c r="S110" i="28"/>
  <c r="R110" i="28"/>
  <c r="Q110" i="28"/>
  <c r="P110" i="28"/>
  <c r="O110" i="28"/>
  <c r="N110" i="28"/>
  <c r="M110" i="28"/>
  <c r="L110" i="28"/>
  <c r="K110" i="28"/>
  <c r="J110" i="28"/>
  <c r="I110" i="28"/>
  <c r="H110" i="28"/>
  <c r="G110" i="28"/>
  <c r="F110" i="28"/>
  <c r="E110" i="28"/>
  <c r="X105" i="28"/>
  <c r="W105" i="28"/>
  <c r="V105" i="28"/>
  <c r="U105" i="28"/>
  <c r="F105" i="28"/>
  <c r="E105" i="28"/>
  <c r="R102" i="28"/>
  <c r="Q102" i="28"/>
  <c r="P102" i="28"/>
  <c r="O102" i="28"/>
  <c r="N102" i="28"/>
  <c r="M102" i="28"/>
  <c r="L102" i="28"/>
  <c r="K102" i="28"/>
  <c r="J102" i="28"/>
  <c r="I102" i="28"/>
  <c r="H102" i="28"/>
  <c r="G102" i="28"/>
  <c r="Z101" i="28"/>
  <c r="Z102" i="28" s="1"/>
  <c r="Y101" i="28"/>
  <c r="Y102" i="28" s="1"/>
  <c r="X101" i="28"/>
  <c r="W101" i="28"/>
  <c r="W102" i="28" s="1"/>
  <c r="V101" i="28"/>
  <c r="U101" i="28"/>
  <c r="U102" i="28" s="1"/>
  <c r="T101" i="28"/>
  <c r="S101" i="28"/>
  <c r="F101" i="28"/>
  <c r="F102" i="28" s="1"/>
  <c r="E101" i="28"/>
  <c r="Z92" i="28"/>
  <c r="Y92" i="28"/>
  <c r="X92" i="28"/>
  <c r="X102" i="28" s="1"/>
  <c r="W92" i="28"/>
  <c r="V92" i="28"/>
  <c r="U92" i="28"/>
  <c r="T92" i="28"/>
  <c r="S92" i="28"/>
  <c r="F92" i="28"/>
  <c r="E92" i="28"/>
  <c r="E102" i="28" s="1"/>
  <c r="Z80" i="28"/>
  <c r="Y80" i="28"/>
  <c r="X80" i="28"/>
  <c r="W80" i="28"/>
  <c r="V80" i="28"/>
  <c r="U80" i="28"/>
  <c r="T80" i="28"/>
  <c r="S80" i="28"/>
  <c r="R80" i="28"/>
  <c r="Q80" i="28"/>
  <c r="P80" i="28"/>
  <c r="O80" i="28"/>
  <c r="N80" i="28"/>
  <c r="M80" i="28"/>
  <c r="L80" i="28"/>
  <c r="K80" i="28"/>
  <c r="J80" i="28"/>
  <c r="I80" i="28"/>
  <c r="H80" i="28"/>
  <c r="G80" i="28"/>
  <c r="F80" i="28"/>
  <c r="E80" i="28"/>
  <c r="Z70" i="28"/>
  <c r="Y70" i="28"/>
  <c r="X70" i="28"/>
  <c r="W70" i="28"/>
  <c r="V70" i="28"/>
  <c r="U70" i="28"/>
  <c r="T70" i="28"/>
  <c r="S70" i="28"/>
  <c r="R70" i="28"/>
  <c r="Q70" i="28"/>
  <c r="P70" i="28"/>
  <c r="O70" i="28"/>
  <c r="N70" i="28"/>
  <c r="M70" i="28"/>
  <c r="L70" i="28"/>
  <c r="K70" i="28"/>
  <c r="J70" i="28"/>
  <c r="I70" i="28"/>
  <c r="H70" i="28"/>
  <c r="G70" i="28"/>
  <c r="F70" i="28"/>
  <c r="E70" i="28"/>
  <c r="Z54" i="28"/>
  <c r="Y54" i="28"/>
  <c r="X54" i="28"/>
  <c r="W54" i="28"/>
  <c r="V54" i="28"/>
  <c r="U54" i="28"/>
  <c r="T54" i="28"/>
  <c r="S54" i="28"/>
  <c r="R54" i="28"/>
  <c r="Q54" i="28"/>
  <c r="P54" i="28"/>
  <c r="P81" i="28" s="1"/>
  <c r="O54" i="28"/>
  <c r="N54" i="28"/>
  <c r="M54" i="28"/>
  <c r="L54" i="28"/>
  <c r="L81" i="28" s="1"/>
  <c r="K54" i="28"/>
  <c r="J54" i="28"/>
  <c r="I54" i="28"/>
  <c r="H54" i="28"/>
  <c r="G54" i="28"/>
  <c r="F54" i="28"/>
  <c r="E54" i="28"/>
  <c r="Z26" i="28"/>
  <c r="Z81" i="28" s="1"/>
  <c r="Y26" i="28"/>
  <c r="Y81" i="28" s="1"/>
  <c r="X26" i="28"/>
  <c r="X81" i="28" s="1"/>
  <c r="W26" i="28"/>
  <c r="W81" i="28" s="1"/>
  <c r="V26" i="28"/>
  <c r="V81" i="28" s="1"/>
  <c r="U26" i="28"/>
  <c r="U81" i="28" s="1"/>
  <c r="T26" i="28"/>
  <c r="T81" i="28" s="1"/>
  <c r="S26" i="28"/>
  <c r="S81" i="28" s="1"/>
  <c r="R26" i="28"/>
  <c r="Q26" i="28"/>
  <c r="Q81" i="28" s="1"/>
  <c r="P26" i="28"/>
  <c r="O26" i="28"/>
  <c r="N26" i="28"/>
  <c r="M26" i="28"/>
  <c r="L26" i="28"/>
  <c r="K26" i="28"/>
  <c r="J26" i="28"/>
  <c r="I26" i="28"/>
  <c r="H26" i="28"/>
  <c r="G26" i="28"/>
  <c r="G81" i="28" s="1"/>
  <c r="F26" i="28"/>
  <c r="E26" i="28"/>
  <c r="E81" i="28" s="1"/>
  <c r="D26" i="27"/>
  <c r="E26" i="27"/>
  <c r="G26" i="27"/>
  <c r="H26" i="27"/>
  <c r="I26" i="27"/>
  <c r="J26" i="27"/>
  <c r="K26" i="27"/>
  <c r="L26" i="27"/>
  <c r="M26" i="27"/>
  <c r="N26" i="27"/>
  <c r="O26" i="27"/>
  <c r="P26" i="27"/>
  <c r="Q26" i="27"/>
  <c r="R26" i="27"/>
  <c r="S26" i="27"/>
  <c r="T26" i="27"/>
  <c r="U26" i="27"/>
  <c r="V26" i="27"/>
  <c r="W26" i="27"/>
  <c r="X26" i="27"/>
  <c r="Y26" i="27"/>
  <c r="F26" i="27"/>
  <c r="D26" i="24"/>
  <c r="D81" i="24" s="1"/>
  <c r="D54" i="27"/>
  <c r="E54" i="27"/>
  <c r="F54" i="27"/>
  <c r="G54" i="27"/>
  <c r="H54" i="27"/>
  <c r="I54" i="27"/>
  <c r="J54" i="27"/>
  <c r="K54" i="27"/>
  <c r="L54" i="27"/>
  <c r="M54" i="27"/>
  <c r="N54" i="27"/>
  <c r="O54" i="27"/>
  <c r="P54" i="27"/>
  <c r="Q54" i="27"/>
  <c r="R54" i="27"/>
  <c r="S54" i="27"/>
  <c r="T54" i="27"/>
  <c r="U54" i="27"/>
  <c r="V54" i="27"/>
  <c r="W54" i="27"/>
  <c r="X54" i="27"/>
  <c r="Y54" i="27"/>
  <c r="D70" i="27"/>
  <c r="E70" i="27"/>
  <c r="F70" i="27"/>
  <c r="G70" i="27"/>
  <c r="H70" i="27"/>
  <c r="I70" i="27"/>
  <c r="J70" i="27"/>
  <c r="K70" i="27"/>
  <c r="L70" i="27"/>
  <c r="M70" i="27"/>
  <c r="N70" i="27"/>
  <c r="O70" i="27"/>
  <c r="P70" i="27"/>
  <c r="Q70" i="27"/>
  <c r="R70" i="27"/>
  <c r="S70" i="27"/>
  <c r="T70" i="27"/>
  <c r="U70" i="27"/>
  <c r="V70" i="27"/>
  <c r="W70" i="27"/>
  <c r="X70" i="27"/>
  <c r="Y70" i="27"/>
  <c r="D77" i="27"/>
  <c r="E77" i="27"/>
  <c r="F77" i="27"/>
  <c r="G77" i="27"/>
  <c r="H77" i="27"/>
  <c r="I77" i="27"/>
  <c r="J77" i="27"/>
  <c r="K77" i="27"/>
  <c r="K78" i="27" s="1"/>
  <c r="L77" i="27"/>
  <c r="M77" i="27"/>
  <c r="N77" i="27"/>
  <c r="O77" i="27"/>
  <c r="P77" i="27"/>
  <c r="Q77" i="27"/>
  <c r="R77" i="27"/>
  <c r="S77" i="27"/>
  <c r="T77" i="27"/>
  <c r="U77" i="27"/>
  <c r="V77" i="27"/>
  <c r="W77" i="27"/>
  <c r="X77" i="27"/>
  <c r="Y77" i="27"/>
  <c r="E26" i="26"/>
  <c r="F26" i="26"/>
  <c r="G26" i="26"/>
  <c r="H26" i="26"/>
  <c r="I26" i="26"/>
  <c r="J26" i="26"/>
  <c r="K26" i="26"/>
  <c r="L26" i="26"/>
  <c r="M26" i="26"/>
  <c r="N26" i="26"/>
  <c r="O26" i="26"/>
  <c r="P26" i="26"/>
  <c r="Q26" i="26"/>
  <c r="R26" i="26"/>
  <c r="S26" i="26"/>
  <c r="T26" i="26"/>
  <c r="U26" i="26"/>
  <c r="V26" i="26"/>
  <c r="W26" i="26"/>
  <c r="X26" i="26"/>
  <c r="Y26" i="26"/>
  <c r="Z26" i="26"/>
  <c r="Z78" i="26" s="1"/>
  <c r="E54" i="26"/>
  <c r="F54" i="26"/>
  <c r="G54" i="26"/>
  <c r="H54" i="26"/>
  <c r="I54" i="26"/>
  <c r="J54" i="26"/>
  <c r="K54" i="26"/>
  <c r="L54" i="26"/>
  <c r="M54" i="26"/>
  <c r="N54" i="26"/>
  <c r="O54" i="26"/>
  <c r="P54" i="26"/>
  <c r="Q54" i="26"/>
  <c r="R54" i="26"/>
  <c r="S54" i="26"/>
  <c r="T54" i="26"/>
  <c r="U54" i="26"/>
  <c r="V54" i="26"/>
  <c r="W54" i="26"/>
  <c r="X54" i="26"/>
  <c r="Y54" i="26"/>
  <c r="Z54" i="26"/>
  <c r="E70" i="26"/>
  <c r="F70" i="26"/>
  <c r="G70" i="26"/>
  <c r="H70" i="26"/>
  <c r="I70" i="26"/>
  <c r="J70" i="26"/>
  <c r="K70" i="26"/>
  <c r="L70" i="26"/>
  <c r="M70" i="26"/>
  <c r="M78" i="26" s="1"/>
  <c r="N70" i="26"/>
  <c r="O70" i="26"/>
  <c r="P70" i="26"/>
  <c r="Q70" i="26"/>
  <c r="R70" i="26"/>
  <c r="S70" i="26"/>
  <c r="T70" i="26"/>
  <c r="U70" i="26"/>
  <c r="V70" i="26"/>
  <c r="W70" i="26"/>
  <c r="X70" i="26"/>
  <c r="Y70" i="26"/>
  <c r="Z70" i="26"/>
  <c r="E77" i="26"/>
  <c r="F77" i="26"/>
  <c r="G77" i="26"/>
  <c r="H77" i="26"/>
  <c r="I77" i="26"/>
  <c r="J77" i="26"/>
  <c r="K77" i="26"/>
  <c r="L77" i="26"/>
  <c r="M77" i="26"/>
  <c r="N77" i="26"/>
  <c r="N78" i="26"/>
  <c r="O77" i="26"/>
  <c r="P77" i="26"/>
  <c r="Q77" i="26"/>
  <c r="Q78" i="26"/>
  <c r="R77" i="26"/>
  <c r="S77" i="26"/>
  <c r="T77" i="26"/>
  <c r="U77" i="26"/>
  <c r="V77" i="26"/>
  <c r="W77" i="26"/>
  <c r="X77" i="26"/>
  <c r="Y77" i="26"/>
  <c r="Z77" i="26"/>
  <c r="Z78" i="25"/>
  <c r="Y78" i="25"/>
  <c r="X78" i="25"/>
  <c r="W78" i="25"/>
  <c r="V78" i="25"/>
  <c r="U78" i="25"/>
  <c r="T78" i="25"/>
  <c r="S78" i="25"/>
  <c r="R78" i="25"/>
  <c r="Q78" i="25"/>
  <c r="P78" i="25"/>
  <c r="O78" i="25"/>
  <c r="N78" i="25"/>
  <c r="M78" i="25"/>
  <c r="L78" i="25"/>
  <c r="K78" i="25"/>
  <c r="J78" i="25"/>
  <c r="I78" i="25"/>
  <c r="H78" i="25"/>
  <c r="G78" i="25"/>
  <c r="F78" i="25"/>
  <c r="E78" i="25"/>
  <c r="Z71" i="25"/>
  <c r="Y71" i="25"/>
  <c r="X71" i="25"/>
  <c r="W71" i="25"/>
  <c r="V71" i="25"/>
  <c r="U71" i="25"/>
  <c r="T71" i="25"/>
  <c r="S71" i="25"/>
  <c r="R71" i="25"/>
  <c r="Q71" i="25"/>
  <c r="P71" i="25"/>
  <c r="O71" i="25"/>
  <c r="N71" i="25"/>
  <c r="M71" i="25"/>
  <c r="L71" i="25"/>
  <c r="K71" i="25"/>
  <c r="F71" i="25"/>
  <c r="E71" i="25"/>
  <c r="Z53" i="25"/>
  <c r="Y53" i="25"/>
  <c r="X53" i="25"/>
  <c r="W53" i="25"/>
  <c r="V53" i="25"/>
  <c r="U53" i="25"/>
  <c r="T53" i="25"/>
  <c r="S53" i="25"/>
  <c r="R53" i="25"/>
  <c r="Q53" i="25"/>
  <c r="P53" i="25"/>
  <c r="O53" i="25"/>
  <c r="N53" i="25"/>
  <c r="M53" i="25"/>
  <c r="L53" i="25"/>
  <c r="K53" i="25"/>
  <c r="J53" i="25"/>
  <c r="I53" i="25"/>
  <c r="H53" i="25"/>
  <c r="H79" i="25" s="1"/>
  <c r="G53" i="25"/>
  <c r="F53" i="25"/>
  <c r="E53" i="25"/>
  <c r="Z25" i="25"/>
  <c r="Y25" i="25"/>
  <c r="Y79" i="25"/>
  <c r="X25" i="25"/>
  <c r="W25" i="25"/>
  <c r="W79" i="25" s="1"/>
  <c r="V25" i="25"/>
  <c r="U25" i="25"/>
  <c r="U79" i="25" s="1"/>
  <c r="T25" i="25"/>
  <c r="S25" i="25"/>
  <c r="R25" i="25"/>
  <c r="Q25" i="25"/>
  <c r="P25" i="25"/>
  <c r="O25" i="25"/>
  <c r="N25" i="25"/>
  <c r="N79" i="25" s="1"/>
  <c r="M25" i="25"/>
  <c r="M79" i="25" s="1"/>
  <c r="L25" i="25"/>
  <c r="K25" i="25"/>
  <c r="K79" i="25" s="1"/>
  <c r="J25" i="25"/>
  <c r="J79" i="25" s="1"/>
  <c r="I25" i="25"/>
  <c r="H25" i="25"/>
  <c r="G25" i="25"/>
  <c r="F25" i="25"/>
  <c r="F79" i="25" s="1"/>
  <c r="E25" i="25"/>
  <c r="E26" i="24"/>
  <c r="F26" i="24"/>
  <c r="G26" i="24"/>
  <c r="H26" i="24"/>
  <c r="I26" i="24"/>
  <c r="J26" i="24"/>
  <c r="K26" i="24"/>
  <c r="L26" i="24"/>
  <c r="M26" i="24"/>
  <c r="N26" i="24"/>
  <c r="N81" i="24" s="1"/>
  <c r="O26" i="24"/>
  <c r="P26" i="24"/>
  <c r="Q26" i="24"/>
  <c r="R26" i="24"/>
  <c r="S26" i="24"/>
  <c r="T26" i="24"/>
  <c r="U26" i="24"/>
  <c r="V26" i="24"/>
  <c r="W26" i="24"/>
  <c r="X26" i="24"/>
  <c r="Y26" i="24"/>
  <c r="D54" i="24"/>
  <c r="E54" i="24"/>
  <c r="F54" i="24"/>
  <c r="G54" i="24"/>
  <c r="H54" i="24"/>
  <c r="H81" i="24" s="1"/>
  <c r="I54" i="24"/>
  <c r="J54" i="24"/>
  <c r="K54" i="24"/>
  <c r="L54" i="24"/>
  <c r="L81" i="24" s="1"/>
  <c r="M54" i="24"/>
  <c r="N54" i="24"/>
  <c r="O54" i="24"/>
  <c r="P54" i="24"/>
  <c r="Q54" i="24"/>
  <c r="R54" i="24"/>
  <c r="S54" i="24"/>
  <c r="T54" i="24"/>
  <c r="T81" i="24" s="1"/>
  <c r="U54" i="24"/>
  <c r="V54" i="24"/>
  <c r="W54" i="24"/>
  <c r="X54" i="24"/>
  <c r="X81" i="24" s="1"/>
  <c r="Y54" i="24"/>
  <c r="D73" i="24"/>
  <c r="E73" i="24"/>
  <c r="F73" i="24"/>
  <c r="G73" i="24"/>
  <c r="H73" i="24"/>
  <c r="I73" i="24"/>
  <c r="J73" i="24"/>
  <c r="K73" i="24"/>
  <c r="L73" i="24"/>
  <c r="M73" i="24"/>
  <c r="N73" i="24"/>
  <c r="O73" i="24"/>
  <c r="P73" i="24"/>
  <c r="Q73" i="24"/>
  <c r="R73" i="24"/>
  <c r="S73" i="24"/>
  <c r="T73" i="24"/>
  <c r="U73" i="24"/>
  <c r="V73" i="24"/>
  <c r="W73" i="24"/>
  <c r="X73" i="24"/>
  <c r="Y73" i="24"/>
  <c r="D80" i="24"/>
  <c r="E80" i="24"/>
  <c r="F80" i="24"/>
  <c r="G80" i="24"/>
  <c r="H80" i="24"/>
  <c r="I80" i="24"/>
  <c r="J80" i="24"/>
  <c r="K80" i="24"/>
  <c r="L80" i="24"/>
  <c r="M80" i="24"/>
  <c r="N80" i="24"/>
  <c r="O80" i="24"/>
  <c r="P80" i="24"/>
  <c r="Q80" i="24"/>
  <c r="R80" i="24"/>
  <c r="S80" i="24"/>
  <c r="T80" i="24"/>
  <c r="U80" i="24"/>
  <c r="V80" i="24"/>
  <c r="W80" i="24"/>
  <c r="X80" i="24"/>
  <c r="Y80" i="24"/>
  <c r="W78" i="27" l="1"/>
  <c r="V78" i="27"/>
  <c r="S78" i="27"/>
  <c r="R78" i="27"/>
  <c r="D78" i="27"/>
  <c r="L79" i="25"/>
  <c r="Z79" i="25"/>
  <c r="V79" i="25"/>
  <c r="Y80" i="30"/>
  <c r="U101" i="30"/>
  <c r="O81" i="24"/>
  <c r="M81" i="24"/>
  <c r="I79" i="25"/>
  <c r="Q79" i="25"/>
  <c r="P78" i="26"/>
  <c r="V78" i="26"/>
  <c r="R78" i="26"/>
  <c r="F78" i="26"/>
  <c r="E78" i="27"/>
  <c r="F81" i="28"/>
  <c r="R81" i="28"/>
  <c r="M81" i="28"/>
  <c r="S102" i="28"/>
  <c r="V102" i="28"/>
  <c r="G80" i="29"/>
  <c r="K80" i="29"/>
  <c r="W101" i="29"/>
  <c r="Q80" i="30"/>
  <c r="J80" i="30"/>
  <c r="H80" i="30"/>
  <c r="V101" i="30"/>
  <c r="H82" i="31"/>
  <c r="F103" i="31"/>
  <c r="K81" i="24"/>
  <c r="R80" i="29"/>
  <c r="T101" i="29"/>
  <c r="E103" i="31"/>
  <c r="Q81" i="24"/>
  <c r="P79" i="25"/>
  <c r="R79" i="25"/>
  <c r="L78" i="26"/>
  <c r="Y78" i="27"/>
  <c r="U78" i="27"/>
  <c r="J78" i="27"/>
  <c r="T102" i="28"/>
  <c r="N80" i="29"/>
  <c r="H80" i="29"/>
  <c r="K80" i="30"/>
  <c r="Y101" i="30"/>
  <c r="K82" i="31"/>
  <c r="E82" i="31"/>
  <c r="I82" i="31"/>
  <c r="U82" i="31"/>
  <c r="S82" i="31"/>
  <c r="Q82" i="31"/>
  <c r="S103" i="31"/>
  <c r="Y103" i="31"/>
  <c r="R81" i="24"/>
  <c r="S81" i="24"/>
  <c r="X79" i="25"/>
  <c r="G79" i="25"/>
  <c r="S79" i="25"/>
  <c r="O79" i="25"/>
  <c r="K78" i="26"/>
  <c r="O78" i="27"/>
  <c r="X78" i="27"/>
  <c r="T78" i="27"/>
  <c r="K81" i="28"/>
  <c r="O81" i="28"/>
  <c r="E80" i="29"/>
  <c r="I80" i="29"/>
  <c r="S80" i="29"/>
  <c r="Q80" i="29"/>
  <c r="S101" i="29"/>
  <c r="Y101" i="29"/>
  <c r="O80" i="30"/>
  <c r="P80" i="30"/>
  <c r="Z101" i="30"/>
  <c r="F82" i="31"/>
  <c r="J82" i="31"/>
  <c r="T82" i="31"/>
  <c r="R82" i="31"/>
  <c r="V103" i="31"/>
  <c r="Q78" i="27"/>
  <c r="P78" i="27"/>
  <c r="N78" i="27"/>
  <c r="G78" i="27"/>
  <c r="M78" i="27"/>
  <c r="L78" i="27"/>
  <c r="X78" i="26"/>
  <c r="U78" i="26"/>
  <c r="T78" i="26"/>
  <c r="S78" i="26"/>
  <c r="O78" i="26"/>
  <c r="W78" i="26"/>
  <c r="Y78" i="26"/>
  <c r="T79" i="25"/>
  <c r="J81" i="24"/>
  <c r="Y81" i="24"/>
  <c r="W81" i="24"/>
  <c r="V81" i="24"/>
  <c r="U81" i="24"/>
  <c r="P81" i="24"/>
  <c r="V82" i="31"/>
  <c r="W82" i="31"/>
  <c r="X82" i="31"/>
  <c r="L80" i="30"/>
  <c r="N80" i="30"/>
  <c r="E80" i="30"/>
  <c r="V80" i="29"/>
  <c r="L80" i="29"/>
  <c r="X80" i="29"/>
  <c r="N81" i="28"/>
  <c r="H81" i="28"/>
  <c r="I81" i="28"/>
  <c r="J81" i="28"/>
  <c r="H78" i="27"/>
  <c r="I78" i="27"/>
  <c r="F78" i="27"/>
  <c r="E78" i="26"/>
  <c r="J78" i="26"/>
  <c r="I78" i="26"/>
  <c r="H78" i="26"/>
  <c r="G78" i="26"/>
  <c r="E79" i="25"/>
  <c r="I81" i="24"/>
  <c r="E81" i="24"/>
  <c r="G81" i="24"/>
  <c r="F81" i="24"/>
  <c r="F80" i="30"/>
  <c r="F80" i="29"/>
</calcChain>
</file>

<file path=xl/sharedStrings.xml><?xml version="1.0" encoding="utf-8"?>
<sst xmlns="http://schemas.openxmlformats.org/spreadsheetml/2006/main" count="1547" uniqueCount="395">
  <si>
    <t>(2)</t>
    <phoneticPr fontId="2" type="noConversion"/>
  </si>
  <si>
    <t>(2)</t>
  </si>
  <si>
    <t>Modules Total</t>
  </si>
  <si>
    <t>TOTAL</t>
  </si>
  <si>
    <t>HOTEL MANAGEMENT</t>
  </si>
  <si>
    <t>TOURISM ENGLISH</t>
  </si>
  <si>
    <t>BUSINESS ENGLISH</t>
  </si>
  <si>
    <t>MICE ENGLISH</t>
  </si>
  <si>
    <t>TOTAL</t>
    <phoneticPr fontId="2" type="noConversion"/>
  </si>
  <si>
    <t>INTRODUCTION TO TEACHING METHODOLOGIES</t>
  </si>
  <si>
    <t>ENGLISH LITERATURE</t>
  </si>
  <si>
    <t>STUDY AND APPLICATION OF CHILDREN'S LITERATURE</t>
  </si>
  <si>
    <t>CHILDREN'S  LITERATURE</t>
  </si>
  <si>
    <t>INTRODUCTION TO WESTERN LITERATURE (II)</t>
  </si>
  <si>
    <t>INTRODUCTION TO WESTERN LITERATURE (I)</t>
  </si>
  <si>
    <t>INTRODUCTION TO LINGUISTICS</t>
  </si>
  <si>
    <t>BASIC TRANSLATION EXERCISE</t>
  </si>
  <si>
    <t>ENGLISH GRAMMAR,WRITING &amp; TRANSLATION</t>
    <phoneticPr fontId="2" type="noConversion"/>
  </si>
  <si>
    <t>ENGLISH LISTENING &amp; CONVERSATION III</t>
    <phoneticPr fontId="2" type="noConversion"/>
  </si>
  <si>
    <t>ENGLISH LISTENING &amp; CONVERSATION II</t>
    <phoneticPr fontId="2" type="noConversion"/>
  </si>
  <si>
    <t>PHYSICAL EDUCATION III</t>
    <phoneticPr fontId="2" type="noConversion"/>
  </si>
  <si>
    <t>PHYSICAL EDUCATION II</t>
    <phoneticPr fontId="2" type="noConversion"/>
  </si>
  <si>
    <t>1st or 2nd semester</t>
    <phoneticPr fontId="2" type="noConversion"/>
  </si>
  <si>
    <t>PHILOSOPHY</t>
    <phoneticPr fontId="2" type="noConversion"/>
  </si>
  <si>
    <t>LOGICS</t>
    <phoneticPr fontId="2" type="noConversion"/>
  </si>
  <si>
    <t>SELECTED READINGS OF EARLY CHINESE PHILOSOPHER</t>
    <phoneticPr fontId="2" type="noConversion"/>
  </si>
  <si>
    <t>SELECTED READINGS OF HISTORY BOOK</t>
    <phoneticPr fontId="2" type="noConversion"/>
  </si>
  <si>
    <t>FOUR BOOKS</t>
    <phoneticPr fontId="2" type="noConversion"/>
  </si>
  <si>
    <t>A BRIEF INTRODUCTION TO CHINESE LITERATURE</t>
    <phoneticPr fontId="2" type="noConversion"/>
  </si>
  <si>
    <t>ALL-OUT DEFENSE EDUCATION(II)</t>
    <phoneticPr fontId="2" type="noConversion"/>
  </si>
  <si>
    <t>ALL-OUT DEFENSE EDUCATION(I)</t>
    <phoneticPr fontId="2" type="noConversion"/>
  </si>
  <si>
    <t>LAW AND LIFE</t>
    <phoneticPr fontId="2" type="noConversion"/>
  </si>
  <si>
    <t>ARTS AND LIFE</t>
    <phoneticPr fontId="2" type="noConversion"/>
  </si>
  <si>
    <t>MUSIC</t>
    <phoneticPr fontId="2" type="noConversion"/>
  </si>
  <si>
    <t>Art</t>
    <phoneticPr fontId="2" type="noConversion"/>
  </si>
  <si>
    <t>BIOLOGY</t>
    <phoneticPr fontId="2" type="noConversion"/>
  </si>
  <si>
    <t>CHEMISTRY</t>
    <phoneticPr fontId="2" type="noConversion"/>
  </si>
  <si>
    <t>PHYSICS</t>
    <phoneticPr fontId="2" type="noConversion"/>
  </si>
  <si>
    <t>Science</t>
    <phoneticPr fontId="2" type="noConversion"/>
  </si>
  <si>
    <t>GEOGRAPHY</t>
    <phoneticPr fontId="2" type="noConversion"/>
  </si>
  <si>
    <t>HISTORY III</t>
    <phoneticPr fontId="2" type="noConversion"/>
  </si>
  <si>
    <t>HISTORY II</t>
    <phoneticPr fontId="2" type="noConversion"/>
  </si>
  <si>
    <t>Society</t>
    <phoneticPr fontId="2" type="noConversion"/>
  </si>
  <si>
    <t>MATHEMATICS II</t>
    <phoneticPr fontId="2" type="noConversion"/>
  </si>
  <si>
    <t>CHINESE II</t>
    <phoneticPr fontId="2" type="noConversion"/>
  </si>
  <si>
    <t>Language</t>
    <phoneticPr fontId="2" type="noConversion"/>
  </si>
  <si>
    <t>Hour</t>
    <phoneticPr fontId="6" type="noConversion"/>
  </si>
  <si>
    <t>Credit</t>
    <phoneticPr fontId="6" type="noConversion"/>
  </si>
  <si>
    <t>Spring</t>
    <phoneticPr fontId="2" type="noConversion"/>
  </si>
  <si>
    <t>Fall</t>
    <phoneticPr fontId="2" type="noConversion"/>
  </si>
  <si>
    <t>Remarks</t>
    <phoneticPr fontId="2" type="noConversion"/>
  </si>
  <si>
    <t>Total Hours</t>
    <phoneticPr fontId="2" type="noConversion"/>
  </si>
  <si>
    <t>Total Credits</t>
    <phoneticPr fontId="2" type="noConversion"/>
  </si>
  <si>
    <t>Credits and Hours</t>
    <phoneticPr fontId="2" type="noConversion"/>
  </si>
  <si>
    <t>Course Title</t>
    <phoneticPr fontId="2" type="noConversion"/>
  </si>
  <si>
    <t>Category</t>
    <phoneticPr fontId="2" type="noConversion"/>
  </si>
  <si>
    <t>TOTAL</t>
    <phoneticPr fontId="2" type="noConversion"/>
  </si>
  <si>
    <t>PRACTICAL ENGLISH READING</t>
  </si>
  <si>
    <t>ADVANCED LISTENING</t>
  </si>
  <si>
    <t>INTERMEDIATE-ADVANCED ENGLISH LISTENING</t>
  </si>
  <si>
    <t>SELECTED ENGLISH READING</t>
  </si>
  <si>
    <t>NEWS JAPANESE</t>
    <phoneticPr fontId="2" type="noConversion"/>
  </si>
  <si>
    <t>SELECTIVE JAPANESE CLASSIC READING</t>
    <phoneticPr fontId="2" type="noConversion"/>
  </si>
  <si>
    <t>CHINESE-JAPANESE SENTENCE PATTERN &amp; TRANSLATION</t>
    <phoneticPr fontId="2" type="noConversion"/>
  </si>
  <si>
    <t>JAPANESE CREATIVE WRITING</t>
    <phoneticPr fontId="2" type="noConversion"/>
  </si>
  <si>
    <t>JAPANESE CONVERSATION (III)</t>
    <phoneticPr fontId="2" type="noConversion"/>
  </si>
  <si>
    <t>PRIMARY JAPANESE LISTENING TRAINING</t>
    <phoneticPr fontId="2" type="noConversion"/>
  </si>
  <si>
    <t>JAPANESE READING (II)</t>
    <phoneticPr fontId="2" type="noConversion"/>
  </si>
  <si>
    <t>JAPANESE (III)</t>
    <phoneticPr fontId="2" type="noConversion"/>
  </si>
  <si>
    <t>JAPANESE READING (I)</t>
    <phoneticPr fontId="2" type="noConversion"/>
  </si>
  <si>
    <t>JAPANESE CONVERSATION (II)</t>
    <phoneticPr fontId="2" type="noConversion"/>
  </si>
  <si>
    <t>JAPANESE (II)</t>
    <phoneticPr fontId="2" type="noConversion"/>
  </si>
  <si>
    <t>JAPANESE PRONUNCIATION AND LISTENING TRAINING</t>
    <phoneticPr fontId="2" type="noConversion"/>
  </si>
  <si>
    <t>JAPANESE CONVERSATION (I)</t>
    <phoneticPr fontId="2" type="noConversion"/>
  </si>
  <si>
    <t>JAPANESE (I)</t>
    <phoneticPr fontId="2" type="noConversion"/>
  </si>
  <si>
    <t>1st Academic Year</t>
    <phoneticPr fontId="2" type="noConversion"/>
  </si>
  <si>
    <t>2nd Academic Year</t>
    <phoneticPr fontId="2" type="noConversion"/>
  </si>
  <si>
    <t>3rd Academic Year</t>
    <phoneticPr fontId="2" type="noConversion"/>
  </si>
  <si>
    <t>4th Academic Year</t>
    <phoneticPr fontId="2" type="noConversion"/>
  </si>
  <si>
    <t>5th Academic Year</t>
    <phoneticPr fontId="2" type="noConversion"/>
  </si>
  <si>
    <t>TOTAL</t>
    <phoneticPr fontId="6" type="noConversion"/>
  </si>
  <si>
    <t>ENGLISH GRAMMAR,WRITING &amp; TRANSLATION</t>
  </si>
  <si>
    <t>ENGLISH GRAMMAR &amp; WRITING</t>
  </si>
  <si>
    <t>ENGLISH LISTENING &amp; CONVERSATION III</t>
  </si>
  <si>
    <t>ENGLISH READING AND WRITING (II)</t>
  </si>
  <si>
    <t>ENGLISH LISTENING &amp; CONVERSATION II</t>
  </si>
  <si>
    <t>ENGLISH READING AND WRITING (I)</t>
  </si>
  <si>
    <t>Minor subjects</t>
    <phoneticPr fontId="6" type="noConversion"/>
  </si>
  <si>
    <t>FRENCH CULTURE II</t>
  </si>
  <si>
    <t>FRENCH CULTURE I</t>
  </si>
  <si>
    <t>FRENCH CONVERSATION(III)</t>
    <phoneticPr fontId="6" type="noConversion"/>
  </si>
  <si>
    <t>FRENCH (III)</t>
  </si>
  <si>
    <t>FRENCH CONVERSATION(II)</t>
    <phoneticPr fontId="6" type="noConversion"/>
  </si>
  <si>
    <t>FRENCH(II)</t>
  </si>
  <si>
    <t>FRENCH CONVERSATION(I)</t>
  </si>
  <si>
    <t>FRENCH(I)</t>
    <phoneticPr fontId="6" type="noConversion"/>
  </si>
  <si>
    <t>Major subjects</t>
    <phoneticPr fontId="6" type="noConversion"/>
  </si>
  <si>
    <t>PHYSICAL EDUCATION III</t>
  </si>
  <si>
    <t>1st or 2nd semester</t>
  </si>
  <si>
    <t>PHILOSOPHY</t>
  </si>
  <si>
    <t>LOGICS</t>
  </si>
  <si>
    <t>SELECTED READINGS OF EARLY CHINESE PHILOSOPHER</t>
  </si>
  <si>
    <t>SELECTED READINGS OF HISTORY BOOK</t>
  </si>
  <si>
    <t>FOUR BOOKS</t>
  </si>
  <si>
    <t>A BRIEF INTRODUCTION TO CHINESE LITERATURE</t>
  </si>
  <si>
    <t>Academic subjects</t>
    <phoneticPr fontId="6" type="noConversion"/>
  </si>
  <si>
    <t>ALL-OUT DEFENSE EDUCATION(I)</t>
  </si>
  <si>
    <t>CIVICS AND SOCIETIES</t>
  </si>
  <si>
    <t>GEOGRAPHY</t>
  </si>
  <si>
    <t>Sociology</t>
    <phoneticPr fontId="2" type="noConversion"/>
  </si>
  <si>
    <t>MATHEMATICS</t>
  </si>
  <si>
    <t xml:space="preserve"> Ministry Cores</t>
    <phoneticPr fontId="2" type="noConversion"/>
  </si>
  <si>
    <t>Hour</t>
    <phoneticPr fontId="2" type="noConversion"/>
  </si>
  <si>
    <t>Credit</t>
    <phoneticPr fontId="2" type="noConversion"/>
  </si>
  <si>
    <t>Fall</t>
  </si>
  <si>
    <t>5th Academic Year</t>
    <phoneticPr fontId="2" type="noConversion"/>
  </si>
  <si>
    <t>4th Academic Year</t>
    <phoneticPr fontId="2" type="noConversion"/>
  </si>
  <si>
    <t>3rd Academic Year</t>
    <phoneticPr fontId="2" type="noConversion"/>
  </si>
  <si>
    <t>2nd Academic Year</t>
    <phoneticPr fontId="2" type="noConversion"/>
  </si>
  <si>
    <t>1st Academic Year</t>
    <phoneticPr fontId="2" type="noConversion"/>
  </si>
  <si>
    <t>Area</t>
    <phoneticPr fontId="2" type="noConversion"/>
  </si>
  <si>
    <t>Category</t>
    <phoneticPr fontId="2" type="noConversion"/>
  </si>
  <si>
    <t>Field</t>
    <phoneticPr fontId="2" type="noConversion"/>
  </si>
  <si>
    <t>Course Title</t>
    <phoneticPr fontId="2" type="noConversion"/>
  </si>
  <si>
    <t>Credits and Hours</t>
    <phoneticPr fontId="2" type="noConversion"/>
  </si>
  <si>
    <t>Total Credits</t>
    <phoneticPr fontId="6" type="noConversion"/>
  </si>
  <si>
    <t>Total Hours</t>
    <phoneticPr fontId="6" type="noConversion"/>
  </si>
  <si>
    <t>Remarks</t>
    <phoneticPr fontId="2" type="noConversion"/>
  </si>
  <si>
    <t>Fall</t>
    <phoneticPr fontId="2" type="noConversion"/>
  </si>
  <si>
    <t>Spring</t>
    <phoneticPr fontId="2" type="noConversion"/>
  </si>
  <si>
    <t>Credit</t>
    <phoneticPr fontId="6" type="noConversion"/>
  </si>
  <si>
    <t>Hour</t>
    <phoneticPr fontId="6" type="noConversion"/>
  </si>
  <si>
    <t>ministry required courses</t>
    <phoneticPr fontId="2" type="noConversion"/>
  </si>
  <si>
    <t>TOTAL</t>
    <phoneticPr fontId="2" type="noConversion"/>
  </si>
  <si>
    <t>University required courses</t>
    <phoneticPr fontId="2" type="noConversion"/>
  </si>
  <si>
    <t xml:space="preserve">  academic subjects</t>
    <phoneticPr fontId="2" type="noConversion"/>
  </si>
  <si>
    <t>GERMAN I</t>
    <phoneticPr fontId="2" type="noConversion"/>
  </si>
  <si>
    <t>GERMAN COVERSATION I</t>
    <phoneticPr fontId="2" type="noConversion"/>
  </si>
  <si>
    <t>GERMAN II</t>
    <phoneticPr fontId="2" type="noConversion"/>
  </si>
  <si>
    <t>GERMAN COVERSATION II</t>
    <phoneticPr fontId="2" type="noConversion"/>
  </si>
  <si>
    <t>GERMAN READING I</t>
    <phoneticPr fontId="2" type="noConversion"/>
  </si>
  <si>
    <t>GERMAN III</t>
    <phoneticPr fontId="2" type="noConversion"/>
  </si>
  <si>
    <t>GERMAN COVERSATION III</t>
    <phoneticPr fontId="2" type="noConversion"/>
  </si>
  <si>
    <t>GERMAN READING II</t>
    <phoneticPr fontId="2" type="noConversion"/>
  </si>
  <si>
    <t>GERMAN CULTURE AND CIVILIZATION</t>
    <phoneticPr fontId="2" type="noConversion"/>
  </si>
  <si>
    <t>GERMAN GRAMMAR AND RHETORIC</t>
    <phoneticPr fontId="6" type="noConversion"/>
  </si>
  <si>
    <t>MODERN GERMANY</t>
    <phoneticPr fontId="2" type="noConversion"/>
  </si>
  <si>
    <t>GRADUATION PERFORMANCE I</t>
    <phoneticPr fontId="6" type="noConversion"/>
  </si>
  <si>
    <t>GRADUATION PERFORMANCE II</t>
    <phoneticPr fontId="6" type="noConversion"/>
  </si>
  <si>
    <t>minor required courses</t>
    <phoneticPr fontId="2" type="noConversion"/>
  </si>
  <si>
    <t xml:space="preserve">ENGLISH READING AND WRITING I </t>
    <phoneticPr fontId="2" type="noConversion"/>
  </si>
  <si>
    <t>ENGLISH LISTENING &amp; CONVERSATION II</t>
    <phoneticPr fontId="2" type="noConversion"/>
  </si>
  <si>
    <t>ENGLISH READING AND WRITING II</t>
    <phoneticPr fontId="2" type="noConversion"/>
  </si>
  <si>
    <t>ENGLISH LISTENING &amp; CONVERSATION III</t>
    <phoneticPr fontId="2" type="noConversion"/>
  </si>
  <si>
    <t>ENGLISH GRAMMAR &amp; WRITING</t>
    <phoneticPr fontId="2" type="noConversion"/>
  </si>
  <si>
    <t>Total units of Required Courses for Graduation</t>
    <phoneticPr fontId="2" type="noConversion"/>
  </si>
  <si>
    <t>1. At least 36 credits of University Elective Subjects (including at least 12 credits of Department Elective Subjects)</t>
    <phoneticPr fontId="2" type="noConversion"/>
  </si>
  <si>
    <t>ENGLISH  GRAMMAR &amp; WRITING</t>
    <phoneticPr fontId="2" type="noConversion"/>
  </si>
  <si>
    <t>ENGLISH READING &amp; WRITING II</t>
    <phoneticPr fontId="2" type="noConversion"/>
  </si>
  <si>
    <t>LATIN AMERICA CULTURE &amp; CIVILIZATION</t>
    <phoneticPr fontId="6" type="noConversion"/>
  </si>
  <si>
    <t>SPANISH WRITING</t>
    <phoneticPr fontId="6" type="noConversion"/>
  </si>
  <si>
    <t>GRADUATION PERFORMANCE II</t>
    <phoneticPr fontId="6" type="noConversion"/>
  </si>
  <si>
    <t>GRADUATION PERFORMANCE I</t>
  </si>
  <si>
    <t>SPANISH GRAMMAR AND READING</t>
    <phoneticPr fontId="6" type="noConversion"/>
  </si>
  <si>
    <t>SPANISH TRANSLATION</t>
    <phoneticPr fontId="6" type="noConversion"/>
  </si>
  <si>
    <t>SPANISH CULTURE &amp; CIVILIZATION</t>
    <phoneticPr fontId="6" type="noConversion"/>
  </si>
  <si>
    <t>SPANISH READING II</t>
    <phoneticPr fontId="6" type="noConversion"/>
  </si>
  <si>
    <t>SPANISH CONVERSATION III</t>
    <phoneticPr fontId="6" type="noConversion"/>
  </si>
  <si>
    <t>SPANISH III</t>
    <phoneticPr fontId="6" type="noConversion"/>
  </si>
  <si>
    <t>SPANISH READING I</t>
    <phoneticPr fontId="6" type="noConversion"/>
  </si>
  <si>
    <t>SPANISH CONVERSATION II</t>
    <phoneticPr fontId="6" type="noConversion"/>
  </si>
  <si>
    <t>SPANISH II</t>
    <phoneticPr fontId="6" type="noConversion"/>
  </si>
  <si>
    <t>SPANISH CONVERSATION I</t>
    <phoneticPr fontId="6" type="noConversion"/>
  </si>
  <si>
    <t>SPANISH I</t>
    <phoneticPr fontId="6" type="noConversion"/>
  </si>
  <si>
    <t xml:space="preserve">University Required Subjects </t>
    <phoneticPr fontId="2" type="noConversion"/>
  </si>
  <si>
    <t>Ministry Required Subjects</t>
    <phoneticPr fontId="2" type="noConversion"/>
  </si>
  <si>
    <t>Remarks</t>
    <phoneticPr fontId="2" type="noConversion"/>
  </si>
  <si>
    <t>Credits and Hours</t>
    <phoneticPr fontId="2" type="noConversion"/>
  </si>
  <si>
    <t>COURSE TITLE</t>
    <phoneticPr fontId="2" type="noConversion"/>
  </si>
  <si>
    <t>Field</t>
    <phoneticPr fontId="2" type="noConversion"/>
  </si>
  <si>
    <t>JAPANESE TOURISM</t>
    <phoneticPr fontId="2" type="noConversion"/>
  </si>
  <si>
    <t>BASIC CHINESE-JAPANESE INTERPRETATOIN SKILL</t>
    <phoneticPr fontId="2" type="noConversion"/>
  </si>
  <si>
    <t>ADVANCED JAPANESE LISTENING TRAINING</t>
    <phoneticPr fontId="2" type="noConversion"/>
  </si>
  <si>
    <t>JAPANESE GRAMMAR AND COMPOSITION</t>
    <phoneticPr fontId="2" type="noConversion"/>
  </si>
  <si>
    <t>JAPANESE CONVERSATION FOR BUSINESS</t>
    <phoneticPr fontId="2" type="noConversion"/>
  </si>
  <si>
    <t>CONTEMPORARY ANTHOLOGY OF JAPANESE</t>
    <phoneticPr fontId="2" type="noConversion"/>
  </si>
  <si>
    <t>INTERMEDIATE JAPANESE LISTENING TRAINING</t>
    <phoneticPr fontId="2" type="noConversion"/>
  </si>
  <si>
    <t>JAPANESE GRAMATICAL USAGE</t>
    <phoneticPr fontId="2" type="noConversion"/>
  </si>
  <si>
    <t>Specialized Elective Course</t>
    <phoneticPr fontId="2" type="noConversion"/>
  </si>
  <si>
    <t>JAPANESE CULTURE</t>
    <phoneticPr fontId="2" type="noConversion"/>
  </si>
  <si>
    <t>JAPANESE TRANSLATION</t>
    <phoneticPr fontId="2" type="noConversion"/>
  </si>
  <si>
    <t>GRADUATION PERFORMANCE II</t>
    <phoneticPr fontId="2" type="noConversion"/>
  </si>
  <si>
    <t>GRADUATION PERFORMANCE I</t>
    <phoneticPr fontId="2" type="noConversion"/>
  </si>
  <si>
    <t>JAPANESE (IV)</t>
    <phoneticPr fontId="2" type="noConversion"/>
  </si>
  <si>
    <t>JAPANESE HISTORY &amp; GEOGRAPHY</t>
    <phoneticPr fontId="2" type="noConversion"/>
  </si>
  <si>
    <t>1.Should there be any changes in the course schedule of the department, please refer to the most updated version. Please refer to the university's practical schedule for detailed elective course list of each semester.</t>
    <phoneticPr fontId="2" type="noConversion"/>
  </si>
  <si>
    <t>Curriculum of the Department of French</t>
    <phoneticPr fontId="2" type="noConversion"/>
  </si>
  <si>
    <t>Curriculum of the Department of German</t>
    <phoneticPr fontId="2" type="noConversion"/>
  </si>
  <si>
    <t>Military 
Training</t>
    <phoneticPr fontId="2" type="noConversion"/>
  </si>
  <si>
    <t>CHINESE II</t>
  </si>
  <si>
    <t>ENGLISH</t>
  </si>
  <si>
    <t>MATHEMATICS II</t>
  </si>
  <si>
    <t>HISTORY II</t>
  </si>
  <si>
    <t>HISTORY III</t>
  </si>
  <si>
    <t>PHYSICS</t>
  </si>
  <si>
    <t>CHEMISTRY</t>
  </si>
  <si>
    <t>BIOLOGY</t>
  </si>
  <si>
    <t>MUSIC</t>
  </si>
  <si>
    <t>ARTS AND LIFE</t>
  </si>
  <si>
    <t>LAW AND LIFE</t>
  </si>
  <si>
    <t>ALL-OUT DEFENSE EDUCATION(II)</t>
  </si>
  <si>
    <t>University Cores</t>
    <phoneticPr fontId="2" type="noConversion"/>
  </si>
  <si>
    <t>College Cores</t>
    <phoneticPr fontId="2" type="noConversion"/>
  </si>
  <si>
    <t>Curriculum of the Department of Japanese</t>
    <phoneticPr fontId="2" type="noConversion"/>
  </si>
  <si>
    <t>Remarks</t>
  </si>
  <si>
    <t>Field</t>
  </si>
  <si>
    <t>COURSE TITLE</t>
  </si>
  <si>
    <t>Category</t>
    <phoneticPr fontId="2" type="noConversion"/>
  </si>
  <si>
    <t>department required courses</t>
    <phoneticPr fontId="2" type="noConversion"/>
  </si>
  <si>
    <t>Minor Required</t>
    <phoneticPr fontId="2" type="noConversion"/>
  </si>
  <si>
    <t>Major Required</t>
    <phoneticPr fontId="2" type="noConversion"/>
  </si>
  <si>
    <t>General Subjects</t>
    <phoneticPr fontId="2" type="noConversion"/>
  </si>
  <si>
    <t>PHYSICAL EDUCATION II</t>
  </si>
  <si>
    <t>ENGLISH READING &amp; WRITING II</t>
  </si>
  <si>
    <t>ENGLISH  GRAMMAR &amp; WRITING</t>
  </si>
  <si>
    <t xml:space="preserve">The Total Credits of Compulsory Subjects </t>
    <phoneticPr fontId="2" type="noConversion"/>
  </si>
  <si>
    <r>
      <t xml:space="preserve">The Total Credits of Compulsory Subjects </t>
    </r>
    <r>
      <rPr>
        <sz val="12"/>
        <color indexed="8"/>
        <rFont val="Times New Roman"/>
        <family val="1"/>
      </rPr>
      <t/>
    </r>
    <phoneticPr fontId="2" type="noConversion"/>
  </si>
  <si>
    <t>Curriculum of the Department of Spanish</t>
    <phoneticPr fontId="2" type="noConversion"/>
  </si>
  <si>
    <t>(2)</t>
    <phoneticPr fontId="2" type="noConversion"/>
  </si>
  <si>
    <t>HEALTH AND CARE</t>
  </si>
  <si>
    <t>HEALTH AND CARE</t>
    <phoneticPr fontId="6" type="noConversion"/>
  </si>
  <si>
    <t>CHINESE</t>
  </si>
  <si>
    <t>MATHEMATICS</t>
    <phoneticPr fontId="2" type="noConversion"/>
  </si>
  <si>
    <t>HISTORY</t>
  </si>
  <si>
    <t>HISTORY</t>
    <phoneticPr fontId="2" type="noConversion"/>
  </si>
  <si>
    <t>INFORMATION TECHNOLOGY</t>
  </si>
  <si>
    <t>INFORMATION TECHNOLOGY</t>
    <phoneticPr fontId="2" type="noConversion"/>
  </si>
  <si>
    <t>PHYSICAL EDUCATION</t>
  </si>
  <si>
    <t>PHYSICAL EDUCATION</t>
    <phoneticPr fontId="2" type="noConversion"/>
  </si>
  <si>
    <t>(2)</t>
    <phoneticPr fontId="6" type="noConversion"/>
  </si>
  <si>
    <t>Technology</t>
    <phoneticPr fontId="6" type="noConversion"/>
  </si>
  <si>
    <t>CIVICS AND SOCIETIES</t>
    <phoneticPr fontId="2" type="noConversion"/>
  </si>
  <si>
    <t>Mathematics</t>
  </si>
  <si>
    <t>Mathematics</t>
    <phoneticPr fontId="2" type="noConversion"/>
  </si>
  <si>
    <t>Physical Education</t>
    <phoneticPr fontId="2" type="noConversion"/>
  </si>
  <si>
    <t>Life</t>
  </si>
  <si>
    <t>Life</t>
    <phoneticPr fontId="2" type="noConversion"/>
  </si>
  <si>
    <t>Physical Education</t>
    <phoneticPr fontId="6" type="noConversion"/>
  </si>
  <si>
    <t>Millitary Training</t>
    <phoneticPr fontId="6" type="noConversion"/>
  </si>
  <si>
    <t>New course</t>
    <phoneticPr fontId="6" type="noConversion"/>
  </si>
  <si>
    <t>2.  Total credits for graduation is 232 credits=  54 credits of Ministry Required Subjects+ 40 credits of General Subjects+ 74 credits of Major Required+ 28 credits of Minor Required+ at least 36 credits of University Elective Subjects (including at least 12 credits of Department Elective Subjects)</t>
    <phoneticPr fontId="2" type="noConversion"/>
  </si>
  <si>
    <t>ADVANCED GERMAN LISTENING AND SPEAKING</t>
    <phoneticPr fontId="2" type="noConversion"/>
  </si>
  <si>
    <t>READING AND WRITING IN GERMAN</t>
    <phoneticPr fontId="2" type="noConversion"/>
  </si>
  <si>
    <t>GERMAN ORAL COMMUNICATION</t>
    <phoneticPr fontId="2" type="noConversion"/>
  </si>
  <si>
    <t>FRENCH READING AND WRITING I</t>
  </si>
  <si>
    <t>FRENCH READING AND WRITING Ⅱ</t>
  </si>
  <si>
    <t xml:space="preserve">FRENCH TRANSLATION </t>
  </si>
  <si>
    <t>FRENCH IV</t>
  </si>
  <si>
    <t>HISTORY OF FRENCH LITERATURE</t>
  </si>
  <si>
    <t>FRENCH V</t>
  </si>
  <si>
    <t>FRENCH DRAMA PERFORMANCE (I)</t>
    <phoneticPr fontId="6" type="noConversion"/>
  </si>
  <si>
    <t>FRENCH DRAMA PERFORMANCE (II)</t>
    <phoneticPr fontId="6" type="noConversion"/>
  </si>
  <si>
    <t>MORAL FORMATION: INTRODUCTION TO WENZAORIAN SPIRIT (I)</t>
  </si>
  <si>
    <t>MORAL FORMATION: INTRODUCTION TO WENZAORIAN SPIRIT (II)</t>
  </si>
  <si>
    <t>MORAL FORMATION: LIFE EDUCATION (I)</t>
  </si>
  <si>
    <t>MORAL FORMATION: LIFE EDUCATION (II)</t>
  </si>
  <si>
    <t>MORAL FORMATION:CAREER PLANNING (II)</t>
  </si>
  <si>
    <t>MORAL FORMATION:ETHICAL SPECULATION (I)</t>
  </si>
  <si>
    <t>MORAL FORMATION: ETHICAL SPECULATION (II)</t>
  </si>
  <si>
    <t>MORAL FORMATION:SERVICE LEADERSHIP (I)</t>
  </si>
  <si>
    <t>MORAL FORMATION:SERVICE LEADERSHIP (II)</t>
  </si>
  <si>
    <r>
      <t>MORAL FORMATION</t>
    </r>
    <r>
      <rPr>
        <sz val="12"/>
        <rFont val="新細明體"/>
        <family val="1"/>
        <charset val="136"/>
      </rPr>
      <t>：</t>
    </r>
    <r>
      <rPr>
        <sz val="12"/>
        <rFont val="Times New Roman"/>
        <family val="1"/>
      </rPr>
      <t>CAREER PLANNING (</t>
    </r>
    <r>
      <rPr>
        <sz val="12"/>
        <rFont val="新細明體"/>
        <family val="1"/>
        <charset val="136"/>
      </rPr>
      <t>Ⅰ</t>
    </r>
    <r>
      <rPr>
        <sz val="12"/>
        <rFont val="Times New Roman"/>
        <family val="1"/>
      </rPr>
      <t>)</t>
    </r>
  </si>
  <si>
    <t>CREATIVE DOCUMENT DESIGN</t>
    <phoneticPr fontId="2" type="noConversion"/>
  </si>
  <si>
    <t>DATA COMPUTATION AND ANALYSIS</t>
    <phoneticPr fontId="2" type="noConversion"/>
  </si>
  <si>
    <t>PROGRAMMING AND APPLICATION</t>
    <phoneticPr fontId="2" type="noConversion"/>
  </si>
  <si>
    <r>
      <t>FRENCH READING AND WRITING</t>
    </r>
    <r>
      <rPr>
        <sz val="12"/>
        <rFont val="標楷體"/>
        <family val="4"/>
        <charset val="136"/>
      </rPr>
      <t>Ⅲ</t>
    </r>
  </si>
  <si>
    <t>FRENCH PRONUNCIATION AND LISTENING TRAINING</t>
  </si>
  <si>
    <t>1. It takes at least 36 credits to complete the University Cores (including 12 credits of department electives).</t>
    <phoneticPr fontId="2" type="noConversion"/>
  </si>
  <si>
    <t>2.Total credits for graduation: 232= 40 credits of Ministry Cores + 54 credits of University Cores(Academic subjects) + 74 credits of major subjects + 28 credits of  Minor subjects + 36 credits of University electives ( including 12 credits of department electives)</t>
    <phoneticPr fontId="6" type="noConversion"/>
  </si>
  <si>
    <t>Curriculum of the Department of English (minor in French)</t>
  </si>
  <si>
    <t>Category</t>
  </si>
  <si>
    <t>Course Title</t>
  </si>
  <si>
    <t>Credits and Hours</t>
  </si>
  <si>
    <t>Total Credits</t>
  </si>
  <si>
    <t>Total Hours</t>
  </si>
  <si>
    <t>1st Academic Year</t>
  </si>
  <si>
    <t>2nd Academic Year</t>
  </si>
  <si>
    <t>3rd Academic Year</t>
  </si>
  <si>
    <t>4th Academic Year</t>
  </si>
  <si>
    <t>5th Academic Year</t>
  </si>
  <si>
    <t>Spring</t>
  </si>
  <si>
    <t>Credit</t>
  </si>
  <si>
    <t>Hour</t>
  </si>
  <si>
    <t>University Cores</t>
  </si>
  <si>
    <t>Language studies</t>
    <phoneticPr fontId="6" type="noConversion"/>
  </si>
  <si>
    <t>Technology</t>
  </si>
  <si>
    <t>Physical Education</t>
  </si>
  <si>
    <t>Military 
Training</t>
  </si>
  <si>
    <t>College Cores</t>
  </si>
  <si>
    <r>
      <rPr>
        <sz val="12"/>
        <color indexed="8"/>
        <rFont val="Times New Roman"/>
        <family val="1"/>
      </rPr>
      <t>MORAL FORMATION</t>
    </r>
    <r>
      <rPr>
        <sz val="12"/>
        <rFont val="新細明體"/>
        <family val="1"/>
        <charset val="136"/>
      </rPr>
      <t>：</t>
    </r>
    <r>
      <rPr>
        <sz val="12"/>
        <color indexed="8"/>
        <rFont val="Times New Roman"/>
        <family val="1"/>
      </rPr>
      <t>CAREER PLANNING (</t>
    </r>
    <r>
      <rPr>
        <sz val="12"/>
        <rFont val="新細明體"/>
        <family val="1"/>
        <charset val="136"/>
      </rPr>
      <t>Ⅰ</t>
    </r>
    <r>
      <rPr>
        <sz val="12"/>
        <color indexed="8"/>
        <rFont val="Times New Roman"/>
        <family val="1"/>
      </rPr>
      <t>)</t>
    </r>
  </si>
  <si>
    <t>CREATIVE DOCUMENT DESIGN</t>
  </si>
  <si>
    <t>DATA COMPUTATION AND ANALYSIS</t>
  </si>
  <si>
    <t>PROGRAMMING AND APPLICATION</t>
  </si>
  <si>
    <t>MAJOR-RELATED COMPULSORY SUBJECTS</t>
  </si>
  <si>
    <t>INTERMEDIATE ENGLISH READING</t>
  </si>
  <si>
    <t>ADVANCED ENGLISH READING (I)</t>
  </si>
  <si>
    <t>COMPOSITION (1)</t>
  </si>
  <si>
    <t>ADVANCED ENGLISH READING (II)</t>
  </si>
  <si>
    <t>COMPOSITION (2)</t>
  </si>
  <si>
    <t>ADVANCED ENGLISH READING (III)</t>
  </si>
  <si>
    <t>ADVANCED ENGLISH READING (IV)</t>
  </si>
  <si>
    <t>PUBLIC SPEAKING</t>
  </si>
  <si>
    <t>MINOR-RELATED COMPULSORY SUBJECTS</t>
  </si>
  <si>
    <t>FRENCH(I)</t>
  </si>
  <si>
    <t>FRENCH CONVERSATION(II)</t>
  </si>
  <si>
    <t>FRENCH CONVERSATION (III)</t>
  </si>
  <si>
    <t>GRAND TOTAL</t>
  </si>
  <si>
    <t>Department Electives</t>
  </si>
  <si>
    <t>PROFESSIONAL MODULES OF 15 CREDITS</t>
  </si>
  <si>
    <t>Literature and Language Education Module</t>
  </si>
  <si>
    <t>ENGLISH TEACHING MATERIALS DESIGN</t>
  </si>
  <si>
    <t>ENGLISH POETRY</t>
  </si>
  <si>
    <t>BUSINESS, TOURISM AND MEDIA</t>
  </si>
  <si>
    <t>INTRODUCTION TO BUSINESS OF SYSTEMS</t>
  </si>
  <si>
    <t>JOURNALISTIC ENGLISH</t>
  </si>
  <si>
    <t>INTRODUCTION TO MASS MEDIA</t>
  </si>
  <si>
    <t>BUSINESS ENGLISH(I)</t>
  </si>
  <si>
    <t>GRADUATION PLAY</t>
  </si>
  <si>
    <t>GRADUATION PLAY(I)</t>
  </si>
  <si>
    <t>GRADUATION PLAY(II)</t>
  </si>
  <si>
    <t>General Electives</t>
  </si>
  <si>
    <t xml:space="preserve">
Limited to non-English Department students</t>
  </si>
  <si>
    <t xml:space="preserve">3. During the first three years in college, students must finish 42 credits from a second foreign language (a choice of one of following: French, German, Spanish or Japanese). </t>
  </si>
  <si>
    <t>4. Total credits earned for all internships cannot exceed 30 credits.</t>
  </si>
  <si>
    <t>GENERAL SUBJECTS</t>
  </si>
  <si>
    <t>Formal Science</t>
    <phoneticPr fontId="6" type="noConversion"/>
  </si>
  <si>
    <t>Social Science</t>
    <phoneticPr fontId="6" type="noConversion"/>
  </si>
  <si>
    <t>Natural Science</t>
    <phoneticPr fontId="6" type="noConversion"/>
  </si>
  <si>
    <t>Social Science</t>
    <phoneticPr fontId="6" type="noConversion"/>
  </si>
  <si>
    <t>Liberal Arts</t>
    <phoneticPr fontId="6" type="noConversion"/>
  </si>
  <si>
    <t>GENERAL SUBJECTS</t>
    <phoneticPr fontId="6" type="noConversion"/>
  </si>
  <si>
    <t>THE FOUR BOOKS</t>
    <phoneticPr fontId="6" type="noConversion"/>
  </si>
  <si>
    <t>1. Graduation requirement is 220 credits, which are comprised of 54 credits from MOE general subjects, 40 credits from collegiate general subjects, 54 credits from major-related compulsory subjects, 42 credits from minor-related compulsory subjects and 30 credits from collegiate electives (12 of which are the department electives.).</t>
    <phoneticPr fontId="6" type="noConversion"/>
  </si>
  <si>
    <t>2.Department-defined professional electives are professional elective courses offered by the 4-Y College and 5-Y Junior College of English Department</t>
    <phoneticPr fontId="6" type="noConversion"/>
  </si>
  <si>
    <t>5. Elective courses listed are subject to change each academic year. Please refer to the latest information on each department's website to make sure the courses are available.</t>
    <phoneticPr fontId="6" type="noConversion"/>
  </si>
  <si>
    <t>Curriculum of the Department of English (minor in German)</t>
  </si>
  <si>
    <t>Society</t>
  </si>
  <si>
    <t>Science</t>
  </si>
  <si>
    <t>Art</t>
  </si>
  <si>
    <t>GERMAN I</t>
  </si>
  <si>
    <t>GERMAN CONVERSATION (I)</t>
  </si>
  <si>
    <t>GERMAN II</t>
  </si>
  <si>
    <t>GERMAN CONVERSATION (II)</t>
  </si>
  <si>
    <t>GERMAN READING (I)</t>
  </si>
  <si>
    <t>GERMAN III</t>
  </si>
  <si>
    <t>GERMAN CONVERSATION (III)</t>
  </si>
  <si>
    <t>GERMAN READING (II)</t>
  </si>
  <si>
    <t>1. Graduation requirement is 220credits, which are comprised of 54 credits from MOE general subjects, 40 credits from collegiate general subjects, 54 credits from major-related compulsory subjects, 42 credits from minor-related compulsory subjects and 30 credits from collegiate electives (12 of which are the department electives.).</t>
  </si>
  <si>
    <t>2. During the first three years in college, students must finish 42 credits from a second foreign language (a choice of one of following: French, German, Spanish or Japanese). In the last two years, the compulsory credit points of the chosen language (or of a third foreign language) have to be 16 credits.</t>
  </si>
  <si>
    <t>3. Total credits earned for all internships cannot exceed 30 credits.</t>
  </si>
  <si>
    <t>4. These elective courses listed are for reference only, please refer to the latest list on each department website every year to make sure the courses are available.</t>
  </si>
  <si>
    <t>Curriculum of the Department of English (minor in Spanish)</t>
  </si>
  <si>
    <t>SPANISH (I)</t>
  </si>
  <si>
    <t>SPANISH CONVERSATION (I)</t>
  </si>
  <si>
    <t>SPANISH (II)</t>
  </si>
  <si>
    <t>SPANISH CONVERSATION (II)</t>
  </si>
  <si>
    <t>SPANISH READING (I)</t>
  </si>
  <si>
    <t>SPANISH (III)</t>
  </si>
  <si>
    <t>SPANISH CONVERSATION (III)</t>
  </si>
  <si>
    <t>SPANISH READING (II)</t>
  </si>
  <si>
    <t xml:space="preserve">PROFESSIONAL MODULES OF 15 CREDITS </t>
  </si>
  <si>
    <t>Curriculum of the Department of English (minor in Japanese)</t>
  </si>
  <si>
    <t>JAPANESE (I)</t>
  </si>
  <si>
    <t>JAPANESE CONVERSATION (I)</t>
  </si>
  <si>
    <t>JAPANESE PRONUNCIATION AND LISTENING TRAINING</t>
  </si>
  <si>
    <t>JAPANESE (II)</t>
  </si>
  <si>
    <t>JAPANESE CONVERSATION (II)</t>
  </si>
  <si>
    <t>JAPANESE READING (I)</t>
  </si>
  <si>
    <t>JAPANESE (III)</t>
  </si>
  <si>
    <t>JAPANESE READING (II)</t>
  </si>
  <si>
    <t>PRIMARY JAPANESE LISTENING TRAINING</t>
  </si>
  <si>
    <t>JAPANESE CONVERSATION (III)</t>
  </si>
  <si>
    <t>1.36 units of elective courses (included 16 units of department electived courses).</t>
    <phoneticPr fontId="2" type="noConversion"/>
  </si>
  <si>
    <t>2. A total of 232 units are required for graduation: 54 units of ministry required courses + 40 units of university required courses + 74 units of department required courses + 28 units ofminor required courses + 36 units of elective courses (included 16 units of department electived courses).</t>
    <phoneticPr fontId="2" type="noConversion"/>
  </si>
  <si>
    <t>NATIVE LANGUAGES/TAIWAN SIGN LANGUAGE</t>
  </si>
  <si>
    <t>TOTAL</t>
    <phoneticPr fontId="2" type="noConversion"/>
  </si>
  <si>
    <r>
      <t>GERMAN TRASLATION</t>
    </r>
    <r>
      <rPr>
        <sz val="12"/>
        <color indexed="10"/>
        <rFont val="標楷體"/>
        <family val="4"/>
        <charset val="136"/>
      </rPr>
      <t/>
    </r>
    <phoneticPr fontId="2" type="noConversion"/>
  </si>
  <si>
    <t>Limited to non-English Department students</t>
    <phoneticPr fontId="6" type="noConversion"/>
  </si>
  <si>
    <t>for 2023 students</t>
    <phoneticPr fontId="2" type="noConversion"/>
  </si>
  <si>
    <t>for 2023 students</t>
    <phoneticPr fontId="2" type="noConversion"/>
  </si>
  <si>
    <t>FOR 2023 STUDENTS</t>
    <phoneticPr fontId="2" type="noConversion"/>
  </si>
  <si>
    <t>for 2023 students</t>
    <phoneticPr fontId="6" type="noConversion"/>
  </si>
  <si>
    <t>for 2023 students</t>
    <phoneticPr fontId="6" type="noConversion"/>
  </si>
  <si>
    <r>
      <rPr>
        <sz val="12"/>
        <color rgb="FFFF0000"/>
        <rFont val="Times New Roman"/>
        <family val="1"/>
      </rPr>
      <t>3</t>
    </r>
    <r>
      <rPr>
        <sz val="12"/>
        <rFont val="Times New Roman"/>
        <family val="1"/>
      </rPr>
      <t>.Specialized Elective Course listed are for reference only, please refer to the latest list on each department website every year to make sure the courses are available.</t>
    </r>
    <phoneticPr fontId="6" type="noConversion"/>
  </si>
  <si>
    <r>
      <rPr>
        <sz val="12"/>
        <color rgb="FFFF0000"/>
        <rFont val="Times New Roman"/>
        <family val="1"/>
      </rPr>
      <t>2</t>
    </r>
    <r>
      <rPr>
        <sz val="12"/>
        <rFont val="Times New Roman"/>
        <family val="1"/>
      </rPr>
      <t xml:space="preserve">.230 credits required for graduation= 42 credits of compulsory national curriculum+ 52 credits of common compulsory subject for the university + </t>
    </r>
    <r>
      <rPr>
        <sz val="12"/>
        <color rgb="FFFF0000"/>
        <rFont val="Times New Roman"/>
        <family val="1"/>
      </rPr>
      <t>62</t>
    </r>
    <r>
      <rPr>
        <sz val="12"/>
        <rFont val="Times New Roman"/>
        <family val="1"/>
      </rPr>
      <t xml:space="preserve"> credits of compulsory subjects for the major+ 28 credits for the minor+</t>
    </r>
    <r>
      <rPr>
        <sz val="12"/>
        <color rgb="FFFF0000"/>
        <rFont val="Times New Roman"/>
        <family val="1"/>
      </rPr>
      <t xml:space="preserve"> 46</t>
    </r>
    <r>
      <rPr>
        <sz val="12"/>
        <rFont val="Times New Roman"/>
        <family val="1"/>
      </rPr>
      <t xml:space="preserve"> optional credits stipulated by the university (</t>
    </r>
    <r>
      <rPr>
        <sz val="12"/>
        <color rgb="FFFF0000"/>
        <rFont val="Times New Roman"/>
        <family val="1"/>
      </rPr>
      <t>24</t>
    </r>
    <r>
      <rPr>
        <sz val="12"/>
        <rFont val="Times New Roman"/>
        <family val="1"/>
      </rPr>
      <t xml:space="preserve"> optional credits required for the respective department are included.)</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</si>
</sst>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2"/>
      <name val="新細明體"/>
      <family val="1"/>
      <charset val="136"/>
    </font>
    <font>
      <sz val="12"/>
      <color indexed="8"/>
      <name val="新細明體"/>
      <family val="1"/>
      <charset val="136"/>
    </font>
    <font>
      <sz val="9"/>
      <name val="細明體"/>
      <family val="3"/>
      <charset val="136"/>
    </font>
    <font>
      <sz val="12"/>
      <name val="標楷體"/>
      <family val="4"/>
      <charset val="136"/>
    </font>
    <font>
      <sz val="10"/>
      <name val="Times New Roman"/>
      <family val="1"/>
    </font>
    <font>
      <sz val="12"/>
      <color indexed="8"/>
      <name val="新細明體"/>
      <family val="1"/>
      <charset val="136"/>
    </font>
    <font>
      <sz val="9"/>
      <name val="新細明體"/>
      <family val="1"/>
      <charset val="136"/>
    </font>
    <font>
      <sz val="12"/>
      <color indexed="8"/>
      <name val="Times New Roman"/>
      <family val="1"/>
    </font>
    <font>
      <sz val="11"/>
      <name val="Times New Roman"/>
      <family val="1"/>
    </font>
    <font>
      <sz val="12"/>
      <name val="Times New Roman"/>
      <family val="1"/>
    </font>
    <font>
      <sz val="12"/>
      <color indexed="10"/>
      <name val="標楷體"/>
      <family val="4"/>
      <charset val="136"/>
    </font>
    <font>
      <b/>
      <sz val="12"/>
      <name val="Times New Roman"/>
      <family val="1"/>
    </font>
    <font>
      <sz val="24"/>
      <name val="Times New Roman"/>
      <family val="1"/>
    </font>
    <font>
      <sz val="12"/>
      <name val="Arial"/>
      <family val="2"/>
    </font>
    <font>
      <sz val="12"/>
      <color indexed="8"/>
      <name val="Arial"/>
      <family val="2"/>
    </font>
    <font>
      <sz val="12"/>
      <color rgb="FF000000"/>
      <name val="Times New Roman"/>
      <family val="1"/>
    </font>
    <font>
      <b/>
      <sz val="12"/>
      <color rgb="FF000000"/>
      <name val="Times New Roman"/>
      <family val="1"/>
    </font>
    <font>
      <sz val="12"/>
      <color rgb="FF000000"/>
      <name val="Arial"/>
      <family val="2"/>
    </font>
    <font>
      <sz val="12"/>
      <color theme="1"/>
      <name val="Times New Roman"/>
      <family val="1"/>
    </font>
    <font>
      <sz val="24"/>
      <color rgb="FF000000"/>
      <name val="Times New Roman"/>
      <family val="1"/>
    </font>
    <font>
      <sz val="10"/>
      <color rgb="FF000000"/>
      <name val="Times New Roman"/>
      <family val="1"/>
    </font>
    <font>
      <sz val="9"/>
      <color rgb="FF000000"/>
      <name val="Times New Roman"/>
      <family val="1"/>
    </font>
    <font>
      <sz val="11"/>
      <color rgb="FF000000"/>
      <name val="Times New Roman"/>
      <family val="1"/>
    </font>
    <font>
      <sz val="7"/>
      <color rgb="FF000000"/>
      <name val="Times New Roman"/>
      <family val="1"/>
    </font>
    <font>
      <sz val="9"/>
      <name val="Times New Roman"/>
      <family val="1"/>
    </font>
    <font>
      <sz val="12"/>
      <color rgb="FFFF0000"/>
      <name val="Arial"/>
      <family val="2"/>
    </font>
    <font>
      <sz val="12"/>
      <color rgb="FFFF0000"/>
      <name val="Times New Roman"/>
      <family val="1"/>
    </font>
  </fonts>
  <fills count="2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51"/>
        <bgColor indexed="64"/>
      </patternFill>
    </fill>
    <fill>
      <patternFill patternType="solid">
        <fgColor indexed="45"/>
        <bgColor indexed="64"/>
      </patternFill>
    </fill>
    <fill>
      <patternFill patternType="solid">
        <fgColor indexed="43"/>
        <bgColor indexed="64"/>
      </patternFill>
    </fill>
    <fill>
      <patternFill patternType="solid">
        <fgColor indexed="50"/>
        <bgColor indexed="64"/>
      </patternFill>
    </fill>
    <fill>
      <patternFill patternType="solid">
        <fgColor indexed="22"/>
        <bgColor indexed="64"/>
      </patternFill>
    </fill>
    <fill>
      <patternFill patternType="solid">
        <fgColor rgb="FF99CCFF"/>
        <bgColor indexed="64"/>
      </patternFill>
    </fill>
    <fill>
      <patternFill patternType="solid">
        <fgColor rgb="FFFF99CC"/>
        <bgColor indexed="64"/>
      </patternFill>
    </fill>
    <fill>
      <patternFill patternType="solid">
        <fgColor rgb="FFFFCC00"/>
        <bgColor indexed="64"/>
      </patternFill>
    </fill>
    <fill>
      <patternFill patternType="solid">
        <fgColor rgb="FFCCFFFF"/>
        <bgColor indexed="64"/>
      </patternFill>
    </fill>
    <fill>
      <patternFill patternType="solid">
        <fgColor rgb="FFFFFF99"/>
        <bgColor indexed="64"/>
      </patternFill>
    </fill>
    <fill>
      <patternFill patternType="solid">
        <fgColor rgb="FFC0C0C0"/>
        <bgColor rgb="FFBFBFBF"/>
      </patternFill>
    </fill>
    <fill>
      <patternFill patternType="solid">
        <fgColor rgb="FFFFFF99"/>
        <bgColor rgb="FFFFFFCC"/>
      </patternFill>
    </fill>
    <fill>
      <patternFill patternType="solid">
        <fgColor rgb="FFFF99CC"/>
        <bgColor rgb="FFFF8080"/>
      </patternFill>
    </fill>
    <fill>
      <patternFill patternType="solid">
        <fgColor rgb="FFFFCC00"/>
        <bgColor rgb="FFFFC000"/>
      </patternFill>
    </fill>
    <fill>
      <patternFill patternType="solid">
        <fgColor rgb="FFCCFFFF"/>
        <bgColor rgb="FFCCFFFF"/>
      </patternFill>
    </fill>
    <fill>
      <patternFill patternType="solid">
        <fgColor rgb="FF99CCFF"/>
        <bgColor rgb="FFC0C0C0"/>
      </patternFill>
    </fill>
    <fill>
      <patternFill patternType="solid">
        <fgColor rgb="FFFFC000"/>
        <bgColor rgb="FFFFCC00"/>
      </patternFill>
    </fill>
    <fill>
      <patternFill patternType="solid">
        <fgColor rgb="FFFFCC00"/>
        <bgColor rgb="FFFF8080"/>
      </patternFill>
    </fill>
    <fill>
      <patternFill patternType="solid">
        <fgColor rgb="FFFFCC00"/>
        <bgColor rgb="FFFFCC00"/>
      </patternFill>
    </fill>
    <fill>
      <patternFill patternType="solid">
        <fgColor rgb="FF99CC00"/>
        <bgColor rgb="FFFFCC00"/>
      </patternFill>
    </fill>
    <fill>
      <patternFill patternType="solid">
        <fgColor rgb="FFCCFFFF"/>
        <bgColor rgb="FFFFFFCC"/>
      </patternFill>
    </fill>
    <fill>
      <patternFill patternType="solid">
        <fgColor rgb="FF92D050"/>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s>
  <borders count="80">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thick">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right style="hair">
        <color indexed="64"/>
      </right>
      <top style="dotted">
        <color indexed="64"/>
      </top>
      <bottom/>
      <diagonal/>
    </border>
    <border>
      <left/>
      <right style="hair">
        <color indexed="64"/>
      </right>
      <top/>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diagonal/>
    </border>
    <border>
      <left style="medium">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hair">
        <color indexed="64"/>
      </top>
      <bottom style="hair">
        <color indexed="64"/>
      </bottom>
      <diagonal/>
    </border>
    <border>
      <left style="thick">
        <color indexed="64"/>
      </left>
      <right style="hair">
        <color indexed="64"/>
      </right>
      <top style="thick">
        <color indexed="64"/>
      </top>
      <bottom style="thick">
        <color indexed="64"/>
      </bottom>
      <diagonal/>
    </border>
    <border>
      <left style="medium">
        <color indexed="64"/>
      </left>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hair">
        <color indexed="64"/>
      </right>
      <top style="hair">
        <color indexed="64"/>
      </top>
      <bottom style="thick">
        <color indexed="64"/>
      </bottom>
      <diagonal/>
    </border>
    <border>
      <left style="medium">
        <color indexed="64"/>
      </left>
      <right style="hair">
        <color indexed="64"/>
      </right>
      <top style="hair">
        <color indexed="64"/>
      </top>
      <bottom style="hair">
        <color indexed="64"/>
      </bottom>
      <diagonal/>
    </border>
    <border>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top style="hair">
        <color indexed="64"/>
      </top>
      <bottom style="thick">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hair">
        <color indexed="64"/>
      </right>
      <top style="thick">
        <color indexed="64"/>
      </top>
      <bottom style="thick">
        <color indexed="64"/>
      </bottom>
      <diagonal/>
    </border>
    <border>
      <left style="medium">
        <color indexed="64"/>
      </left>
      <right style="hair">
        <color indexed="64"/>
      </right>
      <top style="thick">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hair">
        <color indexed="64"/>
      </left>
      <right style="hair">
        <color indexed="64"/>
      </right>
      <top style="thick">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bottom style="thick">
        <color indexed="64"/>
      </bottom>
      <diagonal/>
    </border>
    <border>
      <left style="medium">
        <color indexed="64"/>
      </left>
      <right style="hair">
        <color indexed="64"/>
      </right>
      <top/>
      <bottom style="thick">
        <color indexed="64"/>
      </bottom>
      <diagonal/>
    </border>
    <border>
      <left style="medium">
        <color indexed="64"/>
      </left>
      <right/>
      <top/>
      <bottom/>
      <diagonal/>
    </border>
    <border>
      <left style="medium">
        <color indexed="64"/>
      </left>
      <right/>
      <top/>
      <bottom style="hair">
        <color indexed="64"/>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top style="medium">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dotted">
        <color indexed="64"/>
      </top>
      <bottom style="hair">
        <color indexed="64"/>
      </bottom>
      <diagonal/>
    </border>
    <border>
      <left style="medium">
        <color indexed="64"/>
      </left>
      <right/>
      <top style="medium">
        <color indexed="64"/>
      </top>
      <bottom style="medium">
        <color indexed="64"/>
      </bottom>
      <diagonal/>
    </border>
    <border>
      <left/>
      <right/>
      <top/>
      <bottom style="hair">
        <color indexed="64"/>
      </bottom>
      <diagonal/>
    </border>
    <border>
      <left/>
      <right/>
      <top style="hair">
        <color indexed="64"/>
      </top>
      <bottom/>
      <diagonal/>
    </border>
    <border>
      <left style="hair">
        <color indexed="64"/>
      </left>
      <right/>
      <top style="thick">
        <color indexed="64"/>
      </top>
      <bottom/>
      <diagonal/>
    </border>
    <border>
      <left/>
      <right style="hair">
        <color indexed="64"/>
      </right>
      <top style="thick">
        <color indexed="64"/>
      </top>
      <bottom/>
      <diagonal/>
    </border>
    <border>
      <left/>
      <right style="medium">
        <color indexed="64"/>
      </right>
      <top style="medium">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thick">
        <color indexed="64"/>
      </top>
      <bottom style="thick">
        <color indexed="64"/>
      </bottom>
      <diagonal/>
    </border>
    <border>
      <left/>
      <right style="medium">
        <color indexed="64"/>
      </right>
      <top style="hair">
        <color indexed="64"/>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thick">
        <color indexed="64"/>
      </top>
      <bottom style="thick">
        <color indexed="64"/>
      </bottom>
      <diagonal/>
    </border>
    <border>
      <left style="medium">
        <color indexed="64"/>
      </left>
      <right/>
      <top style="hair">
        <color indexed="64"/>
      </top>
      <bottom style="medium">
        <color indexed="64"/>
      </bottom>
      <diagonal/>
    </border>
  </borders>
  <cellStyleXfs count="3">
    <xf numFmtId="0" fontId="0" fillId="0" borderId="0"/>
    <xf numFmtId="0" fontId="5" fillId="0" borderId="0">
      <alignment vertical="center"/>
    </xf>
    <xf numFmtId="0" fontId="1" fillId="0" borderId="0">
      <alignment vertical="center"/>
    </xf>
  </cellStyleXfs>
  <cellXfs count="521">
    <xf numFmtId="0" fontId="0" fillId="0" borderId="0" xfId="0"/>
    <xf numFmtId="0" fontId="9" fillId="0" borderId="0" xfId="0" applyFont="1"/>
    <xf numFmtId="0" fontId="9" fillId="0" borderId="1" xfId="0" applyFont="1" applyFill="1" applyBorder="1" applyAlignment="1">
      <alignment shrinkToFit="1"/>
    </xf>
    <xf numFmtId="0" fontId="9" fillId="0" borderId="3" xfId="0" applyFont="1" applyFill="1" applyBorder="1" applyAlignment="1">
      <alignment shrinkToFit="1"/>
    </xf>
    <xf numFmtId="0" fontId="9" fillId="0" borderId="6" xfId="0" applyFont="1" applyBorder="1" applyAlignment="1">
      <alignment horizontal="center" vertical="center" textRotation="255" shrinkToFit="1"/>
    </xf>
    <xf numFmtId="0" fontId="9" fillId="0" borderId="2" xfId="0" applyFont="1" applyFill="1" applyBorder="1" applyAlignment="1">
      <alignment horizontal="center" vertical="center" textRotation="255" shrinkToFit="1"/>
    </xf>
    <xf numFmtId="0" fontId="9" fillId="0" borderId="1" xfId="0" applyFont="1" applyFill="1" applyBorder="1" applyAlignment="1">
      <alignment horizontal="center" vertical="center" shrinkToFit="1"/>
    </xf>
    <xf numFmtId="0" fontId="7" fillId="0" borderId="7" xfId="0" applyFont="1" applyFill="1" applyBorder="1" applyAlignment="1">
      <alignment shrinkToFit="1"/>
    </xf>
    <xf numFmtId="0" fontId="7" fillId="0" borderId="7" xfId="0" applyFont="1" applyFill="1" applyBorder="1" applyAlignment="1">
      <alignment horizontal="center" vertical="center" wrapText="1" shrinkToFit="1"/>
    </xf>
    <xf numFmtId="0" fontId="7" fillId="0" borderId="7" xfId="0" applyFont="1" applyFill="1" applyBorder="1" applyAlignment="1">
      <alignment horizontal="center" vertical="center" textRotation="255" shrinkToFit="1"/>
    </xf>
    <xf numFmtId="0" fontId="9" fillId="0" borderId="8" xfId="0" applyFont="1" applyFill="1" applyBorder="1" applyAlignment="1">
      <alignment shrinkToFit="1"/>
    </xf>
    <xf numFmtId="0" fontId="9" fillId="0" borderId="6" xfId="0" applyFont="1" applyFill="1" applyBorder="1" applyAlignment="1">
      <alignment shrinkToFit="1"/>
    </xf>
    <xf numFmtId="0" fontId="9" fillId="0" borderId="8" xfId="0" applyFont="1" applyBorder="1" applyAlignment="1">
      <alignment horizontal="center" vertical="center" textRotation="255" shrinkToFit="1"/>
    </xf>
    <xf numFmtId="0" fontId="9" fillId="0" borderId="11" xfId="0" applyFont="1" applyFill="1" applyBorder="1" applyAlignment="1">
      <alignment shrinkToFit="1"/>
    </xf>
    <xf numFmtId="0" fontId="9" fillId="0" borderId="0" xfId="0" applyFont="1" applyFill="1"/>
    <xf numFmtId="0" fontId="9" fillId="0" borderId="1" xfId="0" applyFont="1" applyBorder="1" applyAlignment="1">
      <alignment horizontal="center" vertical="center" textRotation="255" shrinkToFit="1"/>
    </xf>
    <xf numFmtId="0" fontId="7" fillId="0" borderId="12" xfId="0" applyFont="1" applyFill="1" applyBorder="1" applyAlignment="1">
      <alignment shrinkToFit="1"/>
    </xf>
    <xf numFmtId="0" fontId="9" fillId="0" borderId="1" xfId="0" applyFont="1" applyFill="1" applyBorder="1" applyAlignment="1">
      <alignment horizontal="center" vertical="center"/>
    </xf>
    <xf numFmtId="0" fontId="11" fillId="6" borderId="2" xfId="0" applyFont="1" applyFill="1" applyBorder="1" applyAlignment="1">
      <alignment horizontal="distributed" vertical="center" shrinkToFit="1"/>
    </xf>
    <xf numFmtId="0" fontId="9" fillId="0" borderId="0" xfId="0" applyFont="1" applyAlignment="1">
      <alignment horizontal="center" vertical="center"/>
    </xf>
    <xf numFmtId="0" fontId="9" fillId="0" borderId="3" xfId="0" applyFont="1" applyFill="1" applyBorder="1" applyAlignment="1">
      <alignment horizontal="center" vertical="center" shrinkToFit="1"/>
    </xf>
    <xf numFmtId="0" fontId="9" fillId="0" borderId="0" xfId="0" applyFont="1" applyFill="1" applyAlignment="1">
      <alignment horizontal="left" shrinkToFi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7" xfId="0" applyFont="1" applyBorder="1" applyAlignment="1">
      <alignment horizontal="center" vertical="center"/>
    </xf>
    <xf numFmtId="0" fontId="9" fillId="0" borderId="1" xfId="0" applyFont="1" applyFill="1" applyBorder="1" applyAlignment="1">
      <alignment horizontal="left" vertical="center" shrinkToFit="1"/>
    </xf>
    <xf numFmtId="0" fontId="9" fillId="0" borderId="1" xfId="0" applyFont="1" applyFill="1" applyBorder="1" applyAlignment="1">
      <alignment vertical="center" shrinkToFit="1"/>
    </xf>
    <xf numFmtId="0" fontId="9" fillId="13" borderId="13" xfId="0" applyFont="1" applyFill="1" applyBorder="1" applyAlignment="1">
      <alignment vertical="center" shrinkToFit="1"/>
    </xf>
    <xf numFmtId="0" fontId="9" fillId="0" borderId="1" xfId="0" applyFont="1" applyFill="1" applyBorder="1" applyAlignment="1">
      <alignment horizontal="center" vertical="center" textRotation="255" shrinkToFit="1"/>
    </xf>
    <xf numFmtId="0" fontId="9" fillId="6" borderId="1" xfId="0" applyFont="1" applyFill="1" applyBorder="1" applyAlignment="1">
      <alignment horizontal="distributed" shrinkToFit="1"/>
    </xf>
    <xf numFmtId="0" fontId="13" fillId="10" borderId="1" xfId="0" applyFont="1" applyFill="1" applyBorder="1" applyAlignment="1">
      <alignment horizontal="center" vertical="center" shrinkToFit="1"/>
    </xf>
    <xf numFmtId="0" fontId="13" fillId="11" borderId="1" xfId="0" applyFont="1" applyFill="1" applyBorder="1" applyAlignment="1">
      <alignment horizontal="center" vertical="center" shrinkToFit="1"/>
    </xf>
    <xf numFmtId="0" fontId="13" fillId="12" borderId="1" xfId="0" applyFont="1" applyFill="1" applyBorder="1" applyAlignment="1">
      <alignment horizontal="center" vertical="center" shrinkToFit="1"/>
    </xf>
    <xf numFmtId="0" fontId="13" fillId="9" borderId="1" xfId="0" applyFont="1" applyFill="1" applyBorder="1" applyAlignment="1">
      <alignment horizontal="center" vertical="center" shrinkToFit="1"/>
    </xf>
    <xf numFmtId="0" fontId="15" fillId="15" borderId="1" xfId="0" applyFont="1" applyFill="1" applyBorder="1" applyAlignment="1">
      <alignment horizontal="left" vertical="center" wrapText="1" shrinkToFit="1"/>
    </xf>
    <xf numFmtId="0" fontId="15" fillId="0" borderId="1" xfId="0" applyFont="1" applyBorder="1" applyAlignment="1">
      <alignment shrinkToFit="1"/>
    </xf>
    <xf numFmtId="0" fontId="15" fillId="0" borderId="18" xfId="0" applyFont="1" applyBorder="1" applyAlignment="1">
      <alignment horizontal="center" vertical="center" wrapText="1"/>
    </xf>
    <xf numFmtId="0" fontId="15" fillId="0" borderId="1" xfId="0" applyFont="1" applyBorder="1" applyAlignment="1">
      <alignment vertical="center" shrinkToFit="1"/>
    </xf>
    <xf numFmtId="0" fontId="15" fillId="0" borderId="15" xfId="0" applyFont="1" applyBorder="1" applyAlignment="1">
      <alignment horizontal="center" vertical="center" wrapText="1"/>
    </xf>
    <xf numFmtId="0" fontId="15" fillId="15" borderId="13" xfId="0" applyFont="1" applyFill="1" applyBorder="1" applyAlignment="1">
      <alignment vertical="center" shrinkToFit="1"/>
    </xf>
    <xf numFmtId="0" fontId="15" fillId="0" borderId="3" xfId="0" applyFont="1" applyBorder="1" applyAlignment="1">
      <alignment horizontal="center" vertical="center" textRotation="255" wrapText="1" shrinkToFit="1"/>
    </xf>
    <xf numFmtId="0" fontId="16" fillId="15" borderId="1" xfId="0" applyFont="1" applyFill="1" applyBorder="1" applyAlignment="1">
      <alignment horizontal="left" vertical="center" wrapText="1" shrinkToFit="1"/>
    </xf>
    <xf numFmtId="0" fontId="15" fillId="15" borderId="1" xfId="0" applyFont="1" applyFill="1" applyBorder="1" applyAlignment="1">
      <alignment vertical="center" wrapText="1"/>
    </xf>
    <xf numFmtId="0" fontId="17" fillId="16" borderId="1" xfId="0" applyFont="1" applyFill="1" applyBorder="1" applyAlignment="1">
      <alignment horizontal="center" vertical="center" shrinkToFit="1"/>
    </xf>
    <xf numFmtId="0" fontId="17" fillId="17" borderId="1" xfId="0" applyFont="1" applyFill="1" applyBorder="1" applyAlignment="1">
      <alignment horizontal="center" vertical="center" shrinkToFit="1"/>
    </xf>
    <xf numFmtId="0" fontId="17" fillId="18" borderId="1" xfId="0" applyFont="1" applyFill="1" applyBorder="1" applyAlignment="1">
      <alignment horizontal="center" vertical="center" shrinkToFit="1"/>
    </xf>
    <xf numFmtId="0" fontId="17" fillId="19" borderId="1" xfId="0" applyFont="1" applyFill="1" applyBorder="1" applyAlignment="1">
      <alignment horizontal="center" vertical="center" shrinkToFit="1"/>
    </xf>
    <xf numFmtId="0" fontId="17" fillId="18" borderId="2" xfId="0" applyFont="1" applyFill="1" applyBorder="1" applyAlignment="1">
      <alignment horizontal="center" vertical="center" shrinkToFit="1"/>
    </xf>
    <xf numFmtId="0" fontId="17" fillId="19" borderId="2" xfId="0" applyFont="1" applyFill="1" applyBorder="1" applyAlignment="1">
      <alignment horizontal="center" vertical="center" shrinkToFit="1"/>
    </xf>
    <xf numFmtId="0" fontId="15" fillId="15" borderId="3" xfId="0" applyFont="1" applyFill="1" applyBorder="1" applyAlignment="1">
      <alignment horizontal="left" vertical="center" wrapText="1" shrinkToFit="1"/>
    </xf>
    <xf numFmtId="0" fontId="16" fillId="15" borderId="3" xfId="0" applyFont="1" applyFill="1" applyBorder="1" applyAlignment="1">
      <alignment horizontal="left" vertical="center" wrapText="1" shrinkToFit="1"/>
    </xf>
    <xf numFmtId="0" fontId="16" fillId="15" borderId="18" xfId="0" applyFont="1" applyFill="1" applyBorder="1" applyAlignment="1">
      <alignment horizontal="left" vertical="center" wrapText="1" shrinkToFit="1"/>
    </xf>
    <xf numFmtId="0" fontId="15" fillId="0" borderId="1" xfId="0" applyFont="1" applyBorder="1" applyAlignment="1">
      <alignment horizontal="left" vertical="center" wrapText="1" shrinkToFit="1"/>
    </xf>
    <xf numFmtId="0" fontId="15" fillId="15" borderId="18" xfId="0" applyFont="1" applyFill="1" applyBorder="1" applyAlignment="1">
      <alignment horizontal="left" vertical="center" wrapText="1" shrinkToFit="1"/>
    </xf>
    <xf numFmtId="0" fontId="15" fillId="0" borderId="2" xfId="0" applyFont="1" applyBorder="1" applyAlignment="1">
      <alignment shrinkToFit="1"/>
    </xf>
    <xf numFmtId="0" fontId="9" fillId="15" borderId="1" xfId="0" applyFont="1" applyFill="1" applyBorder="1" applyAlignment="1">
      <alignment horizontal="left" vertical="center" wrapText="1" shrinkToFit="1"/>
    </xf>
    <xf numFmtId="0" fontId="11" fillId="15" borderId="18" xfId="0" applyFont="1" applyFill="1" applyBorder="1" applyAlignment="1">
      <alignment horizontal="left" vertical="center" shrinkToFit="1"/>
    </xf>
    <xf numFmtId="0" fontId="11" fillId="15" borderId="3" xfId="0" applyFont="1" applyFill="1" applyBorder="1" applyAlignment="1">
      <alignment horizontal="left" vertical="center" wrapText="1" shrinkToFit="1"/>
    </xf>
    <xf numFmtId="0" fontId="9" fillId="15" borderId="18" xfId="0" applyFont="1" applyFill="1" applyBorder="1" applyAlignment="1">
      <alignment horizontal="left" vertical="center" wrapText="1" shrinkToFit="1"/>
    </xf>
    <xf numFmtId="0" fontId="15" fillId="0" borderId="19" xfId="0" applyFont="1" applyBorder="1" applyAlignment="1">
      <alignment horizontal="center" vertical="center" wrapText="1"/>
    </xf>
    <xf numFmtId="0" fontId="15" fillId="0" borderId="3" xfId="0" applyFont="1" applyBorder="1" applyAlignment="1">
      <alignment horizontal="center" vertical="center" textRotation="180" shrinkToFit="1"/>
    </xf>
    <xf numFmtId="0" fontId="16" fillId="15" borderId="18" xfId="0" applyFont="1" applyFill="1" applyBorder="1" applyAlignment="1">
      <alignment horizontal="left" vertical="center" shrinkToFit="1"/>
    </xf>
    <xf numFmtId="0" fontId="15" fillId="0" borderId="3" xfId="0" applyFont="1" applyBorder="1" applyAlignment="1">
      <alignment horizontal="center" vertical="center" textRotation="255" shrinkToFit="1"/>
    </xf>
    <xf numFmtId="0" fontId="9" fillId="13" borderId="7" xfId="0" applyFont="1" applyFill="1" applyBorder="1" applyAlignment="1">
      <alignment horizontal="left" shrinkToFit="1"/>
    </xf>
    <xf numFmtId="0" fontId="13" fillId="12" borderId="3" xfId="0" applyFont="1" applyFill="1" applyBorder="1" applyAlignment="1">
      <alignment horizontal="center" vertical="center" shrinkToFit="1"/>
    </xf>
    <xf numFmtId="0" fontId="13" fillId="10" borderId="7" xfId="0" applyFont="1" applyFill="1" applyBorder="1" applyAlignment="1">
      <alignment horizontal="center" vertical="center" shrinkToFit="1"/>
    </xf>
    <xf numFmtId="0" fontId="13" fillId="11" borderId="7" xfId="0" applyFont="1" applyFill="1" applyBorder="1" applyAlignment="1">
      <alignment horizontal="center" vertical="center" shrinkToFit="1"/>
    </xf>
    <xf numFmtId="0" fontId="15" fillId="0" borderId="18" xfId="0" applyFont="1" applyBorder="1" applyAlignment="1">
      <alignment horizontal="center" vertical="center" wrapText="1"/>
    </xf>
    <xf numFmtId="0" fontId="15" fillId="0" borderId="15" xfId="0" applyFont="1" applyBorder="1" applyAlignment="1">
      <alignment horizontal="center" vertical="center" wrapText="1"/>
    </xf>
    <xf numFmtId="0" fontId="9" fillId="0" borderId="1" xfId="0" applyFont="1" applyBorder="1" applyAlignment="1">
      <alignment shrinkToFit="1"/>
    </xf>
    <xf numFmtId="0" fontId="21" fillId="15" borderId="1" xfId="0" applyFont="1" applyFill="1" applyBorder="1" applyAlignment="1">
      <alignment horizontal="left" vertical="center" wrapText="1" shrinkToFit="1"/>
    </xf>
    <xf numFmtId="0" fontId="15" fillId="15" borderId="1" xfId="0" applyFont="1" applyFill="1" applyBorder="1" applyAlignment="1">
      <alignment horizontal="left" vertical="center" shrinkToFit="1"/>
    </xf>
    <xf numFmtId="0" fontId="21" fillId="15" borderId="1" xfId="0" applyFont="1" applyFill="1" applyBorder="1" applyAlignment="1">
      <alignment horizontal="left" vertical="center" shrinkToFit="1"/>
    </xf>
    <xf numFmtId="0" fontId="7" fillId="13" borderId="7" xfId="0" applyFont="1" applyFill="1" applyBorder="1" applyAlignment="1">
      <alignment vertical="center" shrinkToFit="1"/>
    </xf>
    <xf numFmtId="0" fontId="7" fillId="13" borderId="7" xfId="0" applyFont="1" applyFill="1" applyBorder="1" applyAlignment="1">
      <alignment horizontal="left" vertical="center" shrinkToFit="1"/>
    </xf>
    <xf numFmtId="0" fontId="9" fillId="13" borderId="7" xfId="0" applyFont="1" applyFill="1" applyBorder="1" applyAlignment="1">
      <alignment vertical="center" shrinkToFit="1"/>
    </xf>
    <xf numFmtId="0" fontId="9" fillId="13" borderId="7" xfId="0" applyFont="1" applyFill="1" applyBorder="1" applyAlignment="1">
      <alignment horizontal="left" vertical="center" shrinkToFit="1"/>
    </xf>
    <xf numFmtId="0" fontId="18" fillId="13" borderId="1" xfId="0" applyFont="1" applyFill="1" applyBorder="1" applyAlignment="1">
      <alignment horizontal="left" vertical="center" shrinkToFit="1"/>
    </xf>
    <xf numFmtId="0" fontId="18" fillId="13" borderId="7" xfId="0" applyFont="1" applyFill="1" applyBorder="1" applyAlignment="1">
      <alignment vertical="center" shrinkToFit="1"/>
    </xf>
    <xf numFmtId="0" fontId="9" fillId="0" borderId="1" xfId="0" applyFont="1" applyBorder="1" applyAlignment="1">
      <alignment vertical="center" shrinkToFit="1"/>
    </xf>
    <xf numFmtId="0" fontId="9" fillId="15" borderId="1" xfId="0" applyFont="1" applyFill="1" applyBorder="1" applyAlignment="1">
      <alignment horizontal="left" vertical="center" shrinkToFit="1"/>
    </xf>
    <xf numFmtId="0" fontId="9" fillId="0" borderId="0" xfId="0" applyFont="1" applyAlignment="1">
      <alignment shrinkToFit="1"/>
    </xf>
    <xf numFmtId="0" fontId="24" fillId="15" borderId="1" xfId="0" applyFont="1" applyFill="1" applyBorder="1" applyAlignment="1">
      <alignment horizontal="left" vertical="center" shrinkToFit="1"/>
    </xf>
    <xf numFmtId="0" fontId="9" fillId="0" borderId="14" xfId="0" applyFont="1" applyFill="1" applyBorder="1" applyAlignment="1">
      <alignment horizontal="center" vertical="center" shrinkToFit="1"/>
    </xf>
    <xf numFmtId="0" fontId="9" fillId="6" borderId="1" xfId="0" applyFont="1" applyFill="1" applyBorder="1" applyAlignment="1">
      <alignment horizontal="left" vertical="center" shrinkToFit="1"/>
    </xf>
    <xf numFmtId="0" fontId="9" fillId="0" borderId="15" xfId="0" applyFont="1" applyFill="1" applyBorder="1" applyAlignment="1">
      <alignment horizontal="center" vertical="center" shrinkToFit="1"/>
    </xf>
    <xf numFmtId="0" fontId="9" fillId="0" borderId="8" xfId="0" applyFont="1" applyFill="1" applyBorder="1" applyAlignment="1">
      <alignment horizontal="center" vertical="center" textRotation="255" shrinkToFit="1"/>
    </xf>
    <xf numFmtId="0" fontId="11" fillId="6" borderId="8" xfId="0" applyFont="1" applyFill="1" applyBorder="1" applyAlignment="1">
      <alignment horizontal="distributed" vertical="center" shrinkToFit="1"/>
    </xf>
    <xf numFmtId="0" fontId="9" fillId="13" borderId="1" xfId="0" applyFont="1" applyFill="1" applyBorder="1" applyAlignment="1">
      <alignment vertical="center" shrinkToFit="1"/>
    </xf>
    <xf numFmtId="0" fontId="9" fillId="6" borderId="6" xfId="0" applyFont="1" applyFill="1" applyBorder="1" applyAlignment="1">
      <alignment vertical="center" shrinkToFit="1"/>
    </xf>
    <xf numFmtId="0" fontId="9" fillId="6" borderId="1" xfId="0" applyFont="1" applyFill="1" applyBorder="1" applyAlignment="1">
      <alignment vertical="center" shrinkToFit="1"/>
    </xf>
    <xf numFmtId="0" fontId="9" fillId="6" borderId="13" xfId="0" applyFont="1" applyFill="1" applyBorder="1" applyAlignment="1">
      <alignment vertical="center" shrinkToFit="1"/>
    </xf>
    <xf numFmtId="0" fontId="9" fillId="13" borderId="1" xfId="0" applyFont="1" applyFill="1" applyBorder="1" applyAlignment="1">
      <alignment horizontal="left" vertical="center" shrinkToFit="1"/>
    </xf>
    <xf numFmtId="0" fontId="3" fillId="13" borderId="1" xfId="0" applyFont="1" applyFill="1" applyBorder="1" applyAlignment="1">
      <alignment horizontal="left" vertical="center" shrinkToFit="1"/>
    </xf>
    <xf numFmtId="0" fontId="3" fillId="13" borderId="2" xfId="0" applyFont="1" applyFill="1" applyBorder="1" applyAlignment="1">
      <alignment horizontal="left" vertical="center" shrinkToFit="1"/>
    </xf>
    <xf numFmtId="0" fontId="17" fillId="16" borderId="6" xfId="0" applyFont="1" applyFill="1" applyBorder="1" applyAlignment="1">
      <alignment horizontal="center" vertical="center" shrinkToFit="1"/>
    </xf>
    <xf numFmtId="0" fontId="17" fillId="17" borderId="6" xfId="0" applyFont="1" applyFill="1" applyBorder="1" applyAlignment="1">
      <alignment horizontal="center" vertical="center" shrinkToFit="1"/>
    </xf>
    <xf numFmtId="0" fontId="13" fillId="5" borderId="1" xfId="0" applyFont="1" applyFill="1" applyBorder="1" applyAlignment="1">
      <alignment horizontal="center" vertical="center" shrinkToFit="1"/>
    </xf>
    <xf numFmtId="0" fontId="13" fillId="4" borderId="1" xfId="0" applyFont="1" applyFill="1" applyBorder="1" applyAlignment="1">
      <alignment horizontal="center" vertical="center" shrinkToFit="1"/>
    </xf>
    <xf numFmtId="0" fontId="13" fillId="3" borderId="1"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49" fontId="13" fillId="3" borderId="1" xfId="0" applyNumberFormat="1" applyFont="1" applyFill="1" applyBorder="1" applyAlignment="1">
      <alignment horizontal="center" vertical="center" shrinkToFit="1"/>
    </xf>
    <xf numFmtId="49" fontId="13" fillId="2" borderId="1" xfId="0" applyNumberFormat="1" applyFont="1" applyFill="1" applyBorder="1" applyAlignment="1">
      <alignment horizontal="center" vertical="center" shrinkToFit="1"/>
    </xf>
    <xf numFmtId="49" fontId="13" fillId="9" borderId="1" xfId="0" applyNumberFormat="1" applyFont="1" applyFill="1" applyBorder="1" applyAlignment="1">
      <alignment horizontal="center" vertical="center" shrinkToFit="1"/>
    </xf>
    <xf numFmtId="0" fontId="13" fillId="2" borderId="1" xfId="0" applyNumberFormat="1" applyFont="1" applyFill="1" applyBorder="1" applyAlignment="1">
      <alignment horizontal="center" vertical="center" shrinkToFit="1"/>
    </xf>
    <xf numFmtId="0" fontId="13" fillId="10" borderId="13" xfId="0" applyFont="1" applyFill="1" applyBorder="1" applyAlignment="1">
      <alignment horizontal="center" vertical="center" shrinkToFit="1"/>
    </xf>
    <xf numFmtId="0" fontId="13" fillId="11" borderId="13" xfId="0" applyFont="1" applyFill="1" applyBorder="1" applyAlignment="1">
      <alignment horizontal="center" vertical="center" shrinkToFit="1"/>
    </xf>
    <xf numFmtId="49" fontId="13" fillId="12" borderId="1" xfId="0" applyNumberFormat="1" applyFont="1" applyFill="1" applyBorder="1" applyAlignment="1">
      <alignment horizontal="center" vertical="center" shrinkToFit="1"/>
    </xf>
    <xf numFmtId="0" fontId="13" fillId="10" borderId="1" xfId="0" applyFont="1" applyFill="1" applyBorder="1" applyAlignment="1">
      <alignment horizontal="center" vertical="center"/>
    </xf>
    <xf numFmtId="0" fontId="13" fillId="11" borderId="1" xfId="0" applyFont="1" applyFill="1" applyBorder="1" applyAlignment="1">
      <alignment horizontal="center" vertical="center"/>
    </xf>
    <xf numFmtId="0" fontId="13" fillId="12" borderId="1" xfId="0" applyFont="1" applyFill="1" applyBorder="1" applyAlignment="1">
      <alignment horizontal="center" vertical="center"/>
    </xf>
    <xf numFmtId="0" fontId="13" fillId="9" borderId="1" xfId="0" applyFont="1" applyFill="1" applyBorder="1" applyAlignment="1">
      <alignment horizontal="center" vertical="center"/>
    </xf>
    <xf numFmtId="0" fontId="13" fillId="10" borderId="2" xfId="0" applyFont="1" applyFill="1" applyBorder="1" applyAlignment="1">
      <alignment horizontal="center" vertical="center" shrinkToFit="1"/>
    </xf>
    <xf numFmtId="0" fontId="13" fillId="11" borderId="2" xfId="0" applyFont="1" applyFill="1" applyBorder="1" applyAlignment="1">
      <alignment horizontal="center" vertical="center" shrinkToFit="1"/>
    </xf>
    <xf numFmtId="0" fontId="13" fillId="12" borderId="2" xfId="0" applyFont="1" applyFill="1" applyBorder="1" applyAlignment="1">
      <alignment horizontal="center" vertical="center" shrinkToFit="1"/>
    </xf>
    <xf numFmtId="0" fontId="13" fillId="9" borderId="2" xfId="0" applyFont="1" applyFill="1" applyBorder="1" applyAlignment="1">
      <alignment horizontal="center" vertical="center" shrinkToFit="1"/>
    </xf>
    <xf numFmtId="0" fontId="13" fillId="12" borderId="5" xfId="0" applyFont="1" applyFill="1" applyBorder="1" applyAlignment="1">
      <alignment horizontal="center" vertical="center" shrinkToFit="1"/>
    </xf>
    <xf numFmtId="0" fontId="13" fillId="9" borderId="5" xfId="0" applyFont="1" applyFill="1" applyBorder="1" applyAlignment="1">
      <alignment horizontal="center" vertical="center" shrinkToFit="1"/>
    </xf>
    <xf numFmtId="0" fontId="13" fillId="9" borderId="4" xfId="0" applyFont="1" applyFill="1" applyBorder="1" applyAlignment="1">
      <alignment horizontal="center" vertical="center" shrinkToFit="1"/>
    </xf>
    <xf numFmtId="0" fontId="13" fillId="5" borderId="1" xfId="0" applyFont="1" applyFill="1" applyBorder="1" applyAlignment="1">
      <alignment horizontal="center" vertical="center"/>
    </xf>
    <xf numFmtId="0" fontId="13" fillId="4" borderId="1" xfId="0" applyFont="1" applyFill="1" applyBorder="1" applyAlignment="1">
      <alignment horizontal="center" vertical="center"/>
    </xf>
    <xf numFmtId="0" fontId="13" fillId="3" borderId="1" xfId="0" applyFont="1" applyFill="1" applyBorder="1" applyAlignment="1">
      <alignment horizontal="center" vertical="center"/>
    </xf>
    <xf numFmtId="0" fontId="13" fillId="2" borderId="1" xfId="0" applyFont="1" applyFill="1" applyBorder="1" applyAlignment="1">
      <alignment horizontal="center" vertical="center"/>
    </xf>
    <xf numFmtId="0" fontId="13" fillId="5" borderId="2" xfId="0" applyFont="1" applyFill="1" applyBorder="1" applyAlignment="1">
      <alignment horizontal="center" vertical="center" shrinkToFit="1"/>
    </xf>
    <xf numFmtId="0" fontId="13" fillId="4" borderId="2" xfId="0" applyFont="1" applyFill="1" applyBorder="1" applyAlignment="1">
      <alignment horizontal="center" vertical="center" shrinkToFit="1"/>
    </xf>
    <xf numFmtId="0" fontId="13" fillId="3" borderId="2" xfId="0" applyFont="1" applyFill="1" applyBorder="1" applyAlignment="1">
      <alignment horizontal="center" vertical="center" shrinkToFit="1"/>
    </xf>
    <xf numFmtId="0" fontId="13" fillId="2" borderId="2" xfId="0" applyFont="1" applyFill="1" applyBorder="1" applyAlignment="1">
      <alignment horizontal="center" vertical="center" shrinkToFit="1"/>
    </xf>
    <xf numFmtId="0" fontId="13" fillId="5" borderId="5" xfId="0" applyFont="1" applyFill="1" applyBorder="1" applyAlignment="1">
      <alignment horizontal="center" vertical="center" shrinkToFit="1"/>
    </xf>
    <xf numFmtId="0" fontId="13" fillId="4" borderId="5" xfId="0" applyFont="1" applyFill="1" applyBorder="1" applyAlignment="1">
      <alignment horizontal="center" vertical="center" shrinkToFit="1"/>
    </xf>
    <xf numFmtId="0" fontId="13" fillId="3" borderId="5"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13" fillId="16" borderId="1" xfId="0" applyFont="1" applyFill="1" applyBorder="1" applyAlignment="1">
      <alignment horizontal="center" vertical="center" shrinkToFit="1"/>
    </xf>
    <xf numFmtId="0" fontId="13" fillId="17" borderId="1" xfId="0" applyFont="1" applyFill="1" applyBorder="1" applyAlignment="1">
      <alignment horizontal="center" vertical="center" shrinkToFit="1"/>
    </xf>
    <xf numFmtId="0" fontId="13" fillId="18" borderId="1" xfId="0" applyFont="1" applyFill="1" applyBorder="1" applyAlignment="1">
      <alignment horizontal="center" vertical="center" shrinkToFit="1"/>
    </xf>
    <xf numFmtId="0" fontId="13" fillId="19" borderId="1" xfId="0" applyFont="1" applyFill="1" applyBorder="1" applyAlignment="1">
      <alignment horizontal="center" vertical="center" shrinkToFit="1"/>
    </xf>
    <xf numFmtId="0" fontId="13" fillId="16" borderId="6" xfId="0" applyFont="1" applyFill="1" applyBorder="1" applyAlignment="1">
      <alignment horizontal="center" vertical="center" shrinkToFit="1"/>
    </xf>
    <xf numFmtId="0" fontId="13" fillId="17" borderId="6" xfId="0" applyFont="1" applyFill="1" applyBorder="1" applyAlignment="1">
      <alignment horizontal="center" vertical="center" shrinkToFit="1"/>
    </xf>
    <xf numFmtId="0" fontId="13" fillId="5" borderId="8"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3" borderId="8" xfId="0" applyFont="1" applyFill="1" applyBorder="1" applyAlignment="1">
      <alignment horizontal="center" vertical="center" shrinkToFit="1"/>
    </xf>
    <xf numFmtId="0" fontId="13" fillId="2" borderId="8" xfId="0" applyFont="1" applyFill="1" applyBorder="1" applyAlignment="1">
      <alignment horizontal="center" vertical="center" shrinkToFit="1"/>
    </xf>
    <xf numFmtId="0" fontId="13" fillId="5" borderId="6" xfId="0" applyFont="1" applyFill="1" applyBorder="1" applyAlignment="1">
      <alignment horizontal="center" vertical="center" shrinkToFit="1"/>
    </xf>
    <xf numFmtId="0" fontId="13" fillId="4" borderId="6" xfId="0" applyFont="1" applyFill="1" applyBorder="1" applyAlignment="1">
      <alignment horizontal="center" vertical="center" shrinkToFit="1"/>
    </xf>
    <xf numFmtId="0" fontId="13" fillId="3" borderId="6" xfId="0" applyFont="1" applyFill="1" applyBorder="1" applyAlignment="1">
      <alignment horizontal="center" vertical="center" shrinkToFit="1"/>
    </xf>
    <xf numFmtId="0" fontId="13" fillId="2" borderId="6" xfId="0" applyFont="1" applyFill="1" applyBorder="1" applyAlignment="1">
      <alignment horizontal="center" vertical="center" shrinkToFit="1"/>
    </xf>
    <xf numFmtId="0" fontId="13" fillId="3" borderId="1" xfId="0" applyFont="1" applyFill="1" applyBorder="1" applyAlignment="1">
      <alignment shrinkToFit="1"/>
    </xf>
    <xf numFmtId="0" fontId="13" fillId="2" borderId="1" xfId="0" applyFont="1" applyFill="1" applyBorder="1" applyAlignment="1">
      <alignment shrinkToFit="1"/>
    </xf>
    <xf numFmtId="0" fontId="13" fillId="5" borderId="9" xfId="0" applyFont="1" applyFill="1" applyBorder="1" applyAlignment="1">
      <alignment horizontal="center" vertical="center" shrinkToFit="1"/>
    </xf>
    <xf numFmtId="0" fontId="13" fillId="4" borderId="9" xfId="0" applyFont="1" applyFill="1" applyBorder="1" applyAlignment="1">
      <alignment horizontal="center" vertical="center" shrinkToFit="1"/>
    </xf>
    <xf numFmtId="0" fontId="13" fillId="3" borderId="9" xfId="0" applyFont="1" applyFill="1" applyBorder="1" applyAlignment="1">
      <alignment horizontal="center" vertical="center" shrinkToFit="1"/>
    </xf>
    <xf numFmtId="0" fontId="13" fillId="2" borderId="9"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0" fontId="14" fillId="10" borderId="7" xfId="0" applyFont="1" applyFill="1" applyBorder="1" applyAlignment="1">
      <alignment horizontal="center" vertical="center" shrinkToFit="1"/>
    </xf>
    <xf numFmtId="0" fontId="14" fillId="11" borderId="7" xfId="0" applyFont="1" applyFill="1" applyBorder="1" applyAlignment="1">
      <alignment horizontal="center" vertical="center" shrinkToFit="1"/>
    </xf>
    <xf numFmtId="0" fontId="14" fillId="12" borderId="1" xfId="0" applyFont="1" applyFill="1" applyBorder="1" applyAlignment="1">
      <alignment horizontal="center" vertical="center" shrinkToFit="1"/>
    </xf>
    <xf numFmtId="0" fontId="14" fillId="9" borderId="1" xfId="0" applyFont="1" applyFill="1" applyBorder="1" applyAlignment="1">
      <alignment horizontal="center" vertical="center" shrinkToFit="1"/>
    </xf>
    <xf numFmtId="49" fontId="14" fillId="9" borderId="1" xfId="0" applyNumberFormat="1" applyFont="1" applyFill="1" applyBorder="1" applyAlignment="1">
      <alignment horizontal="center" vertical="center" shrinkToFit="1"/>
    </xf>
    <xf numFmtId="49" fontId="14" fillId="12" borderId="1" xfId="0" applyNumberFormat="1" applyFont="1" applyFill="1" applyBorder="1" applyAlignment="1">
      <alignment horizontal="center" vertical="center" shrinkToFit="1"/>
    </xf>
    <xf numFmtId="0" fontId="14" fillId="9" borderId="1" xfId="0" applyNumberFormat="1" applyFont="1" applyFill="1" applyBorder="1" applyAlignment="1">
      <alignment horizontal="center" vertical="center" shrinkToFit="1"/>
    </xf>
    <xf numFmtId="0" fontId="13" fillId="10" borderId="12" xfId="0" applyFont="1" applyFill="1" applyBorder="1" applyAlignment="1">
      <alignment horizontal="center" vertical="center"/>
    </xf>
    <xf numFmtId="0" fontId="13" fillId="11" borderId="7" xfId="0" applyFont="1" applyFill="1" applyBorder="1" applyAlignment="1">
      <alignment horizontal="center" vertical="center"/>
    </xf>
    <xf numFmtId="0" fontId="13" fillId="10" borderId="7" xfId="0" applyFont="1" applyFill="1" applyBorder="1" applyAlignment="1">
      <alignment horizontal="center" vertical="center"/>
    </xf>
    <xf numFmtId="0" fontId="13" fillId="12" borderId="1" xfId="0" applyFont="1" applyFill="1" applyBorder="1"/>
    <xf numFmtId="0" fontId="13" fillId="9" borderId="1" xfId="0" applyFont="1" applyFill="1" applyBorder="1"/>
    <xf numFmtId="0" fontId="25" fillId="9" borderId="1" xfId="0" applyFont="1" applyFill="1" applyBorder="1" applyAlignment="1">
      <alignment horizontal="center" vertical="center"/>
    </xf>
    <xf numFmtId="0" fontId="14" fillId="10" borderId="12" xfId="0" applyFont="1" applyFill="1" applyBorder="1" applyAlignment="1">
      <alignment horizontal="center" vertical="center" shrinkToFit="1"/>
    </xf>
    <xf numFmtId="0" fontId="14" fillId="12" borderId="2" xfId="0" applyFont="1" applyFill="1" applyBorder="1" applyAlignment="1">
      <alignment horizontal="center" vertical="center" shrinkToFit="1"/>
    </xf>
    <xf numFmtId="0" fontId="14" fillId="9" borderId="2" xfId="0" applyFont="1" applyFill="1" applyBorder="1" applyAlignment="1">
      <alignment horizontal="center" vertical="center" shrinkToFit="1"/>
    </xf>
    <xf numFmtId="0" fontId="14" fillId="12" borderId="20" xfId="0" applyFont="1" applyFill="1" applyBorder="1" applyAlignment="1">
      <alignment horizontal="center" vertical="center" shrinkToFit="1"/>
    </xf>
    <xf numFmtId="0" fontId="14" fillId="12" borderId="21" xfId="0" applyFont="1" applyFill="1" applyBorder="1" applyAlignment="1">
      <alignment horizontal="center" vertical="center" shrinkToFit="1"/>
    </xf>
    <xf numFmtId="0" fontId="14" fillId="9" borderId="21" xfId="0" applyFont="1" applyFill="1" applyBorder="1" applyAlignment="1">
      <alignment horizontal="center" vertical="center" shrinkToFit="1"/>
    </xf>
    <xf numFmtId="0" fontId="14" fillId="9" borderId="22" xfId="0" applyFont="1" applyFill="1" applyBorder="1" applyAlignment="1">
      <alignment horizontal="center" vertical="center" shrinkToFit="1"/>
    </xf>
    <xf numFmtId="49" fontId="17" fillId="18" borderId="1" xfId="0" applyNumberFormat="1" applyFont="1" applyFill="1" applyBorder="1" applyAlignment="1">
      <alignment horizontal="center" vertical="center" shrinkToFit="1"/>
    </xf>
    <xf numFmtId="49" fontId="17" fillId="19" borderId="1" xfId="0" applyNumberFormat="1" applyFont="1" applyFill="1" applyBorder="1" applyAlignment="1">
      <alignment horizontal="center" vertical="center" shrinkToFit="1"/>
    </xf>
    <xf numFmtId="0" fontId="17" fillId="16" borderId="13" xfId="0" applyFont="1" applyFill="1" applyBorder="1" applyAlignment="1">
      <alignment horizontal="center" vertical="center" shrinkToFit="1"/>
    </xf>
    <xf numFmtId="0" fontId="17" fillId="17" borderId="13" xfId="0" applyFont="1" applyFill="1" applyBorder="1" applyAlignment="1">
      <alignment horizontal="center" vertical="center" shrinkToFit="1"/>
    </xf>
    <xf numFmtId="0" fontId="17" fillId="16" borderId="2" xfId="0" applyFont="1" applyFill="1" applyBorder="1" applyAlignment="1">
      <alignment horizontal="center" vertical="center" shrinkToFit="1"/>
    </xf>
    <xf numFmtId="0" fontId="17" fillId="17" borderId="2" xfId="0" applyFont="1" applyFill="1" applyBorder="1" applyAlignment="1">
      <alignment horizontal="center" vertical="center" shrinkToFit="1"/>
    </xf>
    <xf numFmtId="0" fontId="17" fillId="16" borderId="5" xfId="0" applyFont="1" applyFill="1" applyBorder="1" applyAlignment="1">
      <alignment horizontal="center" vertical="center" shrinkToFit="1"/>
    </xf>
    <xf numFmtId="0" fontId="17" fillId="17" borderId="5" xfId="0" applyFont="1" applyFill="1" applyBorder="1" applyAlignment="1">
      <alignment horizontal="center" vertical="center" shrinkToFit="1"/>
    </xf>
    <xf numFmtId="0" fontId="17" fillId="18" borderId="5" xfId="0" applyFont="1" applyFill="1" applyBorder="1" applyAlignment="1">
      <alignment horizontal="center" vertical="center" shrinkToFit="1"/>
    </xf>
    <xf numFmtId="0" fontId="17" fillId="19" borderId="5" xfId="0" applyFont="1" applyFill="1" applyBorder="1" applyAlignment="1">
      <alignment horizontal="center" vertical="center" shrinkToFit="1"/>
    </xf>
    <xf numFmtId="0" fontId="17" fillId="19" borderId="4" xfId="0" applyFont="1" applyFill="1" applyBorder="1" applyAlignment="1">
      <alignment horizontal="center" vertical="center" shrinkToFit="1"/>
    </xf>
    <xf numFmtId="0" fontId="17" fillId="22" borderId="2" xfId="0" applyFont="1" applyFill="1" applyBorder="1" applyAlignment="1">
      <alignment horizontal="center" vertical="center" shrinkToFit="1"/>
    </xf>
    <xf numFmtId="0" fontId="13" fillId="16" borderId="2" xfId="0" applyFont="1" applyFill="1" applyBorder="1" applyAlignment="1">
      <alignment horizontal="center" vertical="center" shrinkToFit="1"/>
    </xf>
    <xf numFmtId="0" fontId="13" fillId="17" borderId="2" xfId="0" applyFont="1" applyFill="1" applyBorder="1" applyAlignment="1">
      <alignment horizontal="center" vertical="center" shrinkToFit="1"/>
    </xf>
    <xf numFmtId="0" fontId="13" fillId="18" borderId="2" xfId="0" applyFont="1" applyFill="1" applyBorder="1" applyAlignment="1">
      <alignment horizontal="center" vertical="center" shrinkToFit="1"/>
    </xf>
    <xf numFmtId="0" fontId="13" fillId="19" borderId="2" xfId="0" applyFont="1" applyFill="1" applyBorder="1" applyAlignment="1">
      <alignment horizontal="center" vertical="center" shrinkToFit="1"/>
    </xf>
    <xf numFmtId="0" fontId="25" fillId="19" borderId="1" xfId="0" applyFont="1" applyFill="1" applyBorder="1" applyAlignment="1">
      <alignment horizontal="center" vertical="center" shrinkToFit="1"/>
    </xf>
    <xf numFmtId="0" fontId="13" fillId="21" borderId="2" xfId="0" applyFont="1" applyFill="1" applyBorder="1" applyAlignment="1">
      <alignment horizontal="center" vertical="center" shrinkToFit="1"/>
    </xf>
    <xf numFmtId="0" fontId="25" fillId="18" borderId="2" xfId="0" applyFont="1" applyFill="1" applyBorder="1" applyAlignment="1">
      <alignment horizontal="center" vertical="center" shrinkToFit="1"/>
    </xf>
    <xf numFmtId="0" fontId="25" fillId="19" borderId="2" xfId="0" applyFont="1" applyFill="1" applyBorder="1" applyAlignment="1">
      <alignment horizontal="center" vertical="center" shrinkToFit="1"/>
    </xf>
    <xf numFmtId="0" fontId="25" fillId="18" borderId="1" xfId="0" applyFont="1" applyFill="1" applyBorder="1" applyAlignment="1">
      <alignment horizontal="center" vertical="center" shrinkToFit="1"/>
    </xf>
    <xf numFmtId="0" fontId="17" fillId="16" borderId="3" xfId="0" applyFont="1" applyFill="1" applyBorder="1" applyAlignment="1">
      <alignment horizontal="center" vertical="center" shrinkToFit="1"/>
    </xf>
    <xf numFmtId="0" fontId="17" fillId="16" borderId="18" xfId="0" applyFont="1" applyFill="1" applyBorder="1" applyAlignment="1">
      <alignment horizontal="center" vertical="center" shrinkToFit="1"/>
    </xf>
    <xf numFmtId="0" fontId="17" fillId="20" borderId="2" xfId="0" applyFont="1" applyFill="1" applyBorder="1" applyAlignment="1">
      <alignment horizontal="center" vertical="center" shrinkToFit="1"/>
    </xf>
    <xf numFmtId="0" fontId="15" fillId="0" borderId="70" xfId="0" applyFont="1" applyBorder="1" applyAlignment="1">
      <alignment shrinkToFit="1"/>
    </xf>
    <xf numFmtId="0" fontId="15" fillId="0" borderId="70" xfId="0" applyFont="1" applyBorder="1" applyAlignment="1">
      <alignment vertical="center" shrinkToFit="1"/>
    </xf>
    <xf numFmtId="0" fontId="15" fillId="0" borderId="70" xfId="0" applyFont="1" applyBorder="1" applyAlignment="1">
      <alignment horizontal="left" vertical="center" shrinkToFit="1"/>
    </xf>
    <xf numFmtId="0" fontId="15" fillId="0" borderId="72" xfId="0" applyFont="1" applyBorder="1" applyAlignment="1">
      <alignment shrinkToFit="1"/>
    </xf>
    <xf numFmtId="0" fontId="16" fillId="15" borderId="75" xfId="0" applyFont="1" applyFill="1" applyBorder="1" applyAlignment="1">
      <alignment horizontal="left" vertical="center" wrapText="1" shrinkToFit="1"/>
    </xf>
    <xf numFmtId="0" fontId="17" fillId="16" borderId="8" xfId="0" applyFont="1" applyFill="1" applyBorder="1" applyAlignment="1">
      <alignment horizontal="center" vertical="center" shrinkToFit="1"/>
    </xf>
    <xf numFmtId="0" fontId="17" fillId="17" borderId="8" xfId="0" applyFont="1" applyFill="1" applyBorder="1" applyAlignment="1">
      <alignment horizontal="center" vertical="center" shrinkToFit="1"/>
    </xf>
    <xf numFmtId="0" fontId="17" fillId="18" borderId="8" xfId="0" applyFont="1" applyFill="1" applyBorder="1" applyAlignment="1">
      <alignment horizontal="center" vertical="center" shrinkToFit="1"/>
    </xf>
    <xf numFmtId="0" fontId="17" fillId="19" borderId="8" xfId="0" applyFont="1" applyFill="1" applyBorder="1" applyAlignment="1">
      <alignment horizontal="center" vertical="center" shrinkToFit="1"/>
    </xf>
    <xf numFmtId="0" fontId="15" fillId="0" borderId="76" xfId="0" applyFont="1" applyBorder="1" applyAlignment="1">
      <alignment shrinkToFit="1"/>
    </xf>
    <xf numFmtId="0" fontId="15" fillId="14" borderId="66" xfId="0" applyFont="1" applyFill="1" applyBorder="1" applyAlignment="1">
      <alignment vertical="center"/>
    </xf>
    <xf numFmtId="0" fontId="15" fillId="0" borderId="70" xfId="0" applyFont="1" applyBorder="1" applyAlignment="1">
      <alignment horizontal="left" vertical="center" wrapText="1" shrinkToFit="1"/>
    </xf>
    <xf numFmtId="0" fontId="9" fillId="0" borderId="70" xfId="0" applyFont="1" applyBorder="1" applyAlignment="1">
      <alignment horizontal="left" vertical="center" wrapText="1" shrinkToFit="1"/>
    </xf>
    <xf numFmtId="0" fontId="11" fillId="15" borderId="75" xfId="0" applyFont="1" applyFill="1" applyBorder="1" applyAlignment="1">
      <alignment horizontal="left" vertical="center" wrapText="1" shrinkToFit="1"/>
    </xf>
    <xf numFmtId="0" fontId="13" fillId="16" borderId="8" xfId="0" applyFont="1" applyFill="1" applyBorder="1" applyAlignment="1">
      <alignment horizontal="center" vertical="center" shrinkToFit="1"/>
    </xf>
    <xf numFmtId="0" fontId="13" fillId="17" borderId="8" xfId="0" applyFont="1" applyFill="1" applyBorder="1" applyAlignment="1">
      <alignment horizontal="center" vertical="center" shrinkToFit="1"/>
    </xf>
    <xf numFmtId="0" fontId="13" fillId="18" borderId="8" xfId="0" applyFont="1" applyFill="1" applyBorder="1" applyAlignment="1">
      <alignment horizontal="center" vertical="center" shrinkToFit="1"/>
    </xf>
    <xf numFmtId="0" fontId="13" fillId="19" borderId="8" xfId="0" applyFont="1" applyFill="1" applyBorder="1" applyAlignment="1">
      <alignment horizontal="center" vertical="center" shrinkToFit="1"/>
    </xf>
    <xf numFmtId="0" fontId="9" fillId="0" borderId="76" xfId="0" applyFont="1" applyBorder="1" applyAlignment="1">
      <alignment shrinkToFit="1"/>
    </xf>
    <xf numFmtId="0" fontId="25" fillId="10" borderId="1" xfId="0" applyFont="1" applyFill="1" applyBorder="1" applyAlignment="1">
      <alignment horizontal="center" vertical="center" shrinkToFit="1"/>
    </xf>
    <xf numFmtId="0" fontId="25" fillId="11" borderId="1" xfId="0" applyFont="1" applyFill="1" applyBorder="1" applyAlignment="1">
      <alignment horizontal="center" vertical="center" shrinkToFit="1"/>
    </xf>
    <xf numFmtId="0" fontId="25" fillId="9" borderId="1" xfId="0" applyFont="1" applyFill="1" applyBorder="1" applyAlignment="1">
      <alignment horizontal="center" vertical="center" shrinkToFit="1"/>
    </xf>
    <xf numFmtId="0" fontId="25" fillId="12" borderId="1" xfId="0" applyFont="1" applyFill="1" applyBorder="1" applyAlignment="1">
      <alignment horizontal="center" vertical="center" shrinkToFit="1"/>
    </xf>
    <xf numFmtId="0" fontId="25" fillId="10" borderId="5" xfId="0" applyFont="1" applyFill="1" applyBorder="1" applyAlignment="1">
      <alignment horizontal="center" vertical="center" shrinkToFit="1"/>
    </xf>
    <xf numFmtId="0" fontId="25" fillId="11" borderId="5" xfId="0" applyFont="1" applyFill="1" applyBorder="1" applyAlignment="1">
      <alignment horizontal="center" vertical="center" shrinkToFit="1"/>
    </xf>
    <xf numFmtId="0" fontId="25" fillId="9" borderId="5" xfId="0" applyFont="1" applyFill="1" applyBorder="1" applyAlignment="1">
      <alignment horizontal="center" vertical="center" shrinkToFit="1"/>
    </xf>
    <xf numFmtId="0" fontId="25" fillId="12" borderId="5" xfId="0" applyFont="1" applyFill="1" applyBorder="1" applyAlignment="1">
      <alignment horizontal="center" vertical="center" shrinkToFit="1"/>
    </xf>
    <xf numFmtId="0" fontId="26" fillId="6" borderId="1" xfId="0" applyFont="1" applyFill="1" applyBorder="1" applyAlignment="1">
      <alignment horizontal="left" vertical="center" shrinkToFit="1"/>
    </xf>
    <xf numFmtId="0" fontId="25" fillId="10" borderId="1" xfId="0" applyFont="1" applyFill="1" applyBorder="1" applyAlignment="1">
      <alignment horizontal="center" vertical="center"/>
    </xf>
    <xf numFmtId="0" fontId="25" fillId="11" borderId="1" xfId="0" applyFont="1" applyFill="1" applyBorder="1" applyAlignment="1">
      <alignment horizontal="center" vertical="center"/>
    </xf>
    <xf numFmtId="0" fontId="25" fillId="12" borderId="1" xfId="0" applyFont="1" applyFill="1" applyBorder="1" applyAlignment="1">
      <alignment horizontal="center" vertical="center"/>
    </xf>
    <xf numFmtId="0" fontId="19" fillId="23" borderId="0" xfId="0" applyFont="1" applyFill="1" applyAlignment="1">
      <alignment horizontal="center" shrinkToFit="1"/>
    </xf>
    <xf numFmtId="0" fontId="20" fillId="0" borderId="0" xfId="0" applyFont="1" applyAlignment="1">
      <alignment horizontal="right" shrinkToFit="1"/>
    </xf>
    <xf numFmtId="0" fontId="0" fillId="0" borderId="29" xfId="0" applyBorder="1"/>
    <xf numFmtId="0" fontId="15" fillId="14" borderId="30" xfId="0" applyFont="1" applyFill="1" applyBorder="1" applyAlignment="1">
      <alignment horizontal="center" vertical="center"/>
    </xf>
    <xf numFmtId="0" fontId="15" fillId="0" borderId="16" xfId="0" applyFont="1" applyBorder="1" applyAlignment="1">
      <alignment horizontal="center" vertical="center"/>
    </xf>
    <xf numFmtId="0" fontId="15" fillId="15" borderId="16" xfId="0" applyFont="1" applyFill="1" applyBorder="1" applyAlignment="1">
      <alignment horizontal="center" vertical="center" shrinkToFit="1"/>
    </xf>
    <xf numFmtId="0" fontId="15" fillId="14" borderId="31" xfId="0" applyFont="1" applyFill="1" applyBorder="1" applyAlignment="1">
      <alignment horizontal="center" vertical="center"/>
    </xf>
    <xf numFmtId="0" fontId="15" fillId="16" borderId="1" xfId="0" applyFont="1" applyFill="1" applyBorder="1" applyAlignment="1">
      <alignment horizontal="center" vertical="center" textRotation="180"/>
    </xf>
    <xf numFmtId="0" fontId="15" fillId="17" borderId="1" xfId="0" applyFont="1" applyFill="1" applyBorder="1" applyAlignment="1">
      <alignment horizontal="center" vertical="center" textRotation="180"/>
    </xf>
    <xf numFmtId="0" fontId="15" fillId="18" borderId="1" xfId="0" applyFont="1" applyFill="1" applyBorder="1" applyAlignment="1">
      <alignment horizontal="center" vertical="center" shrinkToFit="1"/>
    </xf>
    <xf numFmtId="0" fontId="15" fillId="12" borderId="70" xfId="0" applyFont="1" applyFill="1" applyBorder="1" applyAlignment="1">
      <alignment horizontal="center" vertical="center" shrinkToFit="1"/>
    </xf>
    <xf numFmtId="0" fontId="15" fillId="18" borderId="1" xfId="0" applyFont="1" applyFill="1" applyBorder="1" applyAlignment="1">
      <alignment horizontal="center" vertical="center"/>
    </xf>
    <xf numFmtId="0" fontId="15" fillId="19" borderId="1" xfId="0" applyFont="1" applyFill="1" applyBorder="1" applyAlignment="1">
      <alignment horizontal="center" vertical="center" shrinkToFit="1"/>
    </xf>
    <xf numFmtId="0" fontId="15" fillId="18" borderId="1" xfId="0" applyFont="1" applyFill="1" applyBorder="1" applyAlignment="1">
      <alignment horizontal="center" vertical="center" textRotation="180"/>
    </xf>
    <xf numFmtId="0" fontId="15" fillId="19" borderId="1" xfId="0" applyFont="1" applyFill="1" applyBorder="1" applyAlignment="1">
      <alignment horizontal="center" vertical="center" textRotation="180"/>
    </xf>
    <xf numFmtId="0" fontId="15" fillId="0" borderId="28" xfId="0" applyFont="1" applyBorder="1" applyAlignment="1">
      <alignment horizontal="center" vertical="center" textRotation="180"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 xfId="0" applyFont="1" applyBorder="1" applyAlignment="1">
      <alignment horizontal="center" vertical="center" wrapText="1" shrinkToFit="1"/>
    </xf>
    <xf numFmtId="0" fontId="0" fillId="0" borderId="23" xfId="0" applyFont="1" applyBorder="1"/>
    <xf numFmtId="0" fontId="9" fillId="0" borderId="1" xfId="0" applyFont="1" applyBorder="1" applyAlignment="1">
      <alignment horizontal="center" vertical="center" wrapText="1"/>
    </xf>
    <xf numFmtId="0" fontId="0" fillId="0" borderId="1" xfId="0" applyFont="1" applyBorder="1"/>
    <xf numFmtId="0" fontId="15" fillId="0" borderId="23" xfId="0" applyFont="1" applyBorder="1" applyAlignment="1">
      <alignment horizontal="center" vertical="center" textRotation="180" wrapText="1"/>
    </xf>
    <xf numFmtId="0" fontId="15" fillId="0" borderId="1" xfId="0" applyFont="1" applyBorder="1" applyAlignment="1">
      <alignment horizontal="center" vertical="center" textRotation="180" wrapText="1"/>
    </xf>
    <xf numFmtId="0" fontId="0" fillId="0" borderId="1" xfId="0" applyBorder="1"/>
    <xf numFmtId="0" fontId="15" fillId="0" borderId="27" xfId="0" applyFont="1" applyBorder="1" applyAlignment="1">
      <alignment horizontal="center" vertical="center" textRotation="180" wrapText="1"/>
    </xf>
    <xf numFmtId="0" fontId="0" fillId="0" borderId="27" xfId="0" applyBorder="1"/>
    <xf numFmtId="0" fontId="0" fillId="0" borderId="23" xfId="0" applyBorder="1"/>
    <xf numFmtId="0" fontId="15" fillId="0" borderId="78" xfId="0" applyFont="1" applyBorder="1" applyAlignment="1">
      <alignment horizontal="center" vertical="center" wrapText="1" shrinkToFit="1"/>
    </xf>
    <xf numFmtId="0" fontId="15" fillId="0" borderId="24" xfId="0" applyFont="1" applyBorder="1" applyAlignment="1">
      <alignment horizontal="center" vertical="center" wrapText="1" shrinkToFit="1"/>
    </xf>
    <xf numFmtId="0" fontId="15" fillId="0" borderId="25" xfId="0" applyFont="1" applyBorder="1" applyAlignment="1">
      <alignment horizontal="center" vertical="center" textRotation="180" wrapText="1"/>
    </xf>
    <xf numFmtId="0" fontId="15" fillId="0" borderId="26" xfId="0" applyFont="1" applyBorder="1" applyAlignment="1">
      <alignment horizontal="center" vertical="center" textRotation="180" wrapText="1"/>
    </xf>
    <xf numFmtId="0" fontId="9" fillId="0" borderId="1" xfId="0" applyFont="1" applyBorder="1" applyAlignment="1">
      <alignment horizontal="left" vertical="top" wrapText="1" shrinkToFit="1"/>
    </xf>
    <xf numFmtId="0" fontId="15" fillId="0" borderId="1" xfId="0" applyFont="1" applyBorder="1" applyAlignment="1">
      <alignment horizontal="left" vertical="top" wrapText="1" shrinkToFit="1"/>
    </xf>
    <xf numFmtId="0" fontId="0" fillId="0" borderId="79" xfId="0" applyFont="1" applyBorder="1"/>
    <xf numFmtId="0" fontId="9" fillId="0" borderId="1" xfId="0" applyFont="1" applyBorder="1" applyAlignment="1">
      <alignment horizontal="center" vertical="center" textRotation="180" wrapText="1"/>
    </xf>
    <xf numFmtId="0" fontId="0" fillId="0" borderId="8" xfId="0" applyFont="1" applyBorder="1"/>
    <xf numFmtId="0" fontId="9" fillId="0" borderId="8" xfId="0" applyFont="1" applyBorder="1" applyAlignment="1">
      <alignment horizontal="center" vertical="center" textRotation="180" wrapText="1"/>
    </xf>
    <xf numFmtId="0" fontId="4" fillId="0" borderId="70" xfId="0" applyFont="1" applyBorder="1" applyAlignment="1">
      <alignment horizontal="center" vertical="center" wrapText="1" shrinkToFit="1"/>
    </xf>
    <xf numFmtId="0" fontId="9" fillId="0" borderId="6" xfId="0" applyFont="1" applyBorder="1" applyAlignment="1">
      <alignment horizontal="left" vertical="top" wrapText="1" shrinkToFit="1"/>
    </xf>
    <xf numFmtId="0" fontId="15" fillId="24" borderId="77" xfId="0" applyFont="1" applyFill="1" applyBorder="1" applyAlignment="1">
      <alignment horizontal="center" vertical="center" shrinkToFit="1"/>
    </xf>
    <xf numFmtId="0" fontId="22" fillId="0" borderId="32" xfId="0" applyFont="1" applyBorder="1" applyAlignment="1">
      <alignment horizontal="center" vertical="center" textRotation="180" wrapText="1"/>
    </xf>
    <xf numFmtId="0" fontId="22" fillId="0" borderId="27" xfId="0" applyFont="1" applyBorder="1" applyAlignment="1">
      <alignment horizontal="center" vertical="center" textRotation="180" wrapText="1"/>
    </xf>
    <xf numFmtId="0" fontId="22" fillId="0" borderId="2" xfId="0" applyFont="1" applyBorder="1" applyAlignment="1">
      <alignment horizontal="center" vertical="center" textRotation="180" wrapText="1"/>
    </xf>
    <xf numFmtId="0" fontId="22" fillId="0" borderId="1" xfId="0" applyFont="1" applyBorder="1" applyAlignment="1">
      <alignment horizontal="center" vertical="center" textRotation="180" wrapText="1"/>
    </xf>
    <xf numFmtId="0" fontId="15" fillId="0" borderId="78" xfId="0" applyFont="1" applyBorder="1" applyAlignment="1">
      <alignment horizontal="center" vertical="center" shrinkToFit="1"/>
    </xf>
    <xf numFmtId="0" fontId="15" fillId="0" borderId="24" xfId="0" applyFont="1" applyBorder="1" applyAlignment="1">
      <alignment horizontal="center" vertical="center" shrinkToFit="1"/>
    </xf>
    <xf numFmtId="0" fontId="21" fillId="0" borderId="25" xfId="0" applyFont="1" applyBorder="1" applyAlignment="1">
      <alignment horizontal="center" vertical="center" textRotation="180" wrapText="1"/>
    </xf>
    <xf numFmtId="0" fontId="22" fillId="0" borderId="26" xfId="0" applyFont="1" applyBorder="1" applyAlignment="1">
      <alignment horizontal="center" vertical="center" textRotation="180" wrapText="1"/>
    </xf>
    <xf numFmtId="0" fontId="21" fillId="0" borderId="26" xfId="0" applyFont="1" applyBorder="1" applyAlignment="1">
      <alignment horizontal="center" vertical="center" textRotation="180" wrapText="1"/>
    </xf>
    <xf numFmtId="0" fontId="0" fillId="0" borderId="79" xfId="0" applyBorder="1"/>
    <xf numFmtId="0" fontId="0" fillId="0" borderId="8" xfId="0" applyBorder="1"/>
    <xf numFmtId="0" fontId="15" fillId="0" borderId="8" xfId="0" applyFont="1" applyBorder="1" applyAlignment="1">
      <alignment horizontal="center" vertical="center" textRotation="180" wrapText="1"/>
    </xf>
    <xf numFmtId="0" fontId="15" fillId="0" borderId="70" xfId="0" applyFont="1" applyBorder="1" applyAlignment="1">
      <alignment horizontal="center" vertical="center" wrapText="1" shrinkToFit="1"/>
    </xf>
    <xf numFmtId="0" fontId="15" fillId="14" borderId="51" xfId="0" applyFont="1" applyFill="1" applyBorder="1" applyAlignment="1">
      <alignment horizontal="center" vertical="center"/>
    </xf>
    <xf numFmtId="0" fontId="15" fillId="14" borderId="52" xfId="0" applyFont="1" applyFill="1" applyBorder="1" applyAlignment="1">
      <alignment horizontal="center" vertical="center"/>
    </xf>
    <xf numFmtId="0" fontId="15" fillId="14" borderId="49" xfId="0" applyFont="1" applyFill="1" applyBorder="1" applyAlignment="1">
      <alignment horizontal="center" vertical="center"/>
    </xf>
    <xf numFmtId="0" fontId="15" fillId="14" borderId="15" xfId="0" applyFont="1" applyFill="1" applyBorder="1" applyAlignment="1">
      <alignment horizontal="center" vertical="center"/>
    </xf>
    <xf numFmtId="0" fontId="15" fillId="14" borderId="50" xfId="0" applyFont="1" applyFill="1" applyBorder="1" applyAlignment="1">
      <alignment horizontal="center" vertical="center"/>
    </xf>
    <xf numFmtId="0" fontId="15" fillId="14" borderId="45" xfId="0" applyFont="1" applyFill="1" applyBorder="1" applyAlignment="1">
      <alignment horizontal="center" vertical="center"/>
    </xf>
    <xf numFmtId="0" fontId="15" fillId="0" borderId="53" xfId="0" applyFont="1" applyBorder="1" applyAlignment="1">
      <alignment horizontal="center" vertical="center"/>
    </xf>
    <xf numFmtId="0" fontId="15" fillId="0" borderId="13" xfId="0" applyFont="1" applyBorder="1" applyAlignment="1">
      <alignment horizontal="center" vertical="center"/>
    </xf>
    <xf numFmtId="0" fontId="15" fillId="0" borderId="6" xfId="0" applyFont="1" applyBorder="1" applyAlignment="1">
      <alignment horizontal="center" vertical="center"/>
    </xf>
    <xf numFmtId="0" fontId="15" fillId="15" borderId="53" xfId="0" applyFont="1" applyFill="1" applyBorder="1" applyAlignment="1">
      <alignment horizontal="center" vertical="center" shrinkToFit="1"/>
    </xf>
    <xf numFmtId="0" fontId="15" fillId="15" borderId="13" xfId="0" applyFont="1" applyFill="1" applyBorder="1" applyAlignment="1">
      <alignment horizontal="center" vertical="center" shrinkToFit="1"/>
    </xf>
    <xf numFmtId="0" fontId="15" fillId="15" borderId="6" xfId="0" applyFont="1" applyFill="1" applyBorder="1" applyAlignment="1">
      <alignment horizontal="center" vertical="center" shrinkToFit="1"/>
    </xf>
    <xf numFmtId="0" fontId="15" fillId="14" borderId="54" xfId="0" applyFont="1" applyFill="1" applyBorder="1" applyAlignment="1">
      <alignment horizontal="center" vertical="center"/>
    </xf>
    <xf numFmtId="0" fontId="15" fillId="14" borderId="17" xfId="0" applyFont="1" applyFill="1" applyBorder="1" applyAlignment="1">
      <alignment horizontal="center" vertical="center"/>
    </xf>
    <xf numFmtId="0" fontId="0" fillId="14" borderId="31" xfId="0" applyFill="1" applyBorder="1"/>
    <xf numFmtId="0" fontId="0" fillId="14" borderId="54" xfId="0" applyFill="1" applyBorder="1"/>
    <xf numFmtId="0" fontId="0" fillId="14" borderId="66" xfId="0" applyFill="1" applyBorder="1"/>
    <xf numFmtId="0" fontId="15" fillId="16" borderId="2" xfId="0" applyFont="1" applyFill="1" applyBorder="1" applyAlignment="1">
      <alignment horizontal="center" vertical="center" textRotation="180"/>
    </xf>
    <xf numFmtId="0" fontId="15" fillId="17" borderId="2" xfId="0" applyFont="1" applyFill="1" applyBorder="1" applyAlignment="1">
      <alignment horizontal="center" vertical="center" textRotation="180"/>
    </xf>
    <xf numFmtId="0" fontId="15" fillId="12" borderId="67" xfId="0" applyFont="1" applyFill="1" applyBorder="1" applyAlignment="1">
      <alignment horizontal="center" vertical="center" shrinkToFit="1"/>
    </xf>
    <xf numFmtId="0" fontId="15" fillId="12" borderId="68" xfId="0" applyFont="1" applyFill="1" applyBorder="1" applyAlignment="1">
      <alignment horizontal="center" vertical="center" shrinkToFit="1"/>
    </xf>
    <xf numFmtId="0" fontId="15" fillId="24" borderId="69" xfId="0" applyFont="1" applyFill="1" applyBorder="1" applyAlignment="1">
      <alignment horizontal="center" vertical="center" shrinkToFit="1"/>
    </xf>
    <xf numFmtId="0" fontId="15" fillId="18" borderId="33" xfId="0" applyFont="1" applyFill="1" applyBorder="1" applyAlignment="1">
      <alignment horizontal="center" vertical="center"/>
    </xf>
    <xf numFmtId="0" fontId="15" fillId="18" borderId="3" xfId="0" applyFont="1" applyFill="1" applyBorder="1" applyAlignment="1">
      <alignment horizontal="center" vertical="center"/>
    </xf>
    <xf numFmtId="0" fontId="15" fillId="19" borderId="33" xfId="0" applyFont="1" applyFill="1" applyBorder="1" applyAlignment="1">
      <alignment horizontal="center" vertical="center" shrinkToFit="1"/>
    </xf>
    <xf numFmtId="0" fontId="15" fillId="19" borderId="3" xfId="0" applyFont="1" applyFill="1" applyBorder="1" applyAlignment="1">
      <alignment horizontal="center" vertical="center" shrinkToFit="1"/>
    </xf>
    <xf numFmtId="0" fontId="15" fillId="18" borderId="33" xfId="0" applyFont="1" applyFill="1" applyBorder="1" applyAlignment="1">
      <alignment horizontal="center" vertical="center" shrinkToFit="1"/>
    </xf>
    <xf numFmtId="0" fontId="15" fillId="18" borderId="34" xfId="0" applyFont="1" applyFill="1" applyBorder="1" applyAlignment="1">
      <alignment horizontal="center" vertical="center" shrinkToFit="1"/>
    </xf>
    <xf numFmtId="0" fontId="15" fillId="18" borderId="3" xfId="0" applyFont="1" applyFill="1" applyBorder="1" applyAlignment="1">
      <alignment horizontal="center" vertical="center" shrinkToFit="1"/>
    </xf>
    <xf numFmtId="0" fontId="15" fillId="18" borderId="2" xfId="0" applyFont="1" applyFill="1" applyBorder="1" applyAlignment="1">
      <alignment horizontal="center" vertical="center" textRotation="180"/>
    </xf>
    <xf numFmtId="0" fontId="15" fillId="19" borderId="2" xfId="0" applyFont="1" applyFill="1" applyBorder="1" applyAlignment="1">
      <alignment horizontal="center" vertical="center" textRotation="180"/>
    </xf>
    <xf numFmtId="0" fontId="15" fillId="0" borderId="19" xfId="0" applyFont="1" applyBorder="1" applyAlignment="1">
      <alignment horizontal="center" vertical="center" textRotation="180" wrapText="1"/>
    </xf>
    <xf numFmtId="0" fontId="15" fillId="0" borderId="18" xfId="0" applyFont="1" applyBorder="1" applyAlignment="1">
      <alignment horizontal="center" vertical="center" textRotation="180" wrapText="1"/>
    </xf>
    <xf numFmtId="0" fontId="15" fillId="0" borderId="49" xfId="0" applyFont="1" applyBorder="1" applyAlignment="1">
      <alignment horizontal="center" vertical="center" textRotation="180" wrapText="1"/>
    </xf>
    <xf numFmtId="0" fontId="15" fillId="0" borderId="15" xfId="0" applyFont="1" applyBorder="1" applyAlignment="1">
      <alignment horizontal="center" vertical="center" textRotation="180" wrapText="1"/>
    </xf>
    <xf numFmtId="0" fontId="15" fillId="0" borderId="50" xfId="0" applyFont="1" applyBorder="1" applyAlignment="1">
      <alignment horizontal="center" vertical="center" textRotation="180" wrapText="1"/>
    </xf>
    <xf numFmtId="0" fontId="15" fillId="0" borderId="45" xfId="0" applyFont="1" applyBorder="1" applyAlignment="1">
      <alignment horizontal="center" vertical="center" textRotation="180" wrapText="1"/>
    </xf>
    <xf numFmtId="0" fontId="15" fillId="0" borderId="6"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2"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22" fillId="0" borderId="46" xfId="0" applyFont="1" applyBorder="1" applyAlignment="1">
      <alignment horizontal="center" vertical="center" textRotation="180" wrapText="1"/>
    </xf>
    <xf numFmtId="0" fontId="22" fillId="0" borderId="39" xfId="0" applyFont="1" applyBorder="1" applyAlignment="1">
      <alignment horizontal="center" vertical="center" textRotation="180" wrapText="1"/>
    </xf>
    <xf numFmtId="0" fontId="22" fillId="0" borderId="40" xfId="0" applyFont="1" applyBorder="1" applyAlignment="1">
      <alignment horizontal="center" vertical="center" textRotation="180" wrapText="1"/>
    </xf>
    <xf numFmtId="0" fontId="15" fillId="0" borderId="2" xfId="0" applyFont="1" applyBorder="1" applyAlignment="1">
      <alignment horizontal="center" vertical="center" textRotation="180" wrapText="1"/>
    </xf>
    <xf numFmtId="0" fontId="22" fillId="0" borderId="13" xfId="0" applyFont="1" applyBorder="1" applyAlignment="1">
      <alignment horizontal="center" vertical="center" textRotation="180" wrapText="1"/>
    </xf>
    <xf numFmtId="0" fontId="22" fillId="0" borderId="6" xfId="0" applyFont="1" applyBorder="1" applyAlignment="1">
      <alignment horizontal="center" vertical="center" textRotation="180" wrapText="1"/>
    </xf>
    <xf numFmtId="0" fontId="0" fillId="0" borderId="2" xfId="0" applyBorder="1"/>
    <xf numFmtId="0" fontId="0" fillId="0" borderId="13" xfId="0" applyBorder="1"/>
    <xf numFmtId="0" fontId="0" fillId="0" borderId="6" xfId="0" applyBorder="1"/>
    <xf numFmtId="0" fontId="20" fillId="0" borderId="2" xfId="0" applyFont="1" applyBorder="1" applyAlignment="1">
      <alignment horizontal="center" vertical="center" textRotation="180" wrapText="1"/>
    </xf>
    <xf numFmtId="0" fontId="20" fillId="0" borderId="13" xfId="0" applyFont="1" applyBorder="1" applyAlignment="1">
      <alignment horizontal="center" vertical="center" textRotation="180" wrapText="1"/>
    </xf>
    <xf numFmtId="0" fontId="0" fillId="0" borderId="47" xfId="0" applyBorder="1"/>
    <xf numFmtId="0" fontId="0" fillId="0" borderId="46" xfId="0" applyBorder="1"/>
    <xf numFmtId="0" fontId="0" fillId="0" borderId="39" xfId="0" applyBorder="1"/>
    <xf numFmtId="0" fontId="0" fillId="0" borderId="48" xfId="0" applyBorder="1"/>
    <xf numFmtId="0" fontId="15" fillId="0" borderId="71" xfId="0" applyFont="1" applyBorder="1" applyAlignment="1">
      <alignment horizontal="center" vertical="center" shrinkToFit="1"/>
    </xf>
    <xf numFmtId="0" fontId="15" fillId="0" borderId="36" xfId="0" applyFont="1" applyBorder="1" applyAlignment="1">
      <alignment horizontal="center" vertical="center" shrinkToFit="1"/>
    </xf>
    <xf numFmtId="0" fontId="15" fillId="0" borderId="37" xfId="0" applyFont="1" applyBorder="1" applyAlignment="1">
      <alignment horizontal="center" vertical="center" shrinkToFit="1"/>
    </xf>
    <xf numFmtId="0" fontId="23" fillId="0" borderId="38" xfId="0" applyFont="1" applyBorder="1" applyAlignment="1">
      <alignment horizontal="center" vertical="center" textRotation="180" wrapText="1"/>
    </xf>
    <xf numFmtId="0" fontId="23" fillId="0" borderId="39" xfId="0" applyFont="1" applyBorder="1" applyAlignment="1">
      <alignment horizontal="center" vertical="center" textRotation="180" wrapText="1"/>
    </xf>
    <xf numFmtId="0" fontId="23" fillId="0" borderId="73" xfId="0" applyFont="1" applyBorder="1" applyAlignment="1">
      <alignment horizontal="center" vertical="center" textRotation="180" wrapText="1"/>
    </xf>
    <xf numFmtId="0" fontId="20" fillId="0" borderId="41" xfId="0" applyFont="1" applyBorder="1" applyAlignment="1">
      <alignment horizontal="center" vertical="center" textRotation="180" wrapText="1"/>
    </xf>
    <xf numFmtId="0" fontId="23" fillId="0" borderId="13" xfId="0" applyFont="1" applyBorder="1" applyAlignment="1">
      <alignment horizontal="center" vertical="center" textRotation="180" wrapText="1"/>
    </xf>
    <xf numFmtId="0" fontId="23" fillId="0" borderId="6" xfId="0" applyFont="1" applyBorder="1" applyAlignment="1">
      <alignment horizontal="center" vertical="center" textRotation="180" wrapText="1"/>
    </xf>
    <xf numFmtId="0" fontId="15" fillId="0" borderId="41"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18" xfId="0" applyFont="1" applyBorder="1" applyAlignment="1">
      <alignment horizontal="center" vertical="center" wrapText="1"/>
    </xf>
    <xf numFmtId="0" fontId="23" fillId="0" borderId="43" xfId="0" applyFont="1" applyBorder="1" applyAlignment="1">
      <alignment horizontal="center" vertical="center" textRotation="180" wrapText="1"/>
    </xf>
    <xf numFmtId="0" fontId="15" fillId="0" borderId="15" xfId="0" applyFont="1" applyBorder="1" applyAlignment="1">
      <alignment horizontal="center" vertical="center" wrapText="1"/>
    </xf>
    <xf numFmtId="0" fontId="23" fillId="0" borderId="44" xfId="0" applyFont="1" applyBorder="1" applyAlignment="1">
      <alignment horizontal="center" vertical="center" textRotation="180" wrapText="1"/>
    </xf>
    <xf numFmtId="0" fontId="15" fillId="0" borderId="45" xfId="0" applyFont="1" applyBorder="1" applyAlignment="1">
      <alignment horizontal="center" vertical="center" wrapText="1"/>
    </xf>
    <xf numFmtId="0" fontId="23" fillId="0" borderId="74" xfId="0" applyFont="1" applyBorder="1" applyAlignment="1">
      <alignment horizontal="center" vertical="center" textRotation="180" wrapText="1"/>
    </xf>
    <xf numFmtId="0" fontId="15" fillId="0" borderId="74" xfId="0" applyFont="1" applyBorder="1" applyAlignment="1">
      <alignment horizontal="center" vertical="center" wrapText="1"/>
    </xf>
    <xf numFmtId="0" fontId="15" fillId="0" borderId="67" xfId="0" applyFont="1" applyBorder="1" applyAlignment="1">
      <alignment horizontal="center" vertical="center" shrinkToFit="1"/>
    </xf>
    <xf numFmtId="0" fontId="15" fillId="0" borderId="68" xfId="0" applyFont="1" applyBorder="1" applyAlignment="1">
      <alignment horizontal="center" vertical="center" shrinkToFit="1"/>
    </xf>
    <xf numFmtId="0" fontId="15" fillId="0" borderId="69" xfId="0" applyFont="1" applyBorder="1" applyAlignment="1">
      <alignment horizontal="center" vertical="center" shrinkToFit="1"/>
    </xf>
    <xf numFmtId="0" fontId="9" fillId="0" borderId="44" xfId="0" applyFont="1" applyBorder="1" applyAlignment="1">
      <alignment horizontal="left" vertical="top" wrapText="1" shrinkToFit="1"/>
    </xf>
    <xf numFmtId="0" fontId="9" fillId="0" borderId="62" xfId="0" applyFont="1" applyBorder="1" applyAlignment="1">
      <alignment horizontal="left" vertical="top" wrapText="1" shrinkToFit="1"/>
    </xf>
    <xf numFmtId="0" fontId="9" fillId="0" borderId="45" xfId="0" applyFont="1" applyBorder="1" applyAlignment="1">
      <alignment horizontal="left" vertical="top" wrapText="1" shrinkToFit="1"/>
    </xf>
    <xf numFmtId="0" fontId="15" fillId="0" borderId="33" xfId="0" applyFont="1" applyBorder="1" applyAlignment="1">
      <alignment horizontal="left" vertical="top" wrapText="1" shrinkToFit="1"/>
    </xf>
    <xf numFmtId="0" fontId="15" fillId="0" borderId="34" xfId="0" applyFont="1" applyBorder="1" applyAlignment="1">
      <alignment horizontal="left" vertical="top" wrapText="1" shrinkToFit="1"/>
    </xf>
    <xf numFmtId="0" fontId="15" fillId="0" borderId="3" xfId="0" applyFont="1" applyBorder="1" applyAlignment="1">
      <alignment horizontal="left" vertical="top" wrapText="1" shrinkToFit="1"/>
    </xf>
    <xf numFmtId="0" fontId="15" fillId="14" borderId="16" xfId="0" applyFont="1" applyFill="1" applyBorder="1" applyAlignment="1">
      <alignment horizontal="center" vertical="center"/>
    </xf>
    <xf numFmtId="0" fontId="0" fillId="14" borderId="16" xfId="0" applyFill="1" applyBorder="1"/>
    <xf numFmtId="0" fontId="15" fillId="12" borderId="1" xfId="0" applyFont="1" applyFill="1" applyBorder="1" applyAlignment="1">
      <alignment horizontal="center" vertical="center" shrinkToFit="1"/>
    </xf>
    <xf numFmtId="0" fontId="0" fillId="0" borderId="32" xfId="0" applyBorder="1"/>
    <xf numFmtId="0" fontId="15" fillId="0" borderId="26" xfId="0" applyFont="1" applyBorder="1" applyAlignment="1">
      <alignment horizontal="center" vertical="center" wrapText="1"/>
    </xf>
    <xf numFmtId="0" fontId="9" fillId="0" borderId="58" xfId="0" applyFont="1" applyBorder="1" applyAlignment="1">
      <alignment horizontal="left" vertical="center" wrapText="1"/>
    </xf>
    <xf numFmtId="0" fontId="9" fillId="0" borderId="59" xfId="0" applyFont="1" applyBorder="1" applyAlignment="1">
      <alignment horizontal="left" vertical="center" wrapText="1"/>
    </xf>
    <xf numFmtId="0" fontId="9" fillId="0" borderId="12" xfId="0" applyFont="1" applyBorder="1" applyAlignment="1">
      <alignment horizontal="left" vertical="center" wrapText="1"/>
    </xf>
    <xf numFmtId="0" fontId="8" fillId="0" borderId="0" xfId="0" applyFont="1" applyFill="1" applyBorder="1" applyAlignment="1">
      <alignment horizontal="right" shrinkToFit="1"/>
    </xf>
    <xf numFmtId="0" fontId="4" fillId="0" borderId="55" xfId="0" applyFont="1" applyFill="1" applyBorder="1" applyAlignment="1">
      <alignment horizontal="right" wrapText="1" shrinkToFit="1"/>
    </xf>
    <xf numFmtId="0" fontId="4" fillId="0" borderId="55" xfId="0" applyFont="1" applyFill="1" applyBorder="1" applyAlignment="1">
      <alignment shrinkToFit="1"/>
    </xf>
    <xf numFmtId="0" fontId="7" fillId="0" borderId="56" xfId="0" applyFont="1" applyFill="1" applyBorder="1" applyAlignment="1">
      <alignment horizontal="center" vertical="center" textRotation="180" wrapText="1" shrinkToFit="1"/>
    </xf>
    <xf numFmtId="0" fontId="7" fillId="0" borderId="57" xfId="0" applyFont="1" applyFill="1" applyBorder="1" applyAlignment="1">
      <alignment horizontal="center" vertical="center" textRotation="180" shrinkToFit="1"/>
    </xf>
    <xf numFmtId="0" fontId="9" fillId="0" borderId="57" xfId="0" applyFont="1" applyFill="1" applyBorder="1" applyAlignment="1">
      <alignment horizontal="center" vertical="center" textRotation="180" shrinkToFit="1"/>
    </xf>
    <xf numFmtId="0" fontId="9" fillId="0" borderId="55" xfId="0" applyFont="1" applyFill="1" applyBorder="1" applyAlignment="1">
      <alignment horizontal="center" vertical="center" textRotation="180" shrinkToFit="1"/>
    </xf>
    <xf numFmtId="0" fontId="9" fillId="0" borderId="7" xfId="0" applyFont="1" applyBorder="1" applyAlignment="1">
      <alignment horizontal="center" vertical="center"/>
    </xf>
    <xf numFmtId="0" fontId="9" fillId="0" borderId="58" xfId="0" applyFont="1" applyBorder="1" applyAlignment="1">
      <alignment horizontal="center" vertical="center"/>
    </xf>
    <xf numFmtId="0" fontId="9" fillId="0" borderId="7" xfId="0" applyFont="1" applyFill="1" applyBorder="1" applyAlignment="1">
      <alignment vertical="center" shrinkToFit="1"/>
    </xf>
    <xf numFmtId="0" fontId="9" fillId="0" borderId="55" xfId="0" applyFont="1" applyFill="1" applyBorder="1" applyAlignment="1">
      <alignment vertical="center" shrinkToFit="1"/>
    </xf>
    <xf numFmtId="0" fontId="7" fillId="0" borderId="56" xfId="0" applyFont="1" applyFill="1" applyBorder="1" applyAlignment="1">
      <alignment horizontal="center" vertical="center" textRotation="180" shrinkToFit="1"/>
    </xf>
    <xf numFmtId="0" fontId="7" fillId="0" borderId="55" xfId="0" applyFont="1" applyFill="1" applyBorder="1" applyAlignment="1">
      <alignment horizontal="center" vertical="center" textRotation="180" shrinkToFit="1"/>
    </xf>
    <xf numFmtId="0" fontId="7" fillId="0" borderId="7" xfId="0" applyFont="1" applyFill="1" applyBorder="1" applyAlignment="1">
      <alignment horizontal="center" vertical="center" wrapText="1" shrinkToFit="1"/>
    </xf>
    <xf numFmtId="0" fontId="9" fillId="9" borderId="7" xfId="0" applyFont="1" applyFill="1" applyBorder="1" applyAlignment="1">
      <alignment horizontal="center" vertical="center" textRotation="180" shrinkToFit="1"/>
    </xf>
    <xf numFmtId="0" fontId="7" fillId="0" borderId="56" xfId="0" applyFont="1" applyFill="1" applyBorder="1" applyAlignment="1">
      <alignment horizontal="center" vertical="center" wrapText="1" shrinkToFit="1"/>
    </xf>
    <xf numFmtId="0" fontId="7" fillId="0" borderId="57" xfId="0" applyFont="1" applyFill="1" applyBorder="1" applyAlignment="1">
      <alignment horizontal="center" vertical="center" wrapText="1" shrinkToFit="1"/>
    </xf>
    <xf numFmtId="0" fontId="7" fillId="0" borderId="55" xfId="0" applyFont="1" applyFill="1" applyBorder="1" applyAlignment="1">
      <alignment horizontal="center" vertical="center" wrapText="1" shrinkToFit="1"/>
    </xf>
    <xf numFmtId="0" fontId="7" fillId="0" borderId="7" xfId="0" applyFont="1" applyFill="1" applyBorder="1" applyAlignment="1">
      <alignment horizontal="center" vertical="center" shrinkToFit="1"/>
    </xf>
    <xf numFmtId="0" fontId="9" fillId="12" borderId="7" xfId="0" applyFont="1" applyFill="1" applyBorder="1" applyAlignment="1">
      <alignment horizontal="center" vertical="center" textRotation="180" shrinkToFit="1"/>
    </xf>
    <xf numFmtId="0" fontId="7" fillId="0" borderId="7" xfId="0" applyFont="1" applyFill="1" applyBorder="1" applyAlignment="1">
      <alignment horizontal="center" shrinkToFit="1"/>
    </xf>
    <xf numFmtId="0" fontId="9" fillId="12" borderId="7" xfId="0" applyFont="1" applyFill="1" applyBorder="1" applyAlignment="1">
      <alignment horizontal="center" vertical="center" shrinkToFit="1"/>
    </xf>
    <xf numFmtId="0" fontId="9" fillId="9" borderId="7" xfId="0" applyNumberFormat="1" applyFont="1" applyFill="1" applyBorder="1" applyAlignment="1">
      <alignment horizontal="center" vertical="center"/>
    </xf>
    <xf numFmtId="0" fontId="12" fillId="25" borderId="0" xfId="0" applyFont="1" applyFill="1" applyBorder="1" applyAlignment="1">
      <alignment horizontal="center" shrinkToFit="1"/>
    </xf>
    <xf numFmtId="0" fontId="9" fillId="25" borderId="0" xfId="0" applyFont="1" applyFill="1" applyBorder="1" applyAlignment="1">
      <alignment shrinkToFit="1"/>
    </xf>
    <xf numFmtId="0" fontId="9" fillId="26" borderId="7" xfId="0" applyFont="1" applyFill="1" applyBorder="1" applyAlignment="1">
      <alignment horizontal="center" vertical="center"/>
    </xf>
    <xf numFmtId="0" fontId="9" fillId="0" borderId="7" xfId="0" applyFont="1" applyFill="1" applyBorder="1" applyAlignment="1">
      <alignment horizontal="center" vertical="center"/>
    </xf>
    <xf numFmtId="0" fontId="9" fillId="13" borderId="7" xfId="0" applyFont="1" applyFill="1" applyBorder="1" applyAlignment="1">
      <alignment horizontal="center" vertical="center" shrinkToFit="1"/>
    </xf>
    <xf numFmtId="0" fontId="9" fillId="26" borderId="7" xfId="0" applyFont="1" applyFill="1" applyBorder="1" applyAlignment="1">
      <alignment horizontal="center" vertical="center" shrinkToFit="1"/>
    </xf>
    <xf numFmtId="0" fontId="9" fillId="26" borderId="7" xfId="0" applyFont="1" applyFill="1" applyBorder="1" applyAlignment="1">
      <alignment shrinkToFit="1"/>
    </xf>
    <xf numFmtId="0" fontId="9" fillId="10" borderId="7" xfId="0" applyFont="1" applyFill="1" applyBorder="1" applyAlignment="1">
      <alignment horizontal="center" vertical="center" textRotation="180" shrinkToFit="1"/>
    </xf>
    <xf numFmtId="0" fontId="9" fillId="11" borderId="7" xfId="0" applyFont="1" applyFill="1" applyBorder="1" applyAlignment="1">
      <alignment horizontal="center" vertical="center" textRotation="180" shrinkToFit="1"/>
    </xf>
    <xf numFmtId="0" fontId="9" fillId="0" borderId="33" xfId="0" applyFont="1" applyFill="1" applyBorder="1" applyAlignment="1">
      <alignment horizontal="left" vertical="center" wrapText="1" shrinkToFit="1"/>
    </xf>
    <xf numFmtId="0" fontId="9" fillId="0" borderId="34" xfId="0" applyFont="1" applyBorder="1" applyAlignment="1">
      <alignment vertical="center" wrapText="1" shrinkToFit="1"/>
    </xf>
    <xf numFmtId="0" fontId="9" fillId="0" borderId="3" xfId="0" applyFont="1" applyBorder="1" applyAlignment="1">
      <alignment vertical="center" wrapText="1" shrinkToFit="1"/>
    </xf>
    <xf numFmtId="0" fontId="9" fillId="0" borderId="2" xfId="0" applyFont="1" applyFill="1" applyBorder="1" applyAlignment="1">
      <alignment horizontal="center" vertical="center" textRotation="180" shrinkToFit="1"/>
    </xf>
    <xf numFmtId="0" fontId="9" fillId="0" borderId="13" xfId="0" applyFont="1" applyFill="1" applyBorder="1" applyAlignment="1">
      <alignment horizontal="center" vertical="center" textRotation="180" shrinkToFit="1"/>
    </xf>
    <xf numFmtId="0" fontId="9" fillId="0" borderId="13" xfId="0" applyFont="1" applyBorder="1" applyAlignment="1">
      <alignment horizontal="center" vertical="center" textRotation="180" shrinkToFit="1"/>
    </xf>
    <xf numFmtId="0" fontId="9" fillId="0" borderId="1" xfId="0" applyFont="1" applyBorder="1" applyAlignment="1">
      <alignment horizontal="center" vertical="center" textRotation="180" shrinkToFit="1"/>
    </xf>
    <xf numFmtId="0" fontId="9" fillId="0" borderId="8" xfId="0" applyFont="1" applyBorder="1" applyAlignment="1">
      <alignment horizontal="center" vertical="center" textRotation="180" shrinkToFit="1"/>
    </xf>
    <xf numFmtId="0" fontId="9" fillId="0" borderId="13" xfId="0" applyFont="1" applyBorder="1" applyAlignment="1">
      <alignment horizontal="center" vertical="center" textRotation="255" shrinkToFit="1"/>
    </xf>
    <xf numFmtId="0" fontId="9" fillId="0" borderId="6" xfId="0" applyFont="1" applyBorder="1" applyAlignment="1">
      <alignment horizontal="center" vertical="center" textRotation="255" shrinkToFit="1"/>
    </xf>
    <xf numFmtId="0" fontId="9" fillId="0" borderId="6" xfId="0" applyFont="1" applyBorder="1" applyAlignment="1">
      <alignment horizontal="center" vertical="center" textRotation="180" shrinkToFit="1"/>
    </xf>
    <xf numFmtId="0" fontId="9" fillId="0" borderId="13" xfId="0" applyFont="1" applyFill="1" applyBorder="1" applyAlignment="1">
      <alignment horizontal="center" vertical="center" textRotation="255" shrinkToFit="1"/>
    </xf>
    <xf numFmtId="0" fontId="9" fillId="0" borderId="2" xfId="0" applyFont="1" applyBorder="1" applyAlignment="1">
      <alignment horizontal="center" vertical="center" textRotation="255" shrinkToFit="1"/>
    </xf>
    <xf numFmtId="0" fontId="9" fillId="0" borderId="61" xfId="0" applyFont="1" applyFill="1" applyBorder="1" applyAlignment="1">
      <alignment horizontal="center" shrinkToFit="1"/>
    </xf>
    <xf numFmtId="0" fontId="9" fillId="0" borderId="9" xfId="0" applyFont="1" applyFill="1" applyBorder="1" applyAlignment="1">
      <alignment horizontal="center" shrinkToFit="1"/>
    </xf>
    <xf numFmtId="0" fontId="9" fillId="0" borderId="44" xfId="0" applyFont="1" applyFill="1" applyBorder="1" applyAlignment="1">
      <alignment vertical="center" wrapText="1" shrinkToFit="1"/>
    </xf>
    <xf numFmtId="0" fontId="9" fillId="0" borderId="62" xfId="0" applyFont="1" applyBorder="1" applyAlignment="1">
      <alignment vertical="center" shrinkToFit="1"/>
    </xf>
    <xf numFmtId="0" fontId="9" fillId="0" borderId="45" xfId="0" applyFont="1" applyBorder="1" applyAlignment="1">
      <alignment vertical="center" shrinkToFit="1"/>
    </xf>
    <xf numFmtId="0" fontId="9" fillId="2" borderId="2" xfId="0" applyNumberFormat="1" applyFont="1" applyFill="1" applyBorder="1" applyAlignment="1">
      <alignment horizontal="center" vertical="center" textRotation="180"/>
    </xf>
    <xf numFmtId="0" fontId="9" fillId="2" borderId="6" xfId="0" applyNumberFormat="1" applyFont="1" applyFill="1" applyBorder="1" applyAlignment="1">
      <alignment horizontal="center" vertical="center" textRotation="180"/>
    </xf>
    <xf numFmtId="0" fontId="9" fillId="0" borderId="42" xfId="0" applyFont="1" applyFill="1" applyBorder="1" applyAlignment="1">
      <alignment horizontal="center" vertical="center" textRotation="180" shrinkToFit="1"/>
    </xf>
    <xf numFmtId="0" fontId="9" fillId="0" borderId="18" xfId="0" applyFont="1" applyFill="1" applyBorder="1" applyAlignment="1">
      <alignment horizontal="center" vertical="center" textRotation="180" shrinkToFit="1"/>
    </xf>
    <xf numFmtId="0" fontId="9" fillId="0" borderId="43" xfId="0" applyFont="1" applyFill="1" applyBorder="1" applyAlignment="1">
      <alignment horizontal="center" vertical="center" textRotation="180" shrinkToFit="1"/>
    </xf>
    <xf numFmtId="0" fontId="9" fillId="0" borderId="15" xfId="0" applyFont="1" applyFill="1" applyBorder="1" applyAlignment="1">
      <alignment horizontal="center" vertical="center" textRotation="180" shrinkToFit="1"/>
    </xf>
    <xf numFmtId="0" fontId="9" fillId="0" borderId="44" xfId="0" applyFont="1" applyFill="1" applyBorder="1" applyAlignment="1">
      <alignment horizontal="center" vertical="center" textRotation="180" shrinkToFit="1"/>
    </xf>
    <xf numFmtId="0" fontId="9" fillId="0" borderId="45" xfId="0" applyFont="1" applyFill="1" applyBorder="1" applyAlignment="1">
      <alignment horizontal="center" vertical="center" textRotation="180" shrinkToFit="1"/>
    </xf>
    <xf numFmtId="0" fontId="9" fillId="0" borderId="14"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3" borderId="2" xfId="0" applyNumberFormat="1" applyFont="1" applyFill="1" applyBorder="1" applyAlignment="1">
      <alignment horizontal="center" vertical="center" textRotation="180"/>
    </xf>
    <xf numFmtId="0" fontId="9" fillId="3" borderId="6" xfId="0" applyNumberFormat="1" applyFont="1" applyFill="1" applyBorder="1" applyAlignment="1">
      <alignment horizontal="center" vertical="center" textRotation="180"/>
    </xf>
    <xf numFmtId="0" fontId="9" fillId="0" borderId="60" xfId="0" applyFont="1" applyFill="1" applyBorder="1" applyAlignment="1">
      <alignment horizontal="center" vertical="center" shrinkToFit="1"/>
    </xf>
    <xf numFmtId="0" fontId="9" fillId="0" borderId="45" xfId="0" applyFont="1" applyFill="1" applyBorder="1" applyAlignment="1">
      <alignment horizontal="center" vertical="center" shrinkToFit="1"/>
    </xf>
    <xf numFmtId="0" fontId="9" fillId="9" borderId="33" xfId="0" applyNumberFormat="1" applyFont="1" applyFill="1" applyBorder="1" applyAlignment="1">
      <alignment horizontal="center" vertical="center"/>
    </xf>
    <xf numFmtId="0" fontId="9" fillId="9" borderId="3" xfId="0" applyNumberFormat="1" applyFont="1" applyFill="1" applyBorder="1" applyAlignment="1">
      <alignment horizontal="center" vertical="center"/>
    </xf>
    <xf numFmtId="0" fontId="9" fillId="3" borderId="33" xfId="0" applyNumberFormat="1" applyFont="1" applyFill="1" applyBorder="1" applyAlignment="1">
      <alignment horizontal="center" vertical="center"/>
    </xf>
    <xf numFmtId="0" fontId="9" fillId="3" borderId="3" xfId="0" applyNumberFormat="1" applyFont="1" applyFill="1" applyBorder="1" applyAlignment="1">
      <alignment horizontal="center" vertical="center"/>
    </xf>
    <xf numFmtId="0" fontId="12" fillId="7" borderId="15" xfId="0" applyFont="1" applyFill="1" applyBorder="1" applyAlignment="1">
      <alignment horizontal="center" shrinkToFit="1"/>
    </xf>
    <xf numFmtId="0" fontId="12" fillId="7" borderId="13" xfId="0" applyFont="1" applyFill="1" applyBorder="1" applyAlignment="1">
      <alignment horizontal="center" shrinkToFit="1"/>
    </xf>
    <xf numFmtId="0" fontId="9" fillId="0" borderId="43" xfId="0" applyFont="1" applyBorder="1" applyAlignment="1">
      <alignment shrinkToFit="1"/>
    </xf>
    <xf numFmtId="0" fontId="4" fillId="0" borderId="0" xfId="0" applyFont="1" applyFill="1" applyBorder="1" applyAlignment="1">
      <alignment horizontal="right" vertical="center" shrinkToFit="1"/>
    </xf>
    <xf numFmtId="0" fontId="4" fillId="0" borderId="0" xfId="0" applyFont="1" applyFill="1" applyBorder="1" applyAlignment="1">
      <alignment vertical="center" shrinkToFit="1"/>
    </xf>
    <xf numFmtId="0" fontId="9" fillId="26" borderId="42" xfId="0" applyFont="1" applyFill="1" applyBorder="1" applyAlignment="1">
      <alignment horizontal="center" vertical="center" shrinkToFit="1"/>
    </xf>
    <xf numFmtId="0" fontId="9" fillId="26" borderId="18" xfId="0" applyFont="1" applyFill="1" applyBorder="1" applyAlignment="1">
      <alignment horizontal="center" vertical="center" shrinkToFit="1"/>
    </xf>
    <xf numFmtId="0" fontId="9" fillId="26" borderId="43" xfId="0" applyFont="1" applyFill="1" applyBorder="1" applyAlignment="1">
      <alignment horizontal="center" vertical="center" shrinkToFit="1"/>
    </xf>
    <xf numFmtId="0" fontId="9" fillId="26" borderId="15" xfId="0" applyFont="1" applyFill="1" applyBorder="1" applyAlignment="1">
      <alignment horizontal="center" vertical="center" shrinkToFit="1"/>
    </xf>
    <xf numFmtId="0" fontId="9" fillId="26" borderId="44" xfId="0" applyFont="1" applyFill="1" applyBorder="1" applyAlignment="1">
      <alignment horizontal="center" vertical="center" shrinkToFit="1"/>
    </xf>
    <xf numFmtId="0" fontId="9" fillId="26" borderId="45" xfId="0" applyFont="1" applyFill="1" applyBorder="1" applyAlignment="1">
      <alignment horizontal="center" vertical="center" shrinkToFit="1"/>
    </xf>
    <xf numFmtId="0" fontId="9" fillId="27" borderId="42" xfId="0" applyFont="1" applyFill="1" applyBorder="1" applyAlignment="1">
      <alignment horizontal="center" vertical="center"/>
    </xf>
    <xf numFmtId="0" fontId="9" fillId="27" borderId="43" xfId="0" applyFont="1" applyFill="1" applyBorder="1" applyAlignment="1">
      <alignment horizontal="center" vertical="center"/>
    </xf>
    <xf numFmtId="0" fontId="9" fillId="27" borderId="44" xfId="0" applyFont="1" applyFill="1" applyBorder="1" applyAlignment="1">
      <alignment horizontal="center" vertical="center"/>
    </xf>
    <xf numFmtId="0" fontId="9" fillId="6" borderId="1" xfId="0" applyFont="1" applyFill="1" applyBorder="1" applyAlignment="1">
      <alignment horizontal="center" vertical="center" shrinkToFit="1"/>
    </xf>
    <xf numFmtId="0" fontId="9" fillId="8" borderId="1" xfId="0" applyFont="1" applyFill="1" applyBorder="1" applyAlignment="1">
      <alignment horizontal="center" vertical="center" shrinkToFit="1"/>
    </xf>
    <xf numFmtId="0" fontId="9" fillId="0" borderId="1" xfId="0" applyFont="1" applyBorder="1" applyAlignment="1">
      <alignment shrinkToFit="1"/>
    </xf>
    <xf numFmtId="0" fontId="9" fillId="5" borderId="0" xfId="0" applyNumberFormat="1" applyFont="1" applyFill="1" applyBorder="1" applyAlignment="1">
      <alignment horizontal="center" vertical="center" textRotation="180"/>
    </xf>
    <xf numFmtId="0" fontId="9" fillId="28" borderId="18" xfId="0" applyNumberFormat="1" applyFont="1" applyFill="1" applyBorder="1" applyAlignment="1">
      <alignment horizontal="center" vertical="center" textRotation="180"/>
    </xf>
    <xf numFmtId="0" fontId="9" fillId="28" borderId="15" xfId="0" applyNumberFormat="1" applyFont="1" applyFill="1" applyBorder="1" applyAlignment="1">
      <alignment horizontal="center" vertical="center" textRotation="180"/>
    </xf>
    <xf numFmtId="0" fontId="9" fillId="28" borderId="45" xfId="0" applyNumberFormat="1" applyFont="1" applyFill="1" applyBorder="1" applyAlignment="1">
      <alignment horizontal="center" vertical="center" textRotation="180"/>
    </xf>
    <xf numFmtId="0" fontId="9" fillId="3" borderId="1" xfId="0" applyFont="1" applyFill="1" applyBorder="1" applyAlignment="1">
      <alignment horizontal="center" vertical="center" shrinkToFit="1"/>
    </xf>
    <xf numFmtId="0" fontId="9" fillId="3" borderId="33" xfId="0" applyFont="1" applyFill="1" applyBorder="1" applyAlignment="1">
      <alignment horizontal="center" vertical="center" shrinkToFit="1"/>
    </xf>
    <xf numFmtId="0" fontId="9" fillId="3" borderId="34" xfId="0" applyFont="1" applyFill="1" applyBorder="1" applyAlignment="1">
      <alignment horizontal="center" vertical="center" shrinkToFit="1"/>
    </xf>
    <xf numFmtId="0" fontId="9" fillId="3" borderId="3" xfId="0" applyFont="1" applyFill="1" applyBorder="1" applyAlignment="1">
      <alignment horizontal="center" vertical="center" shrinkToFit="1"/>
    </xf>
    <xf numFmtId="0" fontId="9" fillId="0" borderId="33" xfId="0" applyFont="1" applyFill="1" applyBorder="1" applyAlignment="1">
      <alignment horizontal="left" wrapText="1" shrinkToFit="1"/>
    </xf>
    <xf numFmtId="0" fontId="9" fillId="0" borderId="34" xfId="0" applyFont="1" applyFill="1" applyBorder="1" applyAlignment="1">
      <alignment shrinkToFit="1"/>
    </xf>
    <xf numFmtId="0" fontId="9" fillId="0" borderId="3" xfId="0" applyFont="1" applyFill="1" applyBorder="1" applyAlignment="1">
      <alignment shrinkToFit="1"/>
    </xf>
    <xf numFmtId="0" fontId="9" fillId="0" borderId="42" xfId="0" applyFont="1" applyFill="1" applyBorder="1" applyAlignment="1">
      <alignment horizontal="center" vertical="center" textRotation="180" wrapText="1" shrinkToFit="1"/>
    </xf>
    <xf numFmtId="0" fontId="9" fillId="0" borderId="43" xfId="0" applyFont="1" applyFill="1" applyBorder="1" applyAlignment="1">
      <alignment horizontal="center" vertical="center" textRotation="180" wrapText="1" shrinkToFit="1"/>
    </xf>
    <xf numFmtId="0" fontId="9" fillId="0" borderId="47" xfId="0" applyFont="1" applyFill="1" applyBorder="1" applyAlignment="1">
      <alignment horizontal="center" vertical="center" textRotation="180" shrinkToFit="1"/>
    </xf>
    <xf numFmtId="0" fontId="9" fillId="0" borderId="2" xfId="0" applyFont="1" applyBorder="1" applyAlignment="1">
      <alignment horizontal="center" vertical="center" textRotation="180" shrinkToFit="1"/>
    </xf>
    <xf numFmtId="0" fontId="9" fillId="0" borderId="24" xfId="0" applyFont="1" applyFill="1" applyBorder="1" applyAlignment="1">
      <alignment horizontal="center" shrinkToFit="1"/>
    </xf>
    <xf numFmtId="0" fontId="9" fillId="0" borderId="5" xfId="0" applyFont="1" applyFill="1" applyBorder="1" applyAlignment="1">
      <alignment horizontal="center" shrinkToFit="1"/>
    </xf>
    <xf numFmtId="0" fontId="9" fillId="0" borderId="44" xfId="0" applyFont="1" applyFill="1" applyBorder="1" applyAlignment="1">
      <alignment wrapText="1" shrinkToFit="1"/>
    </xf>
    <xf numFmtId="0" fontId="9" fillId="0" borderId="62" xfId="0" applyFont="1" applyFill="1" applyBorder="1" applyAlignment="1">
      <alignment shrinkToFit="1"/>
    </xf>
    <xf numFmtId="0" fontId="9" fillId="3" borderId="2" xfId="0" applyFont="1" applyFill="1" applyBorder="1" applyAlignment="1">
      <alignment horizontal="center" vertical="center" shrinkToFit="1"/>
    </xf>
    <xf numFmtId="0" fontId="9" fillId="3" borderId="13" xfId="0" applyFont="1" applyFill="1" applyBorder="1" applyAlignment="1">
      <alignment horizontal="center" vertical="center" shrinkToFit="1"/>
    </xf>
    <xf numFmtId="0" fontId="9" fillId="3" borderId="6" xfId="0" applyFont="1" applyFill="1" applyBorder="1" applyAlignment="1">
      <alignment horizontal="center" vertical="center" shrinkToFit="1"/>
    </xf>
    <xf numFmtId="0" fontId="9" fillId="0" borderId="6" xfId="0" applyFont="1" applyFill="1" applyBorder="1" applyAlignment="1">
      <alignment horizontal="center" vertical="center" textRotation="180" shrinkToFit="1"/>
    </xf>
    <xf numFmtId="0" fontId="9" fillId="0" borderId="6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8" fillId="0" borderId="15" xfId="0" applyFont="1" applyFill="1" applyBorder="1" applyAlignment="1">
      <alignment horizontal="right" shrinkToFit="1"/>
    </xf>
    <xf numFmtId="0" fontId="8" fillId="0" borderId="13" xfId="0" applyFont="1" applyFill="1" applyBorder="1" applyAlignment="1">
      <alignment horizontal="right" shrinkToFit="1"/>
    </xf>
    <xf numFmtId="0" fontId="8" fillId="0" borderId="43" xfId="0" applyFont="1" applyFill="1" applyBorder="1" applyAlignment="1">
      <alignment shrinkToFit="1"/>
    </xf>
    <xf numFmtId="0" fontId="9" fillId="8" borderId="1" xfId="0" applyFont="1" applyFill="1" applyBorder="1" applyAlignment="1">
      <alignment horizontal="center" vertical="center"/>
    </xf>
    <xf numFmtId="0" fontId="9" fillId="0" borderId="1" xfId="0" applyFont="1" applyBorder="1" applyAlignment="1">
      <alignment horizontal="center" vertical="center"/>
    </xf>
    <xf numFmtId="0" fontId="4" fillId="0" borderId="0" xfId="0" applyFont="1" applyFill="1" applyBorder="1" applyAlignment="1">
      <alignment horizontal="right" shrinkToFit="1"/>
    </xf>
    <xf numFmtId="0" fontId="4" fillId="0" borderId="0" xfId="0" applyFont="1" applyFill="1" applyBorder="1" applyAlignment="1">
      <alignment shrinkToFit="1"/>
    </xf>
    <xf numFmtId="0" fontId="9" fillId="0" borderId="2" xfId="0" applyFont="1" applyFill="1" applyBorder="1" applyAlignment="1">
      <alignment horizontal="center" vertical="center" textRotation="255" shrinkToFit="1"/>
    </xf>
    <xf numFmtId="0" fontId="9" fillId="0" borderId="6" xfId="0" applyFont="1" applyFill="1" applyBorder="1" applyAlignment="1">
      <alignment horizontal="center" vertical="center" textRotation="255" shrinkToFit="1"/>
    </xf>
    <xf numFmtId="0" fontId="9" fillId="0" borderId="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2" xfId="0" applyFont="1" applyFill="1" applyBorder="1" applyAlignment="1">
      <alignment horizontal="center" vertical="center" wrapText="1" shrinkToFit="1"/>
    </xf>
    <xf numFmtId="0" fontId="9" fillId="0" borderId="6" xfId="0" applyFont="1" applyFill="1" applyBorder="1" applyAlignment="1">
      <alignment horizontal="center" vertical="center" wrapText="1" shrinkToFit="1"/>
    </xf>
    <xf numFmtId="0" fontId="9" fillId="0" borderId="43"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64" xfId="0" applyFont="1" applyFill="1" applyBorder="1" applyAlignment="1">
      <alignment horizontal="center" vertical="center" textRotation="180" shrinkToFit="1"/>
    </xf>
    <xf numFmtId="0" fontId="9" fillId="0" borderId="65" xfId="0" applyFont="1" applyFill="1" applyBorder="1" applyAlignment="1">
      <alignment horizontal="center" vertical="center" textRotation="180" shrinkToFit="1"/>
    </xf>
    <xf numFmtId="0" fontId="9" fillId="0" borderId="35" xfId="0" applyFont="1" applyFill="1" applyBorder="1" applyAlignment="1">
      <alignment horizontal="center" vertical="center" shrinkToFit="1"/>
    </xf>
    <xf numFmtId="0" fontId="9" fillId="0" borderId="36" xfId="0" applyFont="1" applyFill="1" applyBorder="1" applyAlignment="1">
      <alignment horizontal="center" vertical="center" shrinkToFit="1"/>
    </xf>
    <xf numFmtId="0" fontId="9" fillId="0" borderId="37" xfId="0" applyFont="1" applyFill="1" applyBorder="1" applyAlignment="1">
      <alignment horizontal="center" vertical="center" shrinkToFit="1"/>
    </xf>
    <xf numFmtId="0" fontId="9" fillId="0" borderId="42" xfId="0" applyFont="1" applyFill="1" applyBorder="1" applyAlignment="1">
      <alignment horizontal="left" vertical="center" wrapText="1"/>
    </xf>
    <xf numFmtId="0" fontId="9" fillId="0" borderId="63" xfId="0" applyFont="1" applyFill="1" applyBorder="1" applyAlignment="1">
      <alignment horizontal="left" vertical="center"/>
    </xf>
    <xf numFmtId="0" fontId="4" fillId="0" borderId="15" xfId="0" applyFont="1" applyFill="1" applyBorder="1" applyAlignment="1">
      <alignment horizontal="right" vertical="center" shrinkToFit="1"/>
    </xf>
    <xf numFmtId="0" fontId="9" fillId="13" borderId="2" xfId="0" applyFont="1" applyFill="1" applyBorder="1" applyAlignment="1">
      <alignment horizontal="center" vertical="center" shrinkToFit="1"/>
    </xf>
    <xf numFmtId="0" fontId="9" fillId="13" borderId="13" xfId="0" applyFont="1" applyFill="1" applyBorder="1" applyAlignment="1">
      <alignment horizontal="center" vertical="center" shrinkToFit="1"/>
    </xf>
    <xf numFmtId="0" fontId="9" fillId="13" borderId="6" xfId="0" applyFont="1" applyFill="1" applyBorder="1" applyAlignment="1">
      <alignment horizontal="center" vertical="center" shrinkToFit="1"/>
    </xf>
    <xf numFmtId="0" fontId="9" fillId="12" borderId="2" xfId="0" applyFont="1" applyFill="1" applyBorder="1" applyAlignment="1">
      <alignment horizontal="center" vertical="center" shrinkToFit="1"/>
    </xf>
    <xf numFmtId="0" fontId="9" fillId="12" borderId="13" xfId="0" applyFont="1" applyFill="1" applyBorder="1" applyAlignment="1">
      <alignment horizontal="center" vertical="center" shrinkToFit="1"/>
    </xf>
    <xf numFmtId="0" fontId="9" fillId="12" borderId="6" xfId="0" applyFont="1" applyFill="1" applyBorder="1" applyAlignment="1">
      <alignment horizontal="center" vertical="center" shrinkToFit="1"/>
    </xf>
    <xf numFmtId="0" fontId="9" fillId="0" borderId="34" xfId="0" applyFont="1" applyFill="1" applyBorder="1" applyAlignment="1">
      <alignment horizontal="left" shrinkToFit="1"/>
    </xf>
    <xf numFmtId="0" fontId="9" fillId="0" borderId="3" xfId="0" applyFont="1" applyFill="1" applyBorder="1" applyAlignment="1">
      <alignment horizontal="left" shrinkToFit="1"/>
    </xf>
  </cellXfs>
  <cellStyles count="3">
    <cellStyle name="一般" xfId="0" builtinId="0"/>
    <cellStyle name="一般 2" xfId="1"/>
    <cellStyle name="一般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15"/>
  <sheetViews>
    <sheetView topLeftCell="A4" workbookViewId="0">
      <selection activeCell="A3" sqref="A3:AA3"/>
    </sheetView>
  </sheetViews>
  <sheetFormatPr defaultRowHeight="16.2" x14ac:dyDescent="0.3"/>
  <cols>
    <col min="1" max="2" width="5.5546875" customWidth="1"/>
    <col min="3" max="3" width="17.88671875" customWidth="1"/>
    <col min="4" max="4" width="37.109375" customWidth="1"/>
    <col min="5" max="6" width="4.88671875" customWidth="1"/>
    <col min="7" max="26" width="4.44140625" customWidth="1"/>
    <col min="27" max="27" width="9.109375" customWidth="1"/>
  </cols>
  <sheetData>
    <row r="1" spans="1:27" x14ac:dyDescent="0.3">
      <c r="A1" s="228" t="s">
        <v>279</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row>
    <row r="2" spans="1:27" x14ac:dyDescent="0.3">
      <c r="A2" s="228"/>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row>
    <row r="3" spans="1:27" x14ac:dyDescent="0.3">
      <c r="A3" s="229" t="s">
        <v>392</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row>
    <row r="4" spans="1:27" ht="5.4" customHeight="1" thickBot="1" x14ac:dyDescent="0.35">
      <c r="A4" s="230"/>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row>
    <row r="5" spans="1:27" ht="16.8" thickBot="1" x14ac:dyDescent="0.35">
      <c r="A5" s="231" t="s">
        <v>280</v>
      </c>
      <c r="B5" s="231"/>
      <c r="C5" s="232" t="s">
        <v>215</v>
      </c>
      <c r="D5" s="233" t="s">
        <v>281</v>
      </c>
      <c r="E5" s="234" t="s">
        <v>282</v>
      </c>
      <c r="F5" s="234"/>
      <c r="G5" s="234"/>
      <c r="H5" s="234"/>
      <c r="I5" s="234"/>
      <c r="J5" s="234"/>
      <c r="K5" s="234"/>
      <c r="L5" s="234"/>
      <c r="M5" s="234"/>
      <c r="N5" s="234"/>
      <c r="O5" s="234"/>
      <c r="P5" s="234"/>
      <c r="Q5" s="234"/>
      <c r="R5" s="234"/>
      <c r="S5" s="234"/>
      <c r="T5" s="234"/>
      <c r="U5" s="234"/>
      <c r="V5" s="234"/>
      <c r="W5" s="234"/>
      <c r="X5" s="234"/>
      <c r="Y5" s="234"/>
      <c r="Z5" s="234"/>
      <c r="AA5" s="207"/>
    </row>
    <row r="6" spans="1:27" ht="16.8" thickBot="1" x14ac:dyDescent="0.35">
      <c r="A6" s="231"/>
      <c r="B6" s="231"/>
      <c r="C6" s="232"/>
      <c r="D6" s="233"/>
      <c r="E6" s="235" t="s">
        <v>283</v>
      </c>
      <c r="F6" s="236" t="s">
        <v>284</v>
      </c>
      <c r="G6" s="237" t="s">
        <v>285</v>
      </c>
      <c r="H6" s="237"/>
      <c r="I6" s="237"/>
      <c r="J6" s="237"/>
      <c r="K6" s="237" t="s">
        <v>286</v>
      </c>
      <c r="L6" s="237"/>
      <c r="M6" s="237"/>
      <c r="N6" s="237"/>
      <c r="O6" s="237" t="s">
        <v>287</v>
      </c>
      <c r="P6" s="237"/>
      <c r="Q6" s="237"/>
      <c r="R6" s="237"/>
      <c r="S6" s="237" t="s">
        <v>288</v>
      </c>
      <c r="T6" s="237"/>
      <c r="U6" s="237"/>
      <c r="V6" s="237"/>
      <c r="W6" s="237" t="s">
        <v>289</v>
      </c>
      <c r="X6" s="237"/>
      <c r="Y6" s="237"/>
      <c r="Z6" s="237"/>
      <c r="AA6" s="238" t="s">
        <v>214</v>
      </c>
    </row>
    <row r="7" spans="1:27" ht="16.8" thickBot="1" x14ac:dyDescent="0.35">
      <c r="A7" s="231"/>
      <c r="B7" s="231"/>
      <c r="C7" s="232"/>
      <c r="D7" s="233"/>
      <c r="E7" s="235"/>
      <c r="F7" s="235"/>
      <c r="G7" s="239" t="s">
        <v>114</v>
      </c>
      <c r="H7" s="239"/>
      <c r="I7" s="240" t="s">
        <v>290</v>
      </c>
      <c r="J7" s="240"/>
      <c r="K7" s="239" t="s">
        <v>114</v>
      </c>
      <c r="L7" s="239"/>
      <c r="M7" s="240" t="s">
        <v>290</v>
      </c>
      <c r="N7" s="240"/>
      <c r="O7" s="239" t="s">
        <v>114</v>
      </c>
      <c r="P7" s="239"/>
      <c r="Q7" s="240" t="s">
        <v>290</v>
      </c>
      <c r="R7" s="240"/>
      <c r="S7" s="239" t="s">
        <v>114</v>
      </c>
      <c r="T7" s="239"/>
      <c r="U7" s="240" t="s">
        <v>290</v>
      </c>
      <c r="V7" s="240"/>
      <c r="W7" s="239" t="s">
        <v>114</v>
      </c>
      <c r="X7" s="239"/>
      <c r="Y7" s="240" t="s">
        <v>290</v>
      </c>
      <c r="Z7" s="240"/>
      <c r="AA7" s="238"/>
    </row>
    <row r="8" spans="1:27" ht="16.8" thickBot="1" x14ac:dyDescent="0.35">
      <c r="A8" s="231"/>
      <c r="B8" s="231"/>
      <c r="C8" s="232"/>
      <c r="D8" s="233"/>
      <c r="E8" s="235"/>
      <c r="F8" s="235"/>
      <c r="G8" s="241" t="s">
        <v>291</v>
      </c>
      <c r="H8" s="241" t="s">
        <v>292</v>
      </c>
      <c r="I8" s="242" t="s">
        <v>291</v>
      </c>
      <c r="J8" s="242" t="s">
        <v>292</v>
      </c>
      <c r="K8" s="241" t="s">
        <v>291</v>
      </c>
      <c r="L8" s="241" t="s">
        <v>292</v>
      </c>
      <c r="M8" s="242" t="s">
        <v>291</v>
      </c>
      <c r="N8" s="242" t="s">
        <v>292</v>
      </c>
      <c r="O8" s="241" t="s">
        <v>291</v>
      </c>
      <c r="P8" s="241" t="s">
        <v>292</v>
      </c>
      <c r="Q8" s="242" t="s">
        <v>291</v>
      </c>
      <c r="R8" s="242" t="s">
        <v>292</v>
      </c>
      <c r="S8" s="241" t="s">
        <v>291</v>
      </c>
      <c r="T8" s="241" t="s">
        <v>292</v>
      </c>
      <c r="U8" s="242" t="s">
        <v>291</v>
      </c>
      <c r="V8" s="242" t="s">
        <v>292</v>
      </c>
      <c r="W8" s="241" t="s">
        <v>291</v>
      </c>
      <c r="X8" s="241" t="s">
        <v>292</v>
      </c>
      <c r="Y8" s="242" t="s">
        <v>291</v>
      </c>
      <c r="Z8" s="242" t="s">
        <v>292</v>
      </c>
      <c r="AA8" s="238"/>
    </row>
    <row r="9" spans="1:27" x14ac:dyDescent="0.3">
      <c r="A9" s="231"/>
      <c r="B9" s="231"/>
      <c r="C9" s="232"/>
      <c r="D9" s="233"/>
      <c r="E9" s="235"/>
      <c r="F9" s="235"/>
      <c r="G9" s="235"/>
      <c r="H9" s="235"/>
      <c r="I9" s="235"/>
      <c r="J9" s="235"/>
      <c r="K9" s="235"/>
      <c r="L9" s="235"/>
      <c r="M9" s="235"/>
      <c r="N9" s="235"/>
      <c r="O9" s="235"/>
      <c r="P9" s="235"/>
      <c r="Q9" s="235"/>
      <c r="R9" s="235"/>
      <c r="S9" s="235"/>
      <c r="T9" s="235"/>
      <c r="U9" s="235"/>
      <c r="V9" s="235"/>
      <c r="W9" s="235"/>
      <c r="X9" s="235"/>
      <c r="Y9" s="235"/>
      <c r="Z9" s="235"/>
      <c r="AA9" s="238"/>
    </row>
    <row r="10" spans="1:27" x14ac:dyDescent="0.3">
      <c r="A10" s="243" t="s">
        <v>293</v>
      </c>
      <c r="B10" s="243"/>
      <c r="C10" s="244" t="s">
        <v>294</v>
      </c>
      <c r="D10" s="34" t="s">
        <v>200</v>
      </c>
      <c r="E10" s="43">
        <v>8</v>
      </c>
      <c r="F10" s="44">
        <v>10</v>
      </c>
      <c r="G10" s="45">
        <v>4</v>
      </c>
      <c r="H10" s="45">
        <v>5</v>
      </c>
      <c r="I10" s="46">
        <v>4</v>
      </c>
      <c r="J10" s="46">
        <v>5</v>
      </c>
      <c r="K10" s="45"/>
      <c r="L10" s="45"/>
      <c r="M10" s="46"/>
      <c r="N10" s="46"/>
      <c r="O10" s="45"/>
      <c r="P10" s="45"/>
      <c r="Q10" s="46"/>
      <c r="R10" s="46"/>
      <c r="S10" s="45"/>
      <c r="T10" s="45"/>
      <c r="U10" s="46"/>
      <c r="V10" s="46"/>
      <c r="W10" s="45"/>
      <c r="X10" s="45"/>
      <c r="Y10" s="46"/>
      <c r="Z10" s="46"/>
      <c r="AA10" s="197"/>
    </row>
    <row r="11" spans="1:27" x14ac:dyDescent="0.3">
      <c r="A11" s="243"/>
      <c r="B11" s="243"/>
      <c r="C11" s="244"/>
      <c r="D11" s="34" t="s">
        <v>231</v>
      </c>
      <c r="E11" s="95">
        <v>4</v>
      </c>
      <c r="F11" s="96">
        <v>4</v>
      </c>
      <c r="G11" s="45"/>
      <c r="H11" s="45"/>
      <c r="I11" s="46"/>
      <c r="J11" s="46"/>
      <c r="K11" s="45">
        <v>2</v>
      </c>
      <c r="L11" s="45">
        <v>2</v>
      </c>
      <c r="M11" s="46">
        <v>2</v>
      </c>
      <c r="N11" s="46">
        <v>2</v>
      </c>
      <c r="O11" s="45"/>
      <c r="P11" s="45"/>
      <c r="Q11" s="46"/>
      <c r="R11" s="46"/>
      <c r="S11" s="45"/>
      <c r="T11" s="45"/>
      <c r="U11" s="46"/>
      <c r="V11" s="46"/>
      <c r="W11" s="45"/>
      <c r="X11" s="45"/>
      <c r="Y11" s="46"/>
      <c r="Z11" s="46"/>
      <c r="AA11" s="197"/>
    </row>
    <row r="12" spans="1:27" ht="24" x14ac:dyDescent="0.3">
      <c r="A12" s="243"/>
      <c r="B12" s="243"/>
      <c r="C12" s="244"/>
      <c r="D12" s="70" t="s">
        <v>384</v>
      </c>
      <c r="E12" s="95">
        <v>2</v>
      </c>
      <c r="F12" s="96">
        <v>2</v>
      </c>
      <c r="G12" s="45"/>
      <c r="H12" s="45"/>
      <c r="I12" s="46"/>
      <c r="J12" s="46"/>
      <c r="K12" s="45"/>
      <c r="L12" s="45"/>
      <c r="M12" s="46"/>
      <c r="N12" s="46"/>
      <c r="O12" s="45">
        <v>2</v>
      </c>
      <c r="P12" s="45">
        <v>2</v>
      </c>
      <c r="Q12" s="46" t="s">
        <v>1</v>
      </c>
      <c r="R12" s="46" t="s">
        <v>1</v>
      </c>
      <c r="S12" s="45"/>
      <c r="T12" s="45"/>
      <c r="U12" s="46"/>
      <c r="V12" s="46"/>
      <c r="W12" s="45"/>
      <c r="X12" s="45"/>
      <c r="Y12" s="46"/>
      <c r="Z12" s="46"/>
      <c r="AA12" s="198" t="s">
        <v>98</v>
      </c>
    </row>
    <row r="13" spans="1:27" x14ac:dyDescent="0.3">
      <c r="A13" s="243"/>
      <c r="B13" s="243"/>
      <c r="C13" s="67" t="s">
        <v>335</v>
      </c>
      <c r="D13" s="34" t="s">
        <v>110</v>
      </c>
      <c r="E13" s="43">
        <v>4</v>
      </c>
      <c r="F13" s="44">
        <v>4</v>
      </c>
      <c r="G13" s="45">
        <v>2</v>
      </c>
      <c r="H13" s="45">
        <v>2</v>
      </c>
      <c r="I13" s="46">
        <v>2</v>
      </c>
      <c r="J13" s="46">
        <v>2</v>
      </c>
      <c r="K13" s="45"/>
      <c r="L13" s="45"/>
      <c r="M13" s="46"/>
      <c r="N13" s="46"/>
      <c r="O13" s="45"/>
      <c r="P13" s="45"/>
      <c r="Q13" s="46"/>
      <c r="R13" s="46"/>
      <c r="S13" s="45"/>
      <c r="T13" s="45"/>
      <c r="U13" s="46"/>
      <c r="V13" s="46"/>
      <c r="W13" s="45"/>
      <c r="X13" s="45"/>
      <c r="Y13" s="46"/>
      <c r="Z13" s="46"/>
      <c r="AA13" s="197"/>
    </row>
    <row r="14" spans="1:27" x14ac:dyDescent="0.3">
      <c r="A14" s="243"/>
      <c r="B14" s="243"/>
      <c r="C14" s="244" t="s">
        <v>336</v>
      </c>
      <c r="D14" s="34" t="s">
        <v>108</v>
      </c>
      <c r="E14" s="43">
        <v>2</v>
      </c>
      <c r="F14" s="44">
        <v>2</v>
      </c>
      <c r="G14" s="173" t="s">
        <v>1</v>
      </c>
      <c r="H14" s="173" t="s">
        <v>1</v>
      </c>
      <c r="I14" s="46">
        <v>2</v>
      </c>
      <c r="J14" s="46">
        <v>2</v>
      </c>
      <c r="K14" s="173"/>
      <c r="L14" s="173"/>
      <c r="M14" s="46"/>
      <c r="N14" s="46"/>
      <c r="O14" s="45"/>
      <c r="P14" s="45"/>
      <c r="Q14" s="46"/>
      <c r="R14" s="46"/>
      <c r="S14" s="45"/>
      <c r="T14" s="45"/>
      <c r="U14" s="46"/>
      <c r="V14" s="46"/>
      <c r="W14" s="45"/>
      <c r="X14" s="45"/>
      <c r="Y14" s="46"/>
      <c r="Z14" s="46"/>
      <c r="AA14" s="198" t="s">
        <v>98</v>
      </c>
    </row>
    <row r="15" spans="1:27" x14ac:dyDescent="0.3">
      <c r="A15" s="243"/>
      <c r="B15" s="243"/>
      <c r="C15" s="244"/>
      <c r="D15" s="34" t="s">
        <v>233</v>
      </c>
      <c r="E15" s="43">
        <v>2</v>
      </c>
      <c r="F15" s="44">
        <v>2</v>
      </c>
      <c r="G15" s="45"/>
      <c r="H15" s="45"/>
      <c r="I15" s="174"/>
      <c r="J15" s="174"/>
      <c r="K15" s="45">
        <v>2</v>
      </c>
      <c r="L15" s="45">
        <v>2</v>
      </c>
      <c r="M15" s="174" t="s">
        <v>1</v>
      </c>
      <c r="N15" s="174" t="s">
        <v>1</v>
      </c>
      <c r="O15" s="45"/>
      <c r="P15" s="45"/>
      <c r="Q15" s="46"/>
      <c r="R15" s="46"/>
      <c r="S15" s="45"/>
      <c r="T15" s="45"/>
      <c r="U15" s="46"/>
      <c r="V15" s="46"/>
      <c r="W15" s="45"/>
      <c r="X15" s="45"/>
      <c r="Y15" s="46"/>
      <c r="Z15" s="46"/>
      <c r="AA15" s="198" t="s">
        <v>98</v>
      </c>
    </row>
    <row r="16" spans="1:27" x14ac:dyDescent="0.3">
      <c r="A16" s="243"/>
      <c r="B16" s="243"/>
      <c r="C16" s="244" t="s">
        <v>337</v>
      </c>
      <c r="D16" s="34" t="s">
        <v>204</v>
      </c>
      <c r="E16" s="43">
        <v>2</v>
      </c>
      <c r="F16" s="44">
        <v>2</v>
      </c>
      <c r="G16" s="45"/>
      <c r="H16" s="45"/>
      <c r="I16" s="174"/>
      <c r="J16" s="174"/>
      <c r="K16" s="173" t="s">
        <v>1</v>
      </c>
      <c r="L16" s="173" t="s">
        <v>1</v>
      </c>
      <c r="M16" s="46">
        <v>2</v>
      </c>
      <c r="N16" s="46">
        <v>2</v>
      </c>
      <c r="O16" s="45"/>
      <c r="P16" s="45"/>
      <c r="Q16" s="46"/>
      <c r="R16" s="46"/>
      <c r="S16" s="45"/>
      <c r="T16" s="45"/>
      <c r="U16" s="46"/>
      <c r="V16" s="46"/>
      <c r="W16" s="45"/>
      <c r="X16" s="45"/>
      <c r="Y16" s="46"/>
      <c r="Z16" s="46"/>
      <c r="AA16" s="198" t="s">
        <v>98</v>
      </c>
    </row>
    <row r="17" spans="1:27" x14ac:dyDescent="0.3">
      <c r="A17" s="243"/>
      <c r="B17" s="243"/>
      <c r="C17" s="244"/>
      <c r="D17" s="34" t="s">
        <v>205</v>
      </c>
      <c r="E17" s="43">
        <v>2</v>
      </c>
      <c r="F17" s="44">
        <v>2</v>
      </c>
      <c r="G17" s="173"/>
      <c r="H17" s="173"/>
      <c r="I17" s="46"/>
      <c r="J17" s="46"/>
      <c r="K17" s="173"/>
      <c r="L17" s="173"/>
      <c r="M17" s="46"/>
      <c r="N17" s="46"/>
      <c r="O17" s="173" t="s">
        <v>1</v>
      </c>
      <c r="P17" s="173" t="s">
        <v>1</v>
      </c>
      <c r="Q17" s="46">
        <v>2</v>
      </c>
      <c r="R17" s="46">
        <v>2</v>
      </c>
      <c r="S17" s="45"/>
      <c r="T17" s="45"/>
      <c r="U17" s="46"/>
      <c r="V17" s="46"/>
      <c r="W17" s="45"/>
      <c r="X17" s="45"/>
      <c r="Y17" s="46"/>
      <c r="Z17" s="46"/>
      <c r="AA17" s="198" t="s">
        <v>98</v>
      </c>
    </row>
    <row r="18" spans="1:27" x14ac:dyDescent="0.3">
      <c r="A18" s="243"/>
      <c r="B18" s="243"/>
      <c r="C18" s="67" t="s">
        <v>338</v>
      </c>
      <c r="D18" s="34" t="s">
        <v>209</v>
      </c>
      <c r="E18" s="43">
        <v>2</v>
      </c>
      <c r="F18" s="44">
        <v>2</v>
      </c>
      <c r="G18" s="45"/>
      <c r="H18" s="45"/>
      <c r="I18" s="174"/>
      <c r="J18" s="174"/>
      <c r="K18" s="45"/>
      <c r="L18" s="45"/>
      <c r="M18" s="46"/>
      <c r="N18" s="46"/>
      <c r="O18" s="45">
        <v>2</v>
      </c>
      <c r="P18" s="45">
        <v>2</v>
      </c>
      <c r="Q18" s="174" t="s">
        <v>1</v>
      </c>
      <c r="R18" s="174" t="s">
        <v>1</v>
      </c>
      <c r="S18" s="45"/>
      <c r="T18" s="45"/>
      <c r="U18" s="46"/>
      <c r="V18" s="46"/>
      <c r="W18" s="45"/>
      <c r="X18" s="45"/>
      <c r="Y18" s="46"/>
      <c r="Z18" s="46"/>
      <c r="AA18" s="198" t="s">
        <v>98</v>
      </c>
    </row>
    <row r="19" spans="1:27" x14ac:dyDescent="0.3">
      <c r="A19" s="243"/>
      <c r="B19" s="243"/>
      <c r="C19" s="245" t="s">
        <v>339</v>
      </c>
      <c r="D19" s="34" t="s">
        <v>207</v>
      </c>
      <c r="E19" s="43">
        <v>2</v>
      </c>
      <c r="F19" s="44">
        <v>2</v>
      </c>
      <c r="G19" s="45">
        <v>2</v>
      </c>
      <c r="H19" s="45">
        <v>2</v>
      </c>
      <c r="I19" s="174" t="s">
        <v>1</v>
      </c>
      <c r="J19" s="174" t="s">
        <v>1</v>
      </c>
      <c r="K19" s="45"/>
      <c r="L19" s="45"/>
      <c r="M19" s="46"/>
      <c r="N19" s="46"/>
      <c r="O19" s="45"/>
      <c r="P19" s="45"/>
      <c r="Q19" s="46"/>
      <c r="R19" s="46"/>
      <c r="S19" s="45"/>
      <c r="T19" s="45"/>
      <c r="U19" s="46"/>
      <c r="V19" s="46"/>
      <c r="W19" s="45"/>
      <c r="X19" s="45"/>
      <c r="Y19" s="46"/>
      <c r="Z19" s="46"/>
      <c r="AA19" s="198" t="s">
        <v>98</v>
      </c>
    </row>
    <row r="20" spans="1:27" x14ac:dyDescent="0.3">
      <c r="A20" s="243"/>
      <c r="B20" s="243"/>
      <c r="C20" s="245"/>
      <c r="D20" s="34" t="s">
        <v>208</v>
      </c>
      <c r="E20" s="43">
        <v>2</v>
      </c>
      <c r="F20" s="44">
        <v>2</v>
      </c>
      <c r="G20" s="173" t="s">
        <v>1</v>
      </c>
      <c r="H20" s="173" t="s">
        <v>1</v>
      </c>
      <c r="I20" s="46">
        <v>2</v>
      </c>
      <c r="J20" s="46">
        <v>2</v>
      </c>
      <c r="K20" s="45"/>
      <c r="L20" s="45"/>
      <c r="M20" s="46"/>
      <c r="N20" s="46"/>
      <c r="O20" s="45"/>
      <c r="P20" s="45"/>
      <c r="Q20" s="46"/>
      <c r="R20" s="46"/>
      <c r="S20" s="45"/>
      <c r="T20" s="45"/>
      <c r="U20" s="46"/>
      <c r="V20" s="46"/>
      <c r="W20" s="45"/>
      <c r="X20" s="45"/>
      <c r="Y20" s="46"/>
      <c r="Z20" s="46"/>
      <c r="AA20" s="198" t="s">
        <v>98</v>
      </c>
    </row>
    <row r="21" spans="1:27" x14ac:dyDescent="0.3">
      <c r="A21" s="243"/>
      <c r="B21" s="243"/>
      <c r="C21" s="68" t="s">
        <v>295</v>
      </c>
      <c r="D21" s="34" t="s">
        <v>235</v>
      </c>
      <c r="E21" s="43">
        <v>2</v>
      </c>
      <c r="F21" s="44">
        <v>2</v>
      </c>
      <c r="G21" s="45">
        <v>2</v>
      </c>
      <c r="H21" s="45">
        <v>2</v>
      </c>
      <c r="I21" s="174"/>
      <c r="J21" s="174"/>
      <c r="K21" s="45"/>
      <c r="L21" s="45"/>
      <c r="M21" s="46"/>
      <c r="N21" s="46"/>
      <c r="O21" s="45"/>
      <c r="P21" s="45"/>
      <c r="Q21" s="46"/>
      <c r="R21" s="46"/>
      <c r="S21" s="45"/>
      <c r="T21" s="45"/>
      <c r="U21" s="46"/>
      <c r="V21" s="46"/>
      <c r="W21" s="45"/>
      <c r="X21" s="45"/>
      <c r="Y21" s="46"/>
      <c r="Z21" s="46"/>
      <c r="AA21" s="198"/>
    </row>
    <row r="22" spans="1:27" x14ac:dyDescent="0.3">
      <c r="A22" s="243"/>
      <c r="B22" s="243"/>
      <c r="C22" s="246" t="s">
        <v>296</v>
      </c>
      <c r="D22" s="34" t="s">
        <v>237</v>
      </c>
      <c r="E22" s="43">
        <v>4</v>
      </c>
      <c r="F22" s="44">
        <v>4</v>
      </c>
      <c r="G22" s="45">
        <v>2</v>
      </c>
      <c r="H22" s="45">
        <v>2</v>
      </c>
      <c r="I22" s="46">
        <v>2</v>
      </c>
      <c r="J22" s="46">
        <v>2</v>
      </c>
      <c r="K22" s="45"/>
      <c r="L22" s="45"/>
      <c r="M22" s="46"/>
      <c r="N22" s="46"/>
      <c r="O22" s="45"/>
      <c r="P22" s="45"/>
      <c r="Q22" s="46"/>
      <c r="R22" s="46"/>
      <c r="S22" s="45"/>
      <c r="T22" s="45"/>
      <c r="U22" s="46"/>
      <c r="V22" s="46"/>
      <c r="W22" s="45"/>
      <c r="X22" s="45"/>
      <c r="Y22" s="46"/>
      <c r="Z22" s="46"/>
      <c r="AA22" s="198"/>
    </row>
    <row r="23" spans="1:27" x14ac:dyDescent="0.3">
      <c r="A23" s="243"/>
      <c r="B23" s="243"/>
      <c r="C23" s="246"/>
      <c r="D23" s="39" t="s">
        <v>229</v>
      </c>
      <c r="E23" s="175">
        <v>2</v>
      </c>
      <c r="F23" s="176">
        <v>2</v>
      </c>
      <c r="G23" s="173" t="s">
        <v>1</v>
      </c>
      <c r="H23" s="173" t="s">
        <v>1</v>
      </c>
      <c r="I23" s="46">
        <v>2</v>
      </c>
      <c r="J23" s="46">
        <v>2</v>
      </c>
      <c r="K23" s="45"/>
      <c r="L23" s="45"/>
      <c r="M23" s="46"/>
      <c r="N23" s="46"/>
      <c r="O23" s="45"/>
      <c r="P23" s="45"/>
      <c r="Q23" s="46"/>
      <c r="R23" s="46"/>
      <c r="S23" s="45"/>
      <c r="T23" s="45"/>
      <c r="U23" s="46"/>
      <c r="V23" s="46"/>
      <c r="W23" s="45"/>
      <c r="X23" s="45"/>
      <c r="Y23" s="46"/>
      <c r="Z23" s="46"/>
      <c r="AA23" s="198" t="s">
        <v>98</v>
      </c>
    </row>
    <row r="24" spans="1:27" x14ac:dyDescent="0.3">
      <c r="A24" s="243"/>
      <c r="B24" s="243"/>
      <c r="C24" s="246" t="s">
        <v>297</v>
      </c>
      <c r="D24" s="34" t="s">
        <v>106</v>
      </c>
      <c r="E24" s="43">
        <v>1</v>
      </c>
      <c r="F24" s="44">
        <v>1</v>
      </c>
      <c r="G24" s="45">
        <v>1</v>
      </c>
      <c r="H24" s="45">
        <v>1</v>
      </c>
      <c r="I24" s="46"/>
      <c r="J24" s="46"/>
      <c r="K24" s="45"/>
      <c r="L24" s="45"/>
      <c r="M24" s="46"/>
      <c r="N24" s="46"/>
      <c r="O24" s="45"/>
      <c r="P24" s="45"/>
      <c r="Q24" s="46"/>
      <c r="R24" s="46"/>
      <c r="S24" s="45"/>
      <c r="T24" s="45"/>
      <c r="U24" s="46"/>
      <c r="V24" s="46"/>
      <c r="W24" s="45"/>
      <c r="X24" s="45"/>
      <c r="Y24" s="46"/>
      <c r="Z24" s="46"/>
      <c r="AA24" s="198"/>
    </row>
    <row r="25" spans="1:27" x14ac:dyDescent="0.3">
      <c r="A25" s="243"/>
      <c r="B25" s="243"/>
      <c r="C25" s="246"/>
      <c r="D25" s="34" t="s">
        <v>210</v>
      </c>
      <c r="E25" s="43">
        <v>1</v>
      </c>
      <c r="F25" s="44">
        <v>1</v>
      </c>
      <c r="G25" s="45"/>
      <c r="H25" s="45"/>
      <c r="I25" s="46">
        <v>1</v>
      </c>
      <c r="J25" s="46">
        <v>1</v>
      </c>
      <c r="K25" s="45"/>
      <c r="L25" s="45"/>
      <c r="M25" s="46"/>
      <c r="N25" s="46"/>
      <c r="O25" s="45"/>
      <c r="P25" s="45"/>
      <c r="Q25" s="46"/>
      <c r="R25" s="46"/>
      <c r="S25" s="45"/>
      <c r="T25" s="45"/>
      <c r="U25" s="46"/>
      <c r="V25" s="46"/>
      <c r="W25" s="45"/>
      <c r="X25" s="45"/>
      <c r="Y25" s="46"/>
      <c r="Z25" s="46"/>
      <c r="AA25" s="198"/>
    </row>
    <row r="26" spans="1:27" x14ac:dyDescent="0.3">
      <c r="A26" s="243"/>
      <c r="B26" s="243"/>
      <c r="C26" s="40"/>
      <c r="D26" s="41" t="s">
        <v>3</v>
      </c>
      <c r="E26" s="43">
        <f t="shared" ref="E26:Z26" si="0">SUM(E10:E25)</f>
        <v>42</v>
      </c>
      <c r="F26" s="44">
        <f t="shared" si="0"/>
        <v>44</v>
      </c>
      <c r="G26" s="45">
        <f t="shared" si="0"/>
        <v>13</v>
      </c>
      <c r="H26" s="45">
        <f t="shared" si="0"/>
        <v>14</v>
      </c>
      <c r="I26" s="46">
        <f t="shared" si="0"/>
        <v>15</v>
      </c>
      <c r="J26" s="46">
        <f t="shared" si="0"/>
        <v>16</v>
      </c>
      <c r="K26" s="45">
        <f t="shared" si="0"/>
        <v>4</v>
      </c>
      <c r="L26" s="45">
        <f t="shared" si="0"/>
        <v>4</v>
      </c>
      <c r="M26" s="46">
        <f t="shared" si="0"/>
        <v>4</v>
      </c>
      <c r="N26" s="46">
        <f t="shared" si="0"/>
        <v>4</v>
      </c>
      <c r="O26" s="45">
        <f t="shared" si="0"/>
        <v>4</v>
      </c>
      <c r="P26" s="45">
        <f t="shared" si="0"/>
        <v>4</v>
      </c>
      <c r="Q26" s="46">
        <f t="shared" si="0"/>
        <v>2</v>
      </c>
      <c r="R26" s="46">
        <f t="shared" si="0"/>
        <v>2</v>
      </c>
      <c r="S26" s="45">
        <f t="shared" si="0"/>
        <v>0</v>
      </c>
      <c r="T26" s="45">
        <f t="shared" si="0"/>
        <v>0</v>
      </c>
      <c r="U26" s="46">
        <f t="shared" si="0"/>
        <v>0</v>
      </c>
      <c r="V26" s="46">
        <f t="shared" si="0"/>
        <v>0</v>
      </c>
      <c r="W26" s="45">
        <f t="shared" si="0"/>
        <v>0</v>
      </c>
      <c r="X26" s="45">
        <f t="shared" si="0"/>
        <v>0</v>
      </c>
      <c r="Y26" s="46">
        <f t="shared" si="0"/>
        <v>0</v>
      </c>
      <c r="Z26" s="46">
        <f t="shared" si="0"/>
        <v>0</v>
      </c>
      <c r="AA26" s="198"/>
    </row>
    <row r="27" spans="1:27" ht="31.2" x14ac:dyDescent="0.3">
      <c r="A27" s="250" t="s">
        <v>298</v>
      </c>
      <c r="B27" s="251" t="s">
        <v>340</v>
      </c>
      <c r="C27" s="252"/>
      <c r="D27" s="34" t="s">
        <v>104</v>
      </c>
      <c r="E27" s="43">
        <v>4</v>
      </c>
      <c r="F27" s="44">
        <v>4</v>
      </c>
      <c r="G27" s="45">
        <v>2</v>
      </c>
      <c r="H27" s="45">
        <v>2</v>
      </c>
      <c r="I27" s="46">
        <v>2</v>
      </c>
      <c r="J27" s="46">
        <v>2</v>
      </c>
      <c r="K27" s="45"/>
      <c r="L27" s="45"/>
      <c r="M27" s="46"/>
      <c r="N27" s="46"/>
      <c r="O27" s="45"/>
      <c r="P27" s="45"/>
      <c r="Q27" s="46"/>
      <c r="R27" s="46"/>
      <c r="S27" s="45"/>
      <c r="T27" s="45"/>
      <c r="U27" s="46"/>
      <c r="V27" s="46"/>
      <c r="W27" s="45"/>
      <c r="X27" s="45"/>
      <c r="Y27" s="46"/>
      <c r="Z27" s="46"/>
      <c r="AA27" s="198"/>
    </row>
    <row r="28" spans="1:27" x14ac:dyDescent="0.3">
      <c r="A28" s="250"/>
      <c r="B28" s="251"/>
      <c r="C28" s="252"/>
      <c r="D28" s="34" t="s">
        <v>199</v>
      </c>
      <c r="E28" s="43">
        <v>4</v>
      </c>
      <c r="F28" s="44">
        <v>4</v>
      </c>
      <c r="G28" s="45"/>
      <c r="H28" s="45"/>
      <c r="I28" s="46"/>
      <c r="J28" s="46"/>
      <c r="K28" s="45"/>
      <c r="L28" s="45"/>
      <c r="M28" s="46"/>
      <c r="N28" s="46"/>
      <c r="O28" s="45">
        <v>2</v>
      </c>
      <c r="P28" s="45">
        <v>2</v>
      </c>
      <c r="Q28" s="46">
        <v>2</v>
      </c>
      <c r="R28" s="46">
        <v>2</v>
      </c>
      <c r="S28" s="45"/>
      <c r="T28" s="45"/>
      <c r="U28" s="46"/>
      <c r="V28" s="46"/>
      <c r="W28" s="45"/>
      <c r="X28" s="45"/>
      <c r="Y28" s="46"/>
      <c r="Z28" s="46"/>
      <c r="AA28" s="198"/>
    </row>
    <row r="29" spans="1:27" x14ac:dyDescent="0.3">
      <c r="A29" s="250"/>
      <c r="B29" s="251"/>
      <c r="C29" s="252"/>
      <c r="D29" s="34" t="s">
        <v>341</v>
      </c>
      <c r="E29" s="43">
        <v>4</v>
      </c>
      <c r="F29" s="44">
        <v>4</v>
      </c>
      <c r="G29" s="45"/>
      <c r="H29" s="45"/>
      <c r="I29" s="46"/>
      <c r="J29" s="46"/>
      <c r="K29" s="45"/>
      <c r="L29" s="45"/>
      <c r="M29" s="46"/>
      <c r="N29" s="46"/>
      <c r="O29" s="45">
        <v>2</v>
      </c>
      <c r="P29" s="45">
        <v>2</v>
      </c>
      <c r="Q29" s="46">
        <v>2</v>
      </c>
      <c r="R29" s="46">
        <v>2</v>
      </c>
      <c r="S29" s="45"/>
      <c r="T29" s="45"/>
      <c r="U29" s="46"/>
      <c r="V29" s="46"/>
      <c r="W29" s="45"/>
      <c r="X29" s="45"/>
      <c r="Y29" s="46"/>
      <c r="Z29" s="46"/>
      <c r="AA29" s="198"/>
    </row>
    <row r="30" spans="1:27" ht="31.2" x14ac:dyDescent="0.3">
      <c r="A30" s="250"/>
      <c r="B30" s="251"/>
      <c r="C30" s="252"/>
      <c r="D30" s="34" t="s">
        <v>102</v>
      </c>
      <c r="E30" s="43">
        <v>6</v>
      </c>
      <c r="F30" s="44">
        <v>6</v>
      </c>
      <c r="G30" s="45"/>
      <c r="H30" s="45"/>
      <c r="I30" s="46"/>
      <c r="J30" s="46"/>
      <c r="K30" s="45"/>
      <c r="L30" s="45"/>
      <c r="M30" s="46"/>
      <c r="N30" s="46"/>
      <c r="O30" s="45"/>
      <c r="P30" s="45"/>
      <c r="Q30" s="46"/>
      <c r="R30" s="46"/>
      <c r="S30" s="45">
        <v>3</v>
      </c>
      <c r="T30" s="45">
        <v>3</v>
      </c>
      <c r="U30" s="46">
        <v>3</v>
      </c>
      <c r="V30" s="46">
        <v>3</v>
      </c>
      <c r="W30" s="45"/>
      <c r="X30" s="45"/>
      <c r="Y30" s="46"/>
      <c r="Z30" s="46"/>
      <c r="AA30" s="198"/>
    </row>
    <row r="31" spans="1:27" ht="31.2" x14ac:dyDescent="0.3">
      <c r="A31" s="250"/>
      <c r="B31" s="251"/>
      <c r="C31" s="252"/>
      <c r="D31" s="34" t="s">
        <v>101</v>
      </c>
      <c r="E31" s="43">
        <v>4</v>
      </c>
      <c r="F31" s="44">
        <v>4</v>
      </c>
      <c r="G31" s="45"/>
      <c r="H31" s="45"/>
      <c r="I31" s="46"/>
      <c r="J31" s="46"/>
      <c r="K31" s="45"/>
      <c r="L31" s="45"/>
      <c r="M31" s="46"/>
      <c r="N31" s="46"/>
      <c r="O31" s="45"/>
      <c r="P31" s="45"/>
      <c r="Q31" s="46"/>
      <c r="R31" s="46"/>
      <c r="S31" s="45"/>
      <c r="T31" s="45"/>
      <c r="U31" s="46"/>
      <c r="V31" s="46"/>
      <c r="W31" s="45">
        <v>2</v>
      </c>
      <c r="X31" s="45">
        <v>2</v>
      </c>
      <c r="Y31" s="46">
        <v>2</v>
      </c>
      <c r="Z31" s="46">
        <v>2</v>
      </c>
      <c r="AA31" s="198"/>
    </row>
    <row r="32" spans="1:27" ht="46.8" x14ac:dyDescent="0.3">
      <c r="A32" s="250"/>
      <c r="B32" s="251"/>
      <c r="C32" s="252"/>
      <c r="D32" s="42" t="s">
        <v>262</v>
      </c>
      <c r="E32" s="43">
        <v>1</v>
      </c>
      <c r="F32" s="44">
        <v>1</v>
      </c>
      <c r="G32" s="45">
        <v>1</v>
      </c>
      <c r="H32" s="45">
        <v>1</v>
      </c>
      <c r="I32" s="46"/>
      <c r="J32" s="46"/>
      <c r="K32" s="45"/>
      <c r="L32" s="45"/>
      <c r="M32" s="46"/>
      <c r="N32" s="46"/>
      <c r="O32" s="45"/>
      <c r="P32" s="45"/>
      <c r="Q32" s="46"/>
      <c r="R32" s="46"/>
      <c r="S32" s="45"/>
      <c r="T32" s="45"/>
      <c r="U32" s="46"/>
      <c r="V32" s="46"/>
      <c r="W32" s="45"/>
      <c r="X32" s="45"/>
      <c r="Y32" s="46"/>
      <c r="Z32" s="46"/>
      <c r="AA32" s="198"/>
    </row>
    <row r="33" spans="1:27" ht="46.8" x14ac:dyDescent="0.3">
      <c r="A33" s="250"/>
      <c r="B33" s="251"/>
      <c r="C33" s="252"/>
      <c r="D33" s="42" t="s">
        <v>263</v>
      </c>
      <c r="E33" s="43">
        <v>1</v>
      </c>
      <c r="F33" s="44">
        <v>1</v>
      </c>
      <c r="G33" s="45"/>
      <c r="H33" s="45"/>
      <c r="I33" s="46">
        <v>1</v>
      </c>
      <c r="J33" s="46">
        <v>1</v>
      </c>
      <c r="K33" s="45"/>
      <c r="L33" s="45"/>
      <c r="M33" s="46"/>
      <c r="N33" s="46"/>
      <c r="O33" s="45"/>
      <c r="P33" s="45"/>
      <c r="Q33" s="46"/>
      <c r="R33" s="46"/>
      <c r="S33" s="45"/>
      <c r="T33" s="45"/>
      <c r="U33" s="46"/>
      <c r="V33" s="46"/>
      <c r="W33" s="45"/>
      <c r="X33" s="45"/>
      <c r="Y33" s="46"/>
      <c r="Z33" s="46"/>
      <c r="AA33" s="198"/>
    </row>
    <row r="34" spans="1:27" ht="31.2" x14ac:dyDescent="0.3">
      <c r="A34" s="250"/>
      <c r="B34" s="251"/>
      <c r="C34" s="252"/>
      <c r="D34" s="42" t="s">
        <v>264</v>
      </c>
      <c r="E34" s="43">
        <v>1</v>
      </c>
      <c r="F34" s="44">
        <v>1</v>
      </c>
      <c r="G34" s="45"/>
      <c r="H34" s="45"/>
      <c r="I34" s="46"/>
      <c r="J34" s="46"/>
      <c r="K34" s="45">
        <v>1</v>
      </c>
      <c r="L34" s="45">
        <v>1</v>
      </c>
      <c r="M34" s="46"/>
      <c r="N34" s="46"/>
      <c r="O34" s="45"/>
      <c r="P34" s="45"/>
      <c r="Q34" s="46"/>
      <c r="R34" s="46"/>
      <c r="S34" s="45"/>
      <c r="T34" s="45"/>
      <c r="U34" s="46"/>
      <c r="V34" s="46"/>
      <c r="W34" s="45"/>
      <c r="X34" s="45"/>
      <c r="Y34" s="46"/>
      <c r="Z34" s="46"/>
      <c r="AA34" s="198"/>
    </row>
    <row r="35" spans="1:27" ht="31.2" x14ac:dyDescent="0.3">
      <c r="A35" s="250"/>
      <c r="B35" s="251"/>
      <c r="C35" s="252"/>
      <c r="D35" s="42" t="s">
        <v>265</v>
      </c>
      <c r="E35" s="43">
        <v>1</v>
      </c>
      <c r="F35" s="44">
        <v>1</v>
      </c>
      <c r="G35" s="45"/>
      <c r="H35" s="45"/>
      <c r="I35" s="46"/>
      <c r="J35" s="46"/>
      <c r="K35" s="45"/>
      <c r="L35" s="45"/>
      <c r="M35" s="46">
        <v>1</v>
      </c>
      <c r="N35" s="46">
        <v>1</v>
      </c>
      <c r="O35" s="45"/>
      <c r="P35" s="45"/>
      <c r="Q35" s="46"/>
      <c r="R35" s="46"/>
      <c r="S35" s="45"/>
      <c r="T35" s="45"/>
      <c r="U35" s="46"/>
      <c r="V35" s="46"/>
      <c r="W35" s="45"/>
      <c r="X35" s="45"/>
      <c r="Y35" s="46"/>
      <c r="Z35" s="46"/>
      <c r="AA35" s="198"/>
    </row>
    <row r="36" spans="1:27" ht="32.4" x14ac:dyDescent="0.3">
      <c r="A36" s="250"/>
      <c r="B36" s="251"/>
      <c r="C36" s="252"/>
      <c r="D36" s="42" t="s">
        <v>299</v>
      </c>
      <c r="E36" s="43">
        <v>1</v>
      </c>
      <c r="F36" s="44">
        <v>1</v>
      </c>
      <c r="G36" s="45"/>
      <c r="H36" s="45"/>
      <c r="I36" s="46"/>
      <c r="J36" s="46"/>
      <c r="K36" s="45"/>
      <c r="L36" s="45"/>
      <c r="M36" s="46"/>
      <c r="N36" s="46"/>
      <c r="O36" s="45">
        <v>1</v>
      </c>
      <c r="P36" s="45">
        <v>1</v>
      </c>
      <c r="Q36" s="46"/>
      <c r="R36" s="46"/>
      <c r="S36" s="45"/>
      <c r="T36" s="45"/>
      <c r="U36" s="46"/>
      <c r="V36" s="46"/>
      <c r="W36" s="45"/>
      <c r="X36" s="45"/>
      <c r="Y36" s="46"/>
      <c r="Z36" s="46"/>
      <c r="AA36" s="198"/>
    </row>
    <row r="37" spans="1:27" ht="31.2" x14ac:dyDescent="0.3">
      <c r="A37" s="250"/>
      <c r="B37" s="251"/>
      <c r="C37" s="252"/>
      <c r="D37" s="42" t="s">
        <v>266</v>
      </c>
      <c r="E37" s="43">
        <v>1</v>
      </c>
      <c r="F37" s="44">
        <v>1</v>
      </c>
      <c r="G37" s="45"/>
      <c r="H37" s="45"/>
      <c r="I37" s="46"/>
      <c r="J37" s="46"/>
      <c r="K37" s="45"/>
      <c r="L37" s="45"/>
      <c r="M37" s="46"/>
      <c r="N37" s="46"/>
      <c r="O37" s="45"/>
      <c r="P37" s="45"/>
      <c r="Q37" s="46">
        <v>1</v>
      </c>
      <c r="R37" s="46">
        <v>1</v>
      </c>
      <c r="S37" s="45"/>
      <c r="T37" s="45"/>
      <c r="U37" s="46"/>
      <c r="V37" s="46"/>
      <c r="W37" s="45"/>
      <c r="X37" s="45"/>
      <c r="Y37" s="46"/>
      <c r="Z37" s="46"/>
      <c r="AA37" s="198"/>
    </row>
    <row r="38" spans="1:27" ht="31.2" x14ac:dyDescent="0.3">
      <c r="A38" s="250"/>
      <c r="B38" s="251"/>
      <c r="C38" s="252"/>
      <c r="D38" s="42" t="s">
        <v>267</v>
      </c>
      <c r="E38" s="43">
        <v>1</v>
      </c>
      <c r="F38" s="44">
        <v>1</v>
      </c>
      <c r="G38" s="45"/>
      <c r="H38" s="45"/>
      <c r="I38" s="46"/>
      <c r="J38" s="46"/>
      <c r="K38" s="45"/>
      <c r="L38" s="45"/>
      <c r="M38" s="46"/>
      <c r="N38" s="46"/>
      <c r="O38" s="45"/>
      <c r="P38" s="45"/>
      <c r="Q38" s="46"/>
      <c r="R38" s="46"/>
      <c r="S38" s="45">
        <v>1</v>
      </c>
      <c r="T38" s="45">
        <v>1</v>
      </c>
      <c r="U38" s="46"/>
      <c r="V38" s="46"/>
      <c r="W38" s="45"/>
      <c r="X38" s="45"/>
      <c r="Y38" s="46"/>
      <c r="Z38" s="46"/>
      <c r="AA38" s="198"/>
    </row>
    <row r="39" spans="1:27" ht="31.2" x14ac:dyDescent="0.3">
      <c r="A39" s="250"/>
      <c r="B39" s="251"/>
      <c r="C39" s="252"/>
      <c r="D39" s="42" t="s">
        <v>268</v>
      </c>
      <c r="E39" s="43">
        <v>1</v>
      </c>
      <c r="F39" s="44">
        <v>1</v>
      </c>
      <c r="G39" s="45"/>
      <c r="H39" s="45"/>
      <c r="I39" s="46"/>
      <c r="J39" s="46"/>
      <c r="K39" s="45"/>
      <c r="L39" s="45"/>
      <c r="M39" s="46"/>
      <c r="N39" s="46"/>
      <c r="O39" s="45"/>
      <c r="P39" s="45"/>
      <c r="Q39" s="46"/>
      <c r="R39" s="46"/>
      <c r="S39" s="45"/>
      <c r="T39" s="45"/>
      <c r="U39" s="46">
        <v>1</v>
      </c>
      <c r="V39" s="46">
        <v>1</v>
      </c>
      <c r="W39" s="45"/>
      <c r="X39" s="45"/>
      <c r="Y39" s="46"/>
      <c r="Z39" s="46"/>
      <c r="AA39" s="198"/>
    </row>
    <row r="40" spans="1:27" ht="31.2" x14ac:dyDescent="0.3">
      <c r="A40" s="250"/>
      <c r="B40" s="251"/>
      <c r="C40" s="252"/>
      <c r="D40" s="42" t="s">
        <v>269</v>
      </c>
      <c r="E40" s="43">
        <v>1</v>
      </c>
      <c r="F40" s="44">
        <v>1</v>
      </c>
      <c r="G40" s="45"/>
      <c r="H40" s="45"/>
      <c r="I40" s="46"/>
      <c r="J40" s="46"/>
      <c r="K40" s="45"/>
      <c r="L40" s="45"/>
      <c r="M40" s="46"/>
      <c r="N40" s="46"/>
      <c r="O40" s="45"/>
      <c r="P40" s="45"/>
      <c r="Q40" s="46"/>
      <c r="R40" s="46"/>
      <c r="S40" s="45"/>
      <c r="T40" s="45"/>
      <c r="U40" s="46"/>
      <c r="V40" s="46"/>
      <c r="W40" s="45">
        <v>1</v>
      </c>
      <c r="X40" s="45">
        <v>1</v>
      </c>
      <c r="Y40" s="46"/>
      <c r="Z40" s="46"/>
      <c r="AA40" s="198"/>
    </row>
    <row r="41" spans="1:27" ht="31.2" x14ac:dyDescent="0.3">
      <c r="A41" s="250"/>
      <c r="B41" s="251"/>
      <c r="C41" s="252"/>
      <c r="D41" s="42" t="s">
        <v>270</v>
      </c>
      <c r="E41" s="43">
        <v>1</v>
      </c>
      <c r="F41" s="44">
        <v>1</v>
      </c>
      <c r="G41" s="45"/>
      <c r="H41" s="45"/>
      <c r="I41" s="46"/>
      <c r="J41" s="46"/>
      <c r="K41" s="45"/>
      <c r="L41" s="45"/>
      <c r="M41" s="46"/>
      <c r="N41" s="46"/>
      <c r="O41" s="45"/>
      <c r="P41" s="45"/>
      <c r="Q41" s="46"/>
      <c r="R41" s="46"/>
      <c r="S41" s="45"/>
      <c r="T41" s="45"/>
      <c r="U41" s="46"/>
      <c r="V41" s="46"/>
      <c r="W41" s="45"/>
      <c r="X41" s="45"/>
      <c r="Y41" s="46">
        <v>1</v>
      </c>
      <c r="Z41" s="46">
        <v>1</v>
      </c>
      <c r="AA41" s="198"/>
    </row>
    <row r="42" spans="1:27" x14ac:dyDescent="0.3">
      <c r="A42" s="250"/>
      <c r="B42" s="251"/>
      <c r="C42" s="252"/>
      <c r="D42" s="34" t="s">
        <v>206</v>
      </c>
      <c r="E42" s="43">
        <v>2</v>
      </c>
      <c r="F42" s="44">
        <v>2</v>
      </c>
      <c r="G42" s="45">
        <v>2</v>
      </c>
      <c r="H42" s="45">
        <v>2</v>
      </c>
      <c r="I42" s="174" t="s">
        <v>1</v>
      </c>
      <c r="J42" s="174" t="s">
        <v>1</v>
      </c>
      <c r="K42" s="45"/>
      <c r="L42" s="45"/>
      <c r="M42" s="46"/>
      <c r="N42" s="46"/>
      <c r="O42" s="45"/>
      <c r="P42" s="45"/>
      <c r="Q42" s="46"/>
      <c r="R42" s="46"/>
      <c r="S42" s="45"/>
      <c r="T42" s="45"/>
      <c r="U42" s="46"/>
      <c r="V42" s="46"/>
      <c r="W42" s="45"/>
      <c r="X42" s="45"/>
      <c r="Y42" s="46"/>
      <c r="Z42" s="46"/>
      <c r="AA42" s="198" t="s">
        <v>98</v>
      </c>
    </row>
    <row r="43" spans="1:27" x14ac:dyDescent="0.3">
      <c r="A43" s="250"/>
      <c r="B43" s="251"/>
      <c r="C43" s="252"/>
      <c r="D43" s="34" t="s">
        <v>107</v>
      </c>
      <c r="E43" s="43">
        <v>2</v>
      </c>
      <c r="F43" s="44">
        <v>2</v>
      </c>
      <c r="G43" s="45"/>
      <c r="H43" s="45"/>
      <c r="I43" s="46"/>
      <c r="J43" s="46"/>
      <c r="K43" s="173" t="s">
        <v>1</v>
      </c>
      <c r="L43" s="173" t="s">
        <v>1</v>
      </c>
      <c r="M43" s="46">
        <v>2</v>
      </c>
      <c r="N43" s="46">
        <v>2</v>
      </c>
      <c r="O43" s="45"/>
      <c r="P43" s="45"/>
      <c r="Q43" s="46"/>
      <c r="R43" s="46"/>
      <c r="S43" s="45"/>
      <c r="T43" s="45"/>
      <c r="U43" s="46"/>
      <c r="V43" s="46"/>
      <c r="W43" s="45"/>
      <c r="X43" s="45"/>
      <c r="Y43" s="46"/>
      <c r="Z43" s="46"/>
      <c r="AA43" s="198"/>
    </row>
    <row r="44" spans="1:27" x14ac:dyDescent="0.3">
      <c r="A44" s="250"/>
      <c r="B44" s="251"/>
      <c r="C44" s="252"/>
      <c r="D44" s="34" t="s">
        <v>201</v>
      </c>
      <c r="E44" s="43">
        <v>2</v>
      </c>
      <c r="F44" s="44">
        <v>2</v>
      </c>
      <c r="G44" s="45"/>
      <c r="H44" s="45"/>
      <c r="I44" s="46"/>
      <c r="J44" s="46"/>
      <c r="K44" s="45">
        <v>2</v>
      </c>
      <c r="L44" s="45">
        <v>2</v>
      </c>
      <c r="M44" s="174" t="s">
        <v>1</v>
      </c>
      <c r="N44" s="174" t="s">
        <v>1</v>
      </c>
      <c r="O44" s="45"/>
      <c r="P44" s="45"/>
      <c r="Q44" s="46"/>
      <c r="R44" s="46"/>
      <c r="S44" s="45"/>
      <c r="T44" s="45"/>
      <c r="U44" s="46"/>
      <c r="V44" s="46"/>
      <c r="W44" s="45"/>
      <c r="X44" s="45"/>
      <c r="Y44" s="46"/>
      <c r="Z44" s="46"/>
      <c r="AA44" s="198" t="s">
        <v>98</v>
      </c>
    </row>
    <row r="45" spans="1:27" x14ac:dyDescent="0.3">
      <c r="A45" s="250"/>
      <c r="B45" s="251"/>
      <c r="C45" s="252"/>
      <c r="D45" s="34" t="s">
        <v>202</v>
      </c>
      <c r="E45" s="43">
        <v>2</v>
      </c>
      <c r="F45" s="44">
        <v>2</v>
      </c>
      <c r="G45" s="45"/>
      <c r="H45" s="45"/>
      <c r="I45" s="174"/>
      <c r="J45" s="174"/>
      <c r="K45" s="173"/>
      <c r="L45" s="173"/>
      <c r="M45" s="46"/>
      <c r="N45" s="46"/>
      <c r="O45" s="45">
        <v>2</v>
      </c>
      <c r="P45" s="45">
        <v>2</v>
      </c>
      <c r="Q45" s="46"/>
      <c r="R45" s="46"/>
      <c r="S45" s="45"/>
      <c r="T45" s="45"/>
      <c r="U45" s="46"/>
      <c r="V45" s="46"/>
      <c r="W45" s="45"/>
      <c r="X45" s="45"/>
      <c r="Y45" s="46"/>
      <c r="Z45" s="46"/>
      <c r="AA45" s="198"/>
    </row>
    <row r="46" spans="1:27" x14ac:dyDescent="0.3">
      <c r="A46" s="250"/>
      <c r="B46" s="251"/>
      <c r="C46" s="252"/>
      <c r="D46" s="34" t="s">
        <v>203</v>
      </c>
      <c r="E46" s="43">
        <v>2</v>
      </c>
      <c r="F46" s="44">
        <v>2</v>
      </c>
      <c r="G46" s="45"/>
      <c r="H46" s="45"/>
      <c r="I46" s="174"/>
      <c r="J46" s="174"/>
      <c r="K46" s="173"/>
      <c r="L46" s="173"/>
      <c r="M46" s="46"/>
      <c r="N46" s="46"/>
      <c r="O46" s="45"/>
      <c r="P46" s="45"/>
      <c r="Q46" s="46">
        <v>2</v>
      </c>
      <c r="R46" s="46">
        <v>2</v>
      </c>
      <c r="S46" s="45"/>
      <c r="T46" s="45"/>
      <c r="U46" s="46"/>
      <c r="V46" s="46"/>
      <c r="W46" s="45"/>
      <c r="X46" s="45"/>
      <c r="Y46" s="46"/>
      <c r="Z46" s="46"/>
      <c r="AA46" s="198"/>
    </row>
    <row r="47" spans="1:27" x14ac:dyDescent="0.3">
      <c r="A47" s="250"/>
      <c r="B47" s="251"/>
      <c r="C47" s="252"/>
      <c r="D47" s="34" t="s">
        <v>100</v>
      </c>
      <c r="E47" s="43">
        <v>2</v>
      </c>
      <c r="F47" s="44">
        <v>2</v>
      </c>
      <c r="G47" s="45"/>
      <c r="H47" s="45"/>
      <c r="I47" s="46"/>
      <c r="J47" s="46"/>
      <c r="K47" s="45"/>
      <c r="L47" s="45"/>
      <c r="M47" s="174"/>
      <c r="N47" s="174"/>
      <c r="O47" s="173" t="s">
        <v>1</v>
      </c>
      <c r="P47" s="173" t="s">
        <v>1</v>
      </c>
      <c r="Q47" s="46">
        <v>2</v>
      </c>
      <c r="R47" s="46">
        <v>2</v>
      </c>
      <c r="S47" s="45"/>
      <c r="T47" s="45"/>
      <c r="U47" s="46"/>
      <c r="V47" s="46"/>
      <c r="W47" s="45"/>
      <c r="X47" s="45"/>
      <c r="Y47" s="46"/>
      <c r="Z47" s="46"/>
      <c r="AA47" s="198" t="s">
        <v>98</v>
      </c>
    </row>
    <row r="48" spans="1:27" x14ac:dyDescent="0.3">
      <c r="A48" s="250"/>
      <c r="B48" s="251"/>
      <c r="C48" s="252"/>
      <c r="D48" s="34" t="s">
        <v>99</v>
      </c>
      <c r="E48" s="43">
        <v>2</v>
      </c>
      <c r="F48" s="44">
        <v>2</v>
      </c>
      <c r="G48" s="45"/>
      <c r="H48" s="45"/>
      <c r="I48" s="46"/>
      <c r="J48" s="46"/>
      <c r="K48" s="45"/>
      <c r="L48" s="45"/>
      <c r="M48" s="46"/>
      <c r="N48" s="46"/>
      <c r="O48" s="45"/>
      <c r="P48" s="45"/>
      <c r="Q48" s="46"/>
      <c r="R48" s="46"/>
      <c r="S48" s="45">
        <v>2</v>
      </c>
      <c r="T48" s="45">
        <v>2</v>
      </c>
      <c r="U48" s="174" t="s">
        <v>1</v>
      </c>
      <c r="V48" s="174" t="s">
        <v>1</v>
      </c>
      <c r="W48" s="45"/>
      <c r="X48" s="45"/>
      <c r="Y48" s="46"/>
      <c r="Z48" s="46"/>
      <c r="AA48" s="198" t="s">
        <v>98</v>
      </c>
    </row>
    <row r="49" spans="1:27" x14ac:dyDescent="0.3">
      <c r="A49" s="250"/>
      <c r="B49" s="251"/>
      <c r="C49" s="252"/>
      <c r="D49" s="34" t="s">
        <v>222</v>
      </c>
      <c r="E49" s="43">
        <v>0</v>
      </c>
      <c r="F49" s="44">
        <v>4</v>
      </c>
      <c r="G49" s="45"/>
      <c r="H49" s="45"/>
      <c r="I49" s="46"/>
      <c r="J49" s="46"/>
      <c r="K49" s="45">
        <v>0</v>
      </c>
      <c r="L49" s="45">
        <v>2</v>
      </c>
      <c r="M49" s="46">
        <v>0</v>
      </c>
      <c r="N49" s="46">
        <v>2</v>
      </c>
      <c r="O49" s="45"/>
      <c r="P49" s="45"/>
      <c r="Q49" s="46"/>
      <c r="R49" s="46"/>
      <c r="S49" s="45"/>
      <c r="T49" s="45"/>
      <c r="U49" s="46"/>
      <c r="V49" s="46"/>
      <c r="W49" s="45"/>
      <c r="X49" s="45"/>
      <c r="Y49" s="46"/>
      <c r="Z49" s="46"/>
      <c r="AA49" s="198"/>
    </row>
    <row r="50" spans="1:27" x14ac:dyDescent="0.3">
      <c r="A50" s="250"/>
      <c r="B50" s="251"/>
      <c r="C50" s="252"/>
      <c r="D50" s="34" t="s">
        <v>97</v>
      </c>
      <c r="E50" s="43">
        <v>0</v>
      </c>
      <c r="F50" s="44">
        <v>4</v>
      </c>
      <c r="G50" s="45"/>
      <c r="H50" s="45"/>
      <c r="I50" s="46"/>
      <c r="J50" s="46"/>
      <c r="K50" s="45"/>
      <c r="L50" s="45"/>
      <c r="M50" s="46"/>
      <c r="N50" s="46"/>
      <c r="O50" s="45">
        <v>0</v>
      </c>
      <c r="P50" s="45">
        <v>2</v>
      </c>
      <c r="Q50" s="46">
        <v>0</v>
      </c>
      <c r="R50" s="46">
        <v>2</v>
      </c>
      <c r="S50" s="45"/>
      <c r="T50" s="45"/>
      <c r="U50" s="46"/>
      <c r="V50" s="46"/>
      <c r="W50" s="45"/>
      <c r="X50" s="45"/>
      <c r="Y50" s="46"/>
      <c r="Z50" s="46"/>
      <c r="AA50" s="198"/>
    </row>
    <row r="51" spans="1:27" x14ac:dyDescent="0.3">
      <c r="A51" s="250"/>
      <c r="B51" s="251"/>
      <c r="C51" s="252"/>
      <c r="D51" s="55" t="s">
        <v>300</v>
      </c>
      <c r="E51" s="43">
        <v>2</v>
      </c>
      <c r="F51" s="44">
        <v>2</v>
      </c>
      <c r="G51" s="45"/>
      <c r="H51" s="45"/>
      <c r="I51" s="46">
        <v>2</v>
      </c>
      <c r="J51" s="46">
        <v>2</v>
      </c>
      <c r="K51" s="45"/>
      <c r="L51" s="45"/>
      <c r="M51" s="46"/>
      <c r="N51" s="46"/>
      <c r="O51" s="45"/>
      <c r="P51" s="45"/>
      <c r="Q51" s="46"/>
      <c r="R51" s="46"/>
      <c r="S51" s="45"/>
      <c r="T51" s="45"/>
      <c r="U51" s="46"/>
      <c r="V51" s="46"/>
      <c r="W51" s="45"/>
      <c r="X51" s="45"/>
      <c r="Y51" s="46"/>
      <c r="Z51" s="46"/>
      <c r="AA51" s="198"/>
    </row>
    <row r="52" spans="1:27" ht="31.2" x14ac:dyDescent="0.3">
      <c r="A52" s="250"/>
      <c r="B52" s="251"/>
      <c r="C52" s="252"/>
      <c r="D52" s="55" t="s">
        <v>301</v>
      </c>
      <c r="E52" s="43">
        <v>2</v>
      </c>
      <c r="F52" s="44">
        <v>2</v>
      </c>
      <c r="G52" s="45"/>
      <c r="H52" s="45"/>
      <c r="I52" s="46"/>
      <c r="J52" s="46"/>
      <c r="K52" s="45">
        <v>2</v>
      </c>
      <c r="L52" s="45">
        <v>2</v>
      </c>
      <c r="M52" s="174"/>
      <c r="N52" s="174"/>
      <c r="O52" s="45"/>
      <c r="P52" s="45"/>
      <c r="Q52" s="174"/>
      <c r="R52" s="174"/>
      <c r="S52" s="45"/>
      <c r="T52" s="45"/>
      <c r="U52" s="46"/>
      <c r="V52" s="46"/>
      <c r="W52" s="45"/>
      <c r="X52" s="45"/>
      <c r="Y52" s="46"/>
      <c r="Z52" s="46"/>
      <c r="AA52" s="198"/>
    </row>
    <row r="53" spans="1:27" x14ac:dyDescent="0.3">
      <c r="A53" s="250"/>
      <c r="B53" s="251"/>
      <c r="C53" s="252"/>
      <c r="D53" s="55" t="s">
        <v>302</v>
      </c>
      <c r="E53" s="43">
        <v>2</v>
      </c>
      <c r="F53" s="44">
        <v>2</v>
      </c>
      <c r="G53" s="45"/>
      <c r="H53" s="45"/>
      <c r="I53" s="46"/>
      <c r="J53" s="46"/>
      <c r="K53" s="45"/>
      <c r="L53" s="45"/>
      <c r="M53" s="46">
        <v>2</v>
      </c>
      <c r="N53" s="46">
        <v>2</v>
      </c>
      <c r="O53" s="45"/>
      <c r="P53" s="45"/>
      <c r="Q53" s="46"/>
      <c r="R53" s="46"/>
      <c r="S53" s="45"/>
      <c r="T53" s="45"/>
      <c r="U53" s="174"/>
      <c r="V53" s="174"/>
      <c r="W53" s="45"/>
      <c r="X53" s="45"/>
      <c r="Y53" s="46"/>
      <c r="Z53" s="46"/>
      <c r="AA53" s="198"/>
    </row>
    <row r="54" spans="1:27" x14ac:dyDescent="0.3">
      <c r="A54" s="250"/>
      <c r="B54" s="251"/>
      <c r="C54" s="252"/>
      <c r="D54" s="41" t="s">
        <v>3</v>
      </c>
      <c r="E54" s="43">
        <f t="shared" ref="E54:Z54" si="1">SUM(E27:E53)</f>
        <v>52</v>
      </c>
      <c r="F54" s="44">
        <f t="shared" si="1"/>
        <v>60</v>
      </c>
      <c r="G54" s="45">
        <f t="shared" si="1"/>
        <v>5</v>
      </c>
      <c r="H54" s="45">
        <f t="shared" si="1"/>
        <v>5</v>
      </c>
      <c r="I54" s="46">
        <f t="shared" si="1"/>
        <v>5</v>
      </c>
      <c r="J54" s="46">
        <f t="shared" si="1"/>
        <v>5</v>
      </c>
      <c r="K54" s="45">
        <f t="shared" si="1"/>
        <v>5</v>
      </c>
      <c r="L54" s="45">
        <f t="shared" si="1"/>
        <v>7</v>
      </c>
      <c r="M54" s="46">
        <f t="shared" si="1"/>
        <v>5</v>
      </c>
      <c r="N54" s="46">
        <f t="shared" si="1"/>
        <v>7</v>
      </c>
      <c r="O54" s="45">
        <f t="shared" si="1"/>
        <v>7</v>
      </c>
      <c r="P54" s="45">
        <f t="shared" si="1"/>
        <v>9</v>
      </c>
      <c r="Q54" s="46">
        <f t="shared" si="1"/>
        <v>9</v>
      </c>
      <c r="R54" s="46">
        <f t="shared" si="1"/>
        <v>11</v>
      </c>
      <c r="S54" s="45">
        <f t="shared" si="1"/>
        <v>6</v>
      </c>
      <c r="T54" s="45">
        <f t="shared" si="1"/>
        <v>6</v>
      </c>
      <c r="U54" s="46">
        <f t="shared" si="1"/>
        <v>4</v>
      </c>
      <c r="V54" s="46">
        <f t="shared" si="1"/>
        <v>4</v>
      </c>
      <c r="W54" s="45">
        <f t="shared" si="1"/>
        <v>3</v>
      </c>
      <c r="X54" s="45">
        <f t="shared" si="1"/>
        <v>3</v>
      </c>
      <c r="Y54" s="46">
        <f t="shared" si="1"/>
        <v>3</v>
      </c>
      <c r="Z54" s="46">
        <f t="shared" si="1"/>
        <v>3</v>
      </c>
      <c r="AA54" s="198"/>
    </row>
    <row r="55" spans="1:27" ht="31.2" x14ac:dyDescent="0.3">
      <c r="A55" s="250"/>
      <c r="B55" s="251" t="s">
        <v>303</v>
      </c>
      <c r="C55" s="252"/>
      <c r="D55" s="34" t="s">
        <v>86</v>
      </c>
      <c r="E55" s="43">
        <v>6</v>
      </c>
      <c r="F55" s="44">
        <v>8</v>
      </c>
      <c r="G55" s="45">
        <v>3</v>
      </c>
      <c r="H55" s="45">
        <v>4</v>
      </c>
      <c r="I55" s="46">
        <v>3</v>
      </c>
      <c r="J55" s="46">
        <v>4</v>
      </c>
      <c r="K55" s="45"/>
      <c r="L55" s="45"/>
      <c r="M55" s="46"/>
      <c r="N55" s="46"/>
      <c r="O55" s="45"/>
      <c r="P55" s="45"/>
      <c r="Q55" s="46"/>
      <c r="R55" s="46"/>
      <c r="S55" s="45"/>
      <c r="T55" s="45"/>
      <c r="U55" s="46"/>
      <c r="V55" s="46"/>
      <c r="W55" s="45"/>
      <c r="X55" s="45"/>
      <c r="Y55" s="46"/>
      <c r="Z55" s="46"/>
      <c r="AA55" s="198"/>
    </row>
    <row r="56" spans="1:27" ht="31.2" x14ac:dyDescent="0.3">
      <c r="A56" s="250"/>
      <c r="B56" s="251"/>
      <c r="C56" s="252"/>
      <c r="D56" s="34" t="s">
        <v>84</v>
      </c>
      <c r="E56" s="43">
        <v>8</v>
      </c>
      <c r="F56" s="44">
        <v>10</v>
      </c>
      <c r="G56" s="45"/>
      <c r="H56" s="45"/>
      <c r="I56" s="46"/>
      <c r="J56" s="46"/>
      <c r="K56" s="45">
        <v>4</v>
      </c>
      <c r="L56" s="45">
        <v>5</v>
      </c>
      <c r="M56" s="46">
        <v>4</v>
      </c>
      <c r="N56" s="46">
        <v>5</v>
      </c>
      <c r="O56" s="45"/>
      <c r="P56" s="45"/>
      <c r="Q56" s="46"/>
      <c r="R56" s="46"/>
      <c r="S56" s="45"/>
      <c r="T56" s="45"/>
      <c r="U56" s="46"/>
      <c r="V56" s="46"/>
      <c r="W56" s="45"/>
      <c r="X56" s="45"/>
      <c r="Y56" s="46"/>
      <c r="Z56" s="46"/>
      <c r="AA56" s="198"/>
    </row>
    <row r="57" spans="1:27" ht="31.2" x14ac:dyDescent="0.3">
      <c r="A57" s="250"/>
      <c r="B57" s="251"/>
      <c r="C57" s="252"/>
      <c r="D57" s="34" t="s">
        <v>85</v>
      </c>
      <c r="E57" s="43">
        <v>6</v>
      </c>
      <c r="F57" s="44">
        <v>8</v>
      </c>
      <c r="G57" s="45"/>
      <c r="H57" s="45"/>
      <c r="I57" s="46"/>
      <c r="J57" s="46"/>
      <c r="K57" s="45">
        <v>3</v>
      </c>
      <c r="L57" s="45">
        <v>4</v>
      </c>
      <c r="M57" s="46">
        <v>3</v>
      </c>
      <c r="N57" s="46">
        <v>4</v>
      </c>
      <c r="O57" s="45"/>
      <c r="P57" s="45"/>
      <c r="Q57" s="46"/>
      <c r="R57" s="46"/>
      <c r="S57" s="45"/>
      <c r="T57" s="45"/>
      <c r="U57" s="46"/>
      <c r="V57" s="46"/>
      <c r="W57" s="45"/>
      <c r="X57" s="45"/>
      <c r="Y57" s="46"/>
      <c r="Z57" s="46"/>
      <c r="AA57" s="198"/>
    </row>
    <row r="58" spans="1:27" ht="31.2" x14ac:dyDescent="0.3">
      <c r="A58" s="250"/>
      <c r="B58" s="251"/>
      <c r="C58" s="252"/>
      <c r="D58" s="34" t="s">
        <v>83</v>
      </c>
      <c r="E58" s="43">
        <v>2</v>
      </c>
      <c r="F58" s="44">
        <v>4</v>
      </c>
      <c r="G58" s="45"/>
      <c r="H58" s="45"/>
      <c r="I58" s="46"/>
      <c r="J58" s="174"/>
      <c r="K58" s="45"/>
      <c r="L58" s="45"/>
      <c r="M58" s="46"/>
      <c r="N58" s="46"/>
      <c r="O58" s="45">
        <v>1</v>
      </c>
      <c r="P58" s="45">
        <v>2</v>
      </c>
      <c r="Q58" s="46">
        <v>1</v>
      </c>
      <c r="R58" s="46">
        <v>2</v>
      </c>
      <c r="S58" s="45"/>
      <c r="T58" s="45"/>
      <c r="U58" s="46"/>
      <c r="V58" s="46"/>
      <c r="W58" s="45"/>
      <c r="X58" s="45"/>
      <c r="Y58" s="46"/>
      <c r="Z58" s="46"/>
      <c r="AA58" s="198"/>
    </row>
    <row r="59" spans="1:27" x14ac:dyDescent="0.3">
      <c r="A59" s="250"/>
      <c r="B59" s="251"/>
      <c r="C59" s="252"/>
      <c r="D59" s="34" t="s">
        <v>304</v>
      </c>
      <c r="E59" s="43">
        <v>6</v>
      </c>
      <c r="F59" s="44">
        <v>6</v>
      </c>
      <c r="G59" s="45"/>
      <c r="H59" s="45"/>
      <c r="I59" s="46"/>
      <c r="J59" s="46"/>
      <c r="K59" s="45"/>
      <c r="L59" s="45"/>
      <c r="M59" s="46"/>
      <c r="N59" s="46"/>
      <c r="O59" s="45">
        <v>3</v>
      </c>
      <c r="P59" s="45">
        <v>3</v>
      </c>
      <c r="Q59" s="46">
        <v>3</v>
      </c>
      <c r="R59" s="46">
        <v>3</v>
      </c>
      <c r="S59" s="45"/>
      <c r="T59" s="45"/>
      <c r="U59" s="46"/>
      <c r="V59" s="46"/>
      <c r="W59" s="45"/>
      <c r="X59" s="45"/>
      <c r="Y59" s="46"/>
      <c r="Z59" s="46"/>
      <c r="AA59" s="198"/>
    </row>
    <row r="60" spans="1:27" x14ac:dyDescent="0.3">
      <c r="A60" s="250"/>
      <c r="B60" s="251"/>
      <c r="C60" s="252"/>
      <c r="D60" s="34" t="s">
        <v>82</v>
      </c>
      <c r="E60" s="43">
        <v>3</v>
      </c>
      <c r="F60" s="44">
        <v>4</v>
      </c>
      <c r="G60" s="45"/>
      <c r="H60" s="45"/>
      <c r="I60" s="46"/>
      <c r="J60" s="46"/>
      <c r="K60" s="45"/>
      <c r="L60" s="45"/>
      <c r="M60" s="46"/>
      <c r="N60" s="46"/>
      <c r="O60" s="45">
        <v>3</v>
      </c>
      <c r="P60" s="45">
        <v>4</v>
      </c>
      <c r="Q60" s="46"/>
      <c r="R60" s="46"/>
      <c r="S60" s="45"/>
      <c r="T60" s="45"/>
      <c r="U60" s="46"/>
      <c r="V60" s="46"/>
      <c r="W60" s="45"/>
      <c r="X60" s="45"/>
      <c r="Y60" s="46"/>
      <c r="Z60" s="46"/>
      <c r="AA60" s="198"/>
    </row>
    <row r="61" spans="1:27" ht="31.2" x14ac:dyDescent="0.3">
      <c r="A61" s="250"/>
      <c r="B61" s="251"/>
      <c r="C61" s="252"/>
      <c r="D61" s="34" t="s">
        <v>81</v>
      </c>
      <c r="E61" s="43">
        <v>3</v>
      </c>
      <c r="F61" s="44">
        <v>4</v>
      </c>
      <c r="G61" s="45"/>
      <c r="H61" s="45"/>
      <c r="I61" s="46"/>
      <c r="J61" s="46"/>
      <c r="K61" s="45"/>
      <c r="L61" s="45"/>
      <c r="M61" s="46"/>
      <c r="N61" s="46"/>
      <c r="O61" s="45"/>
      <c r="P61" s="45"/>
      <c r="Q61" s="46">
        <v>3</v>
      </c>
      <c r="R61" s="46">
        <v>4</v>
      </c>
      <c r="S61" s="45"/>
      <c r="T61" s="45"/>
      <c r="U61" s="46"/>
      <c r="V61" s="46"/>
      <c r="W61" s="45"/>
      <c r="X61" s="45"/>
      <c r="Y61" s="46"/>
      <c r="Z61" s="46"/>
      <c r="AA61" s="197"/>
    </row>
    <row r="62" spans="1:27" ht="31.2" x14ac:dyDescent="0.3">
      <c r="A62" s="250"/>
      <c r="B62" s="251"/>
      <c r="C62" s="252"/>
      <c r="D62" s="34" t="s">
        <v>59</v>
      </c>
      <c r="E62" s="43">
        <v>4</v>
      </c>
      <c r="F62" s="44">
        <v>4</v>
      </c>
      <c r="G62" s="45"/>
      <c r="H62" s="45"/>
      <c r="I62" s="46"/>
      <c r="J62" s="46"/>
      <c r="K62" s="45"/>
      <c r="L62" s="45"/>
      <c r="M62" s="46"/>
      <c r="N62" s="46"/>
      <c r="O62" s="45"/>
      <c r="P62" s="45"/>
      <c r="Q62" s="46"/>
      <c r="R62" s="46"/>
      <c r="S62" s="45">
        <v>2</v>
      </c>
      <c r="T62" s="45">
        <v>2</v>
      </c>
      <c r="U62" s="46">
        <v>2</v>
      </c>
      <c r="V62" s="46">
        <v>2</v>
      </c>
      <c r="W62" s="45"/>
      <c r="X62" s="45"/>
      <c r="Y62" s="46"/>
      <c r="Z62" s="46"/>
      <c r="AA62" s="197"/>
    </row>
    <row r="63" spans="1:27" x14ac:dyDescent="0.3">
      <c r="A63" s="250"/>
      <c r="B63" s="251"/>
      <c r="C63" s="252"/>
      <c r="D63" s="34" t="s">
        <v>305</v>
      </c>
      <c r="E63" s="43">
        <v>2</v>
      </c>
      <c r="F63" s="44">
        <v>2</v>
      </c>
      <c r="G63" s="45"/>
      <c r="H63" s="45"/>
      <c r="I63" s="46"/>
      <c r="J63" s="46"/>
      <c r="K63" s="45"/>
      <c r="L63" s="45"/>
      <c r="M63" s="46"/>
      <c r="N63" s="46"/>
      <c r="O63" s="45"/>
      <c r="P63" s="45"/>
      <c r="Q63" s="46"/>
      <c r="R63" s="46"/>
      <c r="S63" s="45">
        <v>2</v>
      </c>
      <c r="T63" s="45">
        <v>2</v>
      </c>
      <c r="U63" s="46"/>
      <c r="V63" s="46"/>
      <c r="W63" s="45"/>
      <c r="X63" s="45"/>
      <c r="Y63" s="46"/>
      <c r="Z63" s="46"/>
      <c r="AA63" s="197"/>
    </row>
    <row r="64" spans="1:27" x14ac:dyDescent="0.3">
      <c r="A64" s="250"/>
      <c r="B64" s="251"/>
      <c r="C64" s="252"/>
      <c r="D64" s="34" t="s">
        <v>306</v>
      </c>
      <c r="E64" s="43">
        <v>2</v>
      </c>
      <c r="F64" s="44">
        <v>2</v>
      </c>
      <c r="G64" s="45"/>
      <c r="H64" s="45"/>
      <c r="I64" s="46"/>
      <c r="J64" s="46"/>
      <c r="K64" s="45"/>
      <c r="L64" s="45"/>
      <c r="M64" s="46"/>
      <c r="N64" s="46"/>
      <c r="O64" s="45"/>
      <c r="P64" s="45"/>
      <c r="Q64" s="46"/>
      <c r="R64" s="46"/>
      <c r="S64" s="45">
        <v>2</v>
      </c>
      <c r="T64" s="45">
        <v>2</v>
      </c>
      <c r="U64" s="46"/>
      <c r="V64" s="46"/>
      <c r="W64" s="45"/>
      <c r="X64" s="45"/>
      <c r="Y64" s="46"/>
      <c r="Z64" s="46"/>
      <c r="AA64" s="197"/>
    </row>
    <row r="65" spans="1:27" x14ac:dyDescent="0.3">
      <c r="A65" s="250"/>
      <c r="B65" s="251"/>
      <c r="C65" s="252"/>
      <c r="D65" s="34" t="s">
        <v>307</v>
      </c>
      <c r="E65" s="43">
        <v>2</v>
      </c>
      <c r="F65" s="44">
        <v>2</v>
      </c>
      <c r="G65" s="45"/>
      <c r="H65" s="45"/>
      <c r="I65" s="46"/>
      <c r="J65" s="46"/>
      <c r="K65" s="45"/>
      <c r="L65" s="45"/>
      <c r="M65" s="46"/>
      <c r="N65" s="46"/>
      <c r="O65" s="45"/>
      <c r="P65" s="45"/>
      <c r="Q65" s="46"/>
      <c r="R65" s="46"/>
      <c r="S65" s="45"/>
      <c r="T65" s="45"/>
      <c r="U65" s="46">
        <v>2</v>
      </c>
      <c r="V65" s="46">
        <v>2</v>
      </c>
      <c r="W65" s="45"/>
      <c r="X65" s="45"/>
      <c r="Y65" s="46"/>
      <c r="Z65" s="46"/>
      <c r="AA65" s="197"/>
    </row>
    <row r="66" spans="1:27" x14ac:dyDescent="0.3">
      <c r="A66" s="250"/>
      <c r="B66" s="251"/>
      <c r="C66" s="252"/>
      <c r="D66" s="34" t="s">
        <v>308</v>
      </c>
      <c r="E66" s="43">
        <v>2</v>
      </c>
      <c r="F66" s="44">
        <v>2</v>
      </c>
      <c r="G66" s="45"/>
      <c r="H66" s="45"/>
      <c r="I66" s="46"/>
      <c r="J66" s="46"/>
      <c r="K66" s="45"/>
      <c r="L66" s="45"/>
      <c r="M66" s="46"/>
      <c r="N66" s="46"/>
      <c r="O66" s="45"/>
      <c r="P66" s="45"/>
      <c r="Q66" s="46"/>
      <c r="R66" s="46"/>
      <c r="S66" s="45"/>
      <c r="T66" s="45"/>
      <c r="U66" s="46">
        <v>2</v>
      </c>
      <c r="V66" s="46">
        <v>2</v>
      </c>
      <c r="W66" s="45"/>
      <c r="X66" s="45"/>
      <c r="Y66" s="46"/>
      <c r="Z66" s="46"/>
      <c r="AA66" s="197"/>
    </row>
    <row r="67" spans="1:27" x14ac:dyDescent="0.3">
      <c r="A67" s="250"/>
      <c r="B67" s="251"/>
      <c r="C67" s="252"/>
      <c r="D67" s="34" t="s">
        <v>309</v>
      </c>
      <c r="E67" s="43">
        <v>2</v>
      </c>
      <c r="F67" s="44">
        <v>2</v>
      </c>
      <c r="G67" s="45"/>
      <c r="H67" s="45"/>
      <c r="I67" s="46"/>
      <c r="J67" s="46"/>
      <c r="K67" s="45"/>
      <c r="L67" s="45"/>
      <c r="M67" s="46"/>
      <c r="N67" s="46"/>
      <c r="O67" s="45"/>
      <c r="P67" s="45"/>
      <c r="Q67" s="46"/>
      <c r="R67" s="46"/>
      <c r="S67" s="45"/>
      <c r="T67" s="45"/>
      <c r="U67" s="46"/>
      <c r="V67" s="46"/>
      <c r="W67" s="45">
        <v>2</v>
      </c>
      <c r="X67" s="45">
        <v>2</v>
      </c>
      <c r="Y67" s="46"/>
      <c r="Z67" s="46"/>
      <c r="AA67" s="197"/>
    </row>
    <row r="68" spans="1:27" x14ac:dyDescent="0.3">
      <c r="A68" s="250"/>
      <c r="B68" s="251"/>
      <c r="C68" s="252"/>
      <c r="D68" s="34" t="s">
        <v>310</v>
      </c>
      <c r="E68" s="43">
        <v>2</v>
      </c>
      <c r="F68" s="44">
        <v>2</v>
      </c>
      <c r="G68" s="45"/>
      <c r="H68" s="45"/>
      <c r="I68" s="46"/>
      <c r="J68" s="46"/>
      <c r="K68" s="45"/>
      <c r="L68" s="45"/>
      <c r="M68" s="46"/>
      <c r="N68" s="46"/>
      <c r="O68" s="45"/>
      <c r="P68" s="45"/>
      <c r="Q68" s="46"/>
      <c r="R68" s="46"/>
      <c r="S68" s="45"/>
      <c r="T68" s="45"/>
      <c r="U68" s="46"/>
      <c r="V68" s="46"/>
      <c r="W68" s="45"/>
      <c r="X68" s="45"/>
      <c r="Y68" s="46">
        <v>2</v>
      </c>
      <c r="Z68" s="46">
        <v>2</v>
      </c>
      <c r="AA68" s="197"/>
    </row>
    <row r="69" spans="1:27" x14ac:dyDescent="0.3">
      <c r="A69" s="250"/>
      <c r="B69" s="251"/>
      <c r="C69" s="252"/>
      <c r="D69" s="34" t="s">
        <v>311</v>
      </c>
      <c r="E69" s="43">
        <v>4</v>
      </c>
      <c r="F69" s="44">
        <v>4</v>
      </c>
      <c r="G69" s="45"/>
      <c r="H69" s="45"/>
      <c r="I69" s="46"/>
      <c r="J69" s="46"/>
      <c r="K69" s="45"/>
      <c r="L69" s="45"/>
      <c r="M69" s="46"/>
      <c r="N69" s="46"/>
      <c r="O69" s="45"/>
      <c r="P69" s="45"/>
      <c r="Q69" s="46"/>
      <c r="R69" s="46"/>
      <c r="S69" s="45"/>
      <c r="T69" s="45"/>
      <c r="U69" s="46"/>
      <c r="V69" s="46"/>
      <c r="W69" s="45">
        <v>2</v>
      </c>
      <c r="X69" s="45">
        <v>2</v>
      </c>
      <c r="Y69" s="46">
        <v>2</v>
      </c>
      <c r="Z69" s="46">
        <v>2</v>
      </c>
      <c r="AA69" s="197"/>
    </row>
    <row r="70" spans="1:27" x14ac:dyDescent="0.3">
      <c r="A70" s="250"/>
      <c r="B70" s="251"/>
      <c r="C70" s="252"/>
      <c r="D70" s="41" t="s">
        <v>3</v>
      </c>
      <c r="E70" s="43">
        <f t="shared" ref="E70:Z70" si="2">SUM(E55:E69)</f>
        <v>54</v>
      </c>
      <c r="F70" s="44">
        <f t="shared" si="2"/>
        <v>64</v>
      </c>
      <c r="G70" s="45">
        <f t="shared" si="2"/>
        <v>3</v>
      </c>
      <c r="H70" s="45">
        <f t="shared" si="2"/>
        <v>4</v>
      </c>
      <c r="I70" s="46">
        <f t="shared" si="2"/>
        <v>3</v>
      </c>
      <c r="J70" s="46">
        <f t="shared" si="2"/>
        <v>4</v>
      </c>
      <c r="K70" s="45">
        <f t="shared" si="2"/>
        <v>7</v>
      </c>
      <c r="L70" s="45">
        <f t="shared" si="2"/>
        <v>9</v>
      </c>
      <c r="M70" s="46">
        <f t="shared" si="2"/>
        <v>7</v>
      </c>
      <c r="N70" s="46">
        <f t="shared" si="2"/>
        <v>9</v>
      </c>
      <c r="O70" s="45">
        <f t="shared" si="2"/>
        <v>7</v>
      </c>
      <c r="P70" s="45">
        <f t="shared" si="2"/>
        <v>9</v>
      </c>
      <c r="Q70" s="46">
        <f t="shared" si="2"/>
        <v>7</v>
      </c>
      <c r="R70" s="46">
        <f t="shared" si="2"/>
        <v>9</v>
      </c>
      <c r="S70" s="45">
        <f t="shared" si="2"/>
        <v>6</v>
      </c>
      <c r="T70" s="45">
        <f t="shared" si="2"/>
        <v>6</v>
      </c>
      <c r="U70" s="46">
        <f t="shared" si="2"/>
        <v>6</v>
      </c>
      <c r="V70" s="46">
        <f t="shared" si="2"/>
        <v>6</v>
      </c>
      <c r="W70" s="45">
        <f t="shared" si="2"/>
        <v>4</v>
      </c>
      <c r="X70" s="45">
        <f t="shared" si="2"/>
        <v>4</v>
      </c>
      <c r="Y70" s="46">
        <f t="shared" si="2"/>
        <v>4</v>
      </c>
      <c r="Z70" s="46">
        <f t="shared" si="2"/>
        <v>4</v>
      </c>
      <c r="AA70" s="197"/>
    </row>
    <row r="71" spans="1:27" ht="16.8" thickBot="1" x14ac:dyDescent="0.35">
      <c r="A71" s="250"/>
      <c r="B71" s="253" t="s">
        <v>312</v>
      </c>
      <c r="C71" s="254"/>
      <c r="D71" s="55" t="s">
        <v>313</v>
      </c>
      <c r="E71" s="132">
        <v>8</v>
      </c>
      <c r="F71" s="133">
        <v>10</v>
      </c>
      <c r="G71" s="134">
        <v>4</v>
      </c>
      <c r="H71" s="134">
        <v>5</v>
      </c>
      <c r="I71" s="135">
        <v>4</v>
      </c>
      <c r="J71" s="135">
        <v>5</v>
      </c>
      <c r="K71" s="134"/>
      <c r="L71" s="45"/>
      <c r="M71" s="46"/>
      <c r="N71" s="46"/>
      <c r="O71" s="45"/>
      <c r="P71" s="45"/>
      <c r="Q71" s="46"/>
      <c r="R71" s="46"/>
      <c r="S71" s="45"/>
      <c r="T71" s="45"/>
      <c r="U71" s="46"/>
      <c r="V71" s="46"/>
      <c r="W71" s="45"/>
      <c r="X71" s="45"/>
      <c r="Y71" s="46"/>
      <c r="Z71" s="46"/>
      <c r="AA71" s="197"/>
    </row>
    <row r="72" spans="1:27" ht="32.4" thickTop="1" thickBot="1" x14ac:dyDescent="0.35">
      <c r="A72" s="250"/>
      <c r="B72" s="251"/>
      <c r="C72" s="254"/>
      <c r="D72" s="55" t="s">
        <v>276</v>
      </c>
      <c r="E72" s="132">
        <v>2</v>
      </c>
      <c r="F72" s="133">
        <v>2</v>
      </c>
      <c r="G72" s="134">
        <v>1</v>
      </c>
      <c r="H72" s="134">
        <v>1</v>
      </c>
      <c r="I72" s="135">
        <v>1</v>
      </c>
      <c r="J72" s="135">
        <v>1</v>
      </c>
      <c r="K72" s="134"/>
      <c r="L72" s="45"/>
      <c r="M72" s="46"/>
      <c r="N72" s="46"/>
      <c r="O72" s="45"/>
      <c r="P72" s="45"/>
      <c r="Q72" s="46"/>
      <c r="R72" s="46"/>
      <c r="S72" s="45"/>
      <c r="T72" s="45"/>
      <c r="U72" s="46"/>
      <c r="V72" s="46"/>
      <c r="W72" s="45"/>
      <c r="X72" s="45"/>
      <c r="Y72" s="46"/>
      <c r="Z72" s="46"/>
      <c r="AA72" s="197"/>
    </row>
    <row r="73" spans="1:27" ht="17.399999999999999" thickTop="1" thickBot="1" x14ac:dyDescent="0.35">
      <c r="A73" s="250"/>
      <c r="B73" s="251"/>
      <c r="C73" s="254"/>
      <c r="D73" s="55" t="s">
        <v>94</v>
      </c>
      <c r="E73" s="132">
        <v>4</v>
      </c>
      <c r="F73" s="133">
        <v>6</v>
      </c>
      <c r="G73" s="134">
        <v>2</v>
      </c>
      <c r="H73" s="134">
        <v>3</v>
      </c>
      <c r="I73" s="135">
        <v>2</v>
      </c>
      <c r="J73" s="135">
        <v>3</v>
      </c>
      <c r="K73" s="134"/>
      <c r="L73" s="45"/>
      <c r="M73" s="46"/>
      <c r="N73" s="46"/>
      <c r="O73" s="45"/>
      <c r="P73" s="45"/>
      <c r="Q73" s="46"/>
      <c r="R73" s="46"/>
      <c r="S73" s="45"/>
      <c r="T73" s="45"/>
      <c r="U73" s="46"/>
      <c r="V73" s="46"/>
      <c r="W73" s="45"/>
      <c r="X73" s="45"/>
      <c r="Y73" s="46"/>
      <c r="Z73" s="46"/>
      <c r="AA73" s="197"/>
    </row>
    <row r="74" spans="1:27" ht="17.399999999999999" thickTop="1" thickBot="1" x14ac:dyDescent="0.35">
      <c r="A74" s="250"/>
      <c r="B74" s="251"/>
      <c r="C74" s="254"/>
      <c r="D74" s="34" t="s">
        <v>93</v>
      </c>
      <c r="E74" s="43">
        <v>6</v>
      </c>
      <c r="F74" s="44">
        <v>8</v>
      </c>
      <c r="G74" s="45"/>
      <c r="H74" s="45"/>
      <c r="I74" s="46"/>
      <c r="J74" s="46"/>
      <c r="K74" s="45">
        <v>3</v>
      </c>
      <c r="L74" s="45">
        <v>4</v>
      </c>
      <c r="M74" s="46">
        <v>3</v>
      </c>
      <c r="N74" s="46">
        <v>4</v>
      </c>
      <c r="O74" s="45"/>
      <c r="P74" s="45"/>
      <c r="Q74" s="46"/>
      <c r="R74" s="46"/>
      <c r="S74" s="45"/>
      <c r="T74" s="45"/>
      <c r="U74" s="46"/>
      <c r="V74" s="46"/>
      <c r="W74" s="45"/>
      <c r="X74" s="45"/>
      <c r="Y74" s="46"/>
      <c r="Z74" s="46"/>
      <c r="AA74" s="197"/>
    </row>
    <row r="75" spans="1:27" ht="17.399999999999999" thickTop="1" thickBot="1" x14ac:dyDescent="0.35">
      <c r="A75" s="250"/>
      <c r="B75" s="251"/>
      <c r="C75" s="254"/>
      <c r="D75" s="34" t="s">
        <v>314</v>
      </c>
      <c r="E75" s="194">
        <v>4</v>
      </c>
      <c r="F75" s="44">
        <v>6</v>
      </c>
      <c r="G75" s="45"/>
      <c r="H75" s="45"/>
      <c r="I75" s="46"/>
      <c r="J75" s="46"/>
      <c r="K75" s="45">
        <v>2</v>
      </c>
      <c r="L75" s="45">
        <v>3</v>
      </c>
      <c r="M75" s="46">
        <v>2</v>
      </c>
      <c r="N75" s="46">
        <v>3</v>
      </c>
      <c r="O75" s="45"/>
      <c r="P75" s="45"/>
      <c r="Q75" s="46"/>
      <c r="R75" s="46"/>
      <c r="S75" s="45"/>
      <c r="T75" s="45"/>
      <c r="U75" s="46"/>
      <c r="V75" s="46"/>
      <c r="W75" s="45"/>
      <c r="X75" s="45"/>
      <c r="Y75" s="46"/>
      <c r="Z75" s="46"/>
      <c r="AA75" s="197"/>
    </row>
    <row r="76" spans="1:27" ht="17.399999999999999" thickTop="1" thickBot="1" x14ac:dyDescent="0.35">
      <c r="A76" s="250"/>
      <c r="B76" s="251"/>
      <c r="C76" s="254"/>
      <c r="D76" s="42" t="s">
        <v>254</v>
      </c>
      <c r="E76" s="194">
        <v>4</v>
      </c>
      <c r="F76" s="44">
        <v>4</v>
      </c>
      <c r="G76" s="45"/>
      <c r="H76" s="45"/>
      <c r="I76" s="46"/>
      <c r="J76" s="46"/>
      <c r="K76" s="45">
        <v>2</v>
      </c>
      <c r="L76" s="45">
        <v>2</v>
      </c>
      <c r="M76" s="46">
        <v>2</v>
      </c>
      <c r="N76" s="46">
        <v>2</v>
      </c>
      <c r="O76" s="45"/>
      <c r="P76" s="45"/>
      <c r="Q76" s="46"/>
      <c r="R76" s="46"/>
      <c r="S76" s="45"/>
      <c r="T76" s="45"/>
      <c r="U76" s="46"/>
      <c r="V76" s="46"/>
      <c r="W76" s="45"/>
      <c r="X76" s="45"/>
      <c r="Y76" s="46"/>
      <c r="Z76" s="46"/>
      <c r="AA76" s="197"/>
    </row>
    <row r="77" spans="1:27" ht="17.399999999999999" thickTop="1" thickBot="1" x14ac:dyDescent="0.35">
      <c r="A77" s="255"/>
      <c r="B77" s="253"/>
      <c r="C77" s="254"/>
      <c r="D77" s="34" t="s">
        <v>91</v>
      </c>
      <c r="E77" s="194">
        <v>4</v>
      </c>
      <c r="F77" s="44">
        <v>6</v>
      </c>
      <c r="G77" s="45"/>
      <c r="H77" s="45"/>
      <c r="I77" s="46"/>
      <c r="J77" s="46"/>
      <c r="K77" s="45"/>
      <c r="L77" s="45"/>
      <c r="M77" s="46"/>
      <c r="N77" s="46"/>
      <c r="O77" s="45">
        <v>2</v>
      </c>
      <c r="P77" s="45">
        <v>3</v>
      </c>
      <c r="Q77" s="46">
        <v>2</v>
      </c>
      <c r="R77" s="46">
        <v>3</v>
      </c>
      <c r="S77" s="45"/>
      <c r="T77" s="45"/>
      <c r="U77" s="46"/>
      <c r="V77" s="46"/>
      <c r="W77" s="45"/>
      <c r="X77" s="45"/>
      <c r="Y77" s="46"/>
      <c r="Z77" s="46"/>
      <c r="AA77" s="197"/>
    </row>
    <row r="78" spans="1:27" ht="17.399999999999999" thickTop="1" thickBot="1" x14ac:dyDescent="0.35">
      <c r="A78" s="255"/>
      <c r="B78" s="252"/>
      <c r="C78" s="254"/>
      <c r="D78" s="34" t="s">
        <v>315</v>
      </c>
      <c r="E78" s="194">
        <v>4</v>
      </c>
      <c r="F78" s="44">
        <v>6</v>
      </c>
      <c r="G78" s="45"/>
      <c r="H78" s="45"/>
      <c r="I78" s="46"/>
      <c r="J78" s="46"/>
      <c r="K78" s="45"/>
      <c r="L78" s="45"/>
      <c r="M78" s="46"/>
      <c r="N78" s="46"/>
      <c r="O78" s="45">
        <v>2</v>
      </c>
      <c r="P78" s="45">
        <v>3</v>
      </c>
      <c r="Q78" s="46">
        <v>2</v>
      </c>
      <c r="R78" s="46">
        <v>3</v>
      </c>
      <c r="S78" s="45"/>
      <c r="T78" s="45"/>
      <c r="U78" s="46"/>
      <c r="V78" s="46"/>
      <c r="W78" s="45"/>
      <c r="X78" s="45"/>
      <c r="Y78" s="46"/>
      <c r="Z78" s="46"/>
      <c r="AA78" s="197"/>
    </row>
    <row r="79" spans="1:27" ht="17.399999999999999" thickTop="1" thickBot="1" x14ac:dyDescent="0.35">
      <c r="A79" s="255"/>
      <c r="B79" s="252"/>
      <c r="C79" s="254"/>
      <c r="D79" s="42" t="s">
        <v>255</v>
      </c>
      <c r="E79" s="195">
        <v>6</v>
      </c>
      <c r="F79" s="178">
        <v>6</v>
      </c>
      <c r="G79" s="47"/>
      <c r="H79" s="47"/>
      <c r="I79" s="48"/>
      <c r="J79" s="48"/>
      <c r="K79" s="47"/>
      <c r="L79" s="47"/>
      <c r="M79" s="48"/>
      <c r="N79" s="48"/>
      <c r="O79" s="47">
        <v>3</v>
      </c>
      <c r="P79" s="47">
        <v>3</v>
      </c>
      <c r="Q79" s="48">
        <v>3</v>
      </c>
      <c r="R79" s="48">
        <v>3</v>
      </c>
      <c r="S79" s="45"/>
      <c r="T79" s="45"/>
      <c r="U79" s="46"/>
      <c r="V79" s="46"/>
      <c r="W79" s="45"/>
      <c r="X79" s="45"/>
      <c r="Y79" s="46"/>
      <c r="Z79" s="46"/>
      <c r="AA79" s="197"/>
    </row>
    <row r="80" spans="1:27" ht="17.399999999999999" thickTop="1" thickBot="1" x14ac:dyDescent="0.35">
      <c r="A80" s="59"/>
      <c r="B80" s="253"/>
      <c r="C80" s="254"/>
      <c r="D80" s="41" t="s">
        <v>3</v>
      </c>
      <c r="E80" s="177">
        <f t="shared" ref="E80:Z80" si="3">SUM(E71:E79)</f>
        <v>42</v>
      </c>
      <c r="F80" s="178">
        <f t="shared" si="3"/>
        <v>54</v>
      </c>
      <c r="G80" s="47">
        <f t="shared" si="3"/>
        <v>7</v>
      </c>
      <c r="H80" s="47">
        <f t="shared" si="3"/>
        <v>9</v>
      </c>
      <c r="I80" s="48">
        <f t="shared" si="3"/>
        <v>7</v>
      </c>
      <c r="J80" s="48">
        <f t="shared" si="3"/>
        <v>9</v>
      </c>
      <c r="K80" s="47">
        <f t="shared" si="3"/>
        <v>7</v>
      </c>
      <c r="L80" s="47">
        <f t="shared" si="3"/>
        <v>9</v>
      </c>
      <c r="M80" s="48">
        <f t="shared" si="3"/>
        <v>7</v>
      </c>
      <c r="N80" s="48">
        <f t="shared" si="3"/>
        <v>9</v>
      </c>
      <c r="O80" s="47">
        <f t="shared" si="3"/>
        <v>7</v>
      </c>
      <c r="P80" s="47">
        <f t="shared" si="3"/>
        <v>9</v>
      </c>
      <c r="Q80" s="48">
        <f t="shared" si="3"/>
        <v>7</v>
      </c>
      <c r="R80" s="48">
        <f t="shared" si="3"/>
        <v>9</v>
      </c>
      <c r="S80" s="47">
        <f t="shared" si="3"/>
        <v>0</v>
      </c>
      <c r="T80" s="47">
        <f t="shared" si="3"/>
        <v>0</v>
      </c>
      <c r="U80" s="48">
        <f t="shared" si="3"/>
        <v>0</v>
      </c>
      <c r="V80" s="48">
        <f t="shared" si="3"/>
        <v>0</v>
      </c>
      <c r="W80" s="47">
        <f t="shared" si="3"/>
        <v>0</v>
      </c>
      <c r="X80" s="47">
        <f t="shared" si="3"/>
        <v>0</v>
      </c>
      <c r="Y80" s="48">
        <f t="shared" si="3"/>
        <v>0</v>
      </c>
      <c r="Z80" s="48">
        <f t="shared" si="3"/>
        <v>0</v>
      </c>
      <c r="AA80" s="197"/>
    </row>
    <row r="81" spans="1:27" ht="17.399999999999999" thickTop="1" thickBot="1" x14ac:dyDescent="0.35">
      <c r="A81" s="256" t="s">
        <v>316</v>
      </c>
      <c r="B81" s="257"/>
      <c r="C81" s="257"/>
      <c r="D81" s="257"/>
      <c r="E81" s="179">
        <f t="shared" ref="E81:Z81" si="4">E26+E54+E70+E80</f>
        <v>190</v>
      </c>
      <c r="F81" s="180">
        <f t="shared" si="4"/>
        <v>222</v>
      </c>
      <c r="G81" s="181">
        <f t="shared" si="4"/>
        <v>28</v>
      </c>
      <c r="H81" s="181">
        <f t="shared" si="4"/>
        <v>32</v>
      </c>
      <c r="I81" s="182">
        <f t="shared" si="4"/>
        <v>30</v>
      </c>
      <c r="J81" s="182">
        <f t="shared" si="4"/>
        <v>34</v>
      </c>
      <c r="K81" s="181">
        <f t="shared" si="4"/>
        <v>23</v>
      </c>
      <c r="L81" s="181">
        <f t="shared" si="4"/>
        <v>29</v>
      </c>
      <c r="M81" s="182">
        <f t="shared" si="4"/>
        <v>23</v>
      </c>
      <c r="N81" s="182">
        <f t="shared" si="4"/>
        <v>29</v>
      </c>
      <c r="O81" s="181">
        <f t="shared" si="4"/>
        <v>25</v>
      </c>
      <c r="P81" s="181">
        <f t="shared" si="4"/>
        <v>31</v>
      </c>
      <c r="Q81" s="182">
        <f t="shared" si="4"/>
        <v>25</v>
      </c>
      <c r="R81" s="182">
        <f t="shared" si="4"/>
        <v>31</v>
      </c>
      <c r="S81" s="181">
        <f t="shared" si="4"/>
        <v>12</v>
      </c>
      <c r="T81" s="181">
        <f t="shared" si="4"/>
        <v>12</v>
      </c>
      <c r="U81" s="182">
        <f t="shared" si="4"/>
        <v>10</v>
      </c>
      <c r="V81" s="182">
        <f t="shared" si="4"/>
        <v>10</v>
      </c>
      <c r="W81" s="181">
        <f t="shared" si="4"/>
        <v>7</v>
      </c>
      <c r="X81" s="181">
        <f t="shared" si="4"/>
        <v>7</v>
      </c>
      <c r="Y81" s="182">
        <f t="shared" si="4"/>
        <v>7</v>
      </c>
      <c r="Z81" s="183">
        <f t="shared" si="4"/>
        <v>7</v>
      </c>
      <c r="AA81" s="200"/>
    </row>
    <row r="82" spans="1:27" ht="17.399999999999999" thickTop="1" thickBot="1" x14ac:dyDescent="0.35">
      <c r="A82" s="258" t="s">
        <v>317</v>
      </c>
      <c r="B82" s="259" t="s">
        <v>318</v>
      </c>
      <c r="C82" s="259" t="s">
        <v>319</v>
      </c>
      <c r="D82" s="49" t="s">
        <v>16</v>
      </c>
      <c r="E82" s="43">
        <v>4</v>
      </c>
      <c r="F82" s="44">
        <v>4</v>
      </c>
      <c r="G82" s="45"/>
      <c r="H82" s="45"/>
      <c r="I82" s="46"/>
      <c r="J82" s="46"/>
      <c r="K82" s="45"/>
      <c r="L82" s="45"/>
      <c r="M82" s="46"/>
      <c r="N82" s="46"/>
      <c r="O82" s="45"/>
      <c r="P82" s="45"/>
      <c r="Q82" s="46"/>
      <c r="R82" s="46"/>
      <c r="S82" s="45">
        <v>2</v>
      </c>
      <c r="T82" s="45">
        <v>2</v>
      </c>
      <c r="U82" s="46">
        <v>2</v>
      </c>
      <c r="V82" s="46">
        <v>2</v>
      </c>
      <c r="W82" s="45"/>
      <c r="X82" s="45"/>
      <c r="Y82" s="46"/>
      <c r="Z82" s="46"/>
      <c r="AA82" s="197"/>
    </row>
    <row r="83" spans="1:27" ht="17.399999999999999" thickTop="1" thickBot="1" x14ac:dyDescent="0.35">
      <c r="A83" s="258"/>
      <c r="B83" s="259"/>
      <c r="C83" s="259"/>
      <c r="D83" s="49" t="s">
        <v>15</v>
      </c>
      <c r="E83" s="43">
        <v>3</v>
      </c>
      <c r="F83" s="44">
        <v>3</v>
      </c>
      <c r="G83" s="45"/>
      <c r="H83" s="45"/>
      <c r="I83" s="46"/>
      <c r="J83" s="46"/>
      <c r="K83" s="45"/>
      <c r="L83" s="45"/>
      <c r="M83" s="46"/>
      <c r="N83" s="46"/>
      <c r="O83" s="45"/>
      <c r="P83" s="45"/>
      <c r="Q83" s="46"/>
      <c r="R83" s="46"/>
      <c r="S83" s="47">
        <v>3</v>
      </c>
      <c r="T83" s="45">
        <v>3</v>
      </c>
      <c r="U83" s="46"/>
      <c r="V83" s="46"/>
      <c r="W83" s="45"/>
      <c r="X83" s="45"/>
      <c r="Y83" s="46"/>
      <c r="Z83" s="46"/>
      <c r="AA83" s="197"/>
    </row>
    <row r="84" spans="1:27" ht="32.4" thickTop="1" thickBot="1" x14ac:dyDescent="0.35">
      <c r="A84" s="258"/>
      <c r="B84" s="259"/>
      <c r="C84" s="259"/>
      <c r="D84" s="49" t="s">
        <v>14</v>
      </c>
      <c r="E84" s="43">
        <v>2</v>
      </c>
      <c r="F84" s="44">
        <v>2</v>
      </c>
      <c r="G84" s="45"/>
      <c r="H84" s="45"/>
      <c r="I84" s="46"/>
      <c r="J84" s="46"/>
      <c r="K84" s="45"/>
      <c r="L84" s="45"/>
      <c r="M84" s="46"/>
      <c r="N84" s="46"/>
      <c r="O84" s="45"/>
      <c r="P84" s="45"/>
      <c r="Q84" s="46"/>
      <c r="R84" s="46"/>
      <c r="S84" s="45">
        <v>2</v>
      </c>
      <c r="T84" s="45">
        <v>2</v>
      </c>
      <c r="U84" s="46"/>
      <c r="V84" s="46"/>
      <c r="W84" s="45"/>
      <c r="X84" s="45"/>
      <c r="Y84" s="46"/>
      <c r="Z84" s="46"/>
      <c r="AA84" s="197"/>
    </row>
    <row r="85" spans="1:27" ht="32.4" thickTop="1" thickBot="1" x14ac:dyDescent="0.35">
      <c r="A85" s="258"/>
      <c r="B85" s="259"/>
      <c r="C85" s="259"/>
      <c r="D85" s="49" t="s">
        <v>13</v>
      </c>
      <c r="E85" s="43">
        <v>2</v>
      </c>
      <c r="F85" s="44">
        <v>2</v>
      </c>
      <c r="G85" s="45"/>
      <c r="H85" s="45"/>
      <c r="I85" s="46"/>
      <c r="J85" s="46"/>
      <c r="K85" s="45"/>
      <c r="L85" s="45"/>
      <c r="M85" s="46"/>
      <c r="N85" s="46"/>
      <c r="O85" s="45"/>
      <c r="P85" s="45"/>
      <c r="Q85" s="46"/>
      <c r="R85" s="46"/>
      <c r="S85" s="45"/>
      <c r="T85" s="45"/>
      <c r="U85" s="46">
        <v>2</v>
      </c>
      <c r="V85" s="46">
        <v>2</v>
      </c>
      <c r="W85" s="45"/>
      <c r="X85" s="45"/>
      <c r="Y85" s="46"/>
      <c r="Z85" s="46"/>
      <c r="AA85" s="197"/>
    </row>
    <row r="86" spans="1:27" ht="17.399999999999999" thickTop="1" thickBot="1" x14ac:dyDescent="0.35">
      <c r="A86" s="258"/>
      <c r="B86" s="259"/>
      <c r="C86" s="259"/>
      <c r="D86" s="49" t="s">
        <v>12</v>
      </c>
      <c r="E86" s="43">
        <v>2</v>
      </c>
      <c r="F86" s="44">
        <v>2</v>
      </c>
      <c r="G86" s="45"/>
      <c r="H86" s="45"/>
      <c r="I86" s="46"/>
      <c r="J86" s="46"/>
      <c r="K86" s="45"/>
      <c r="L86" s="45"/>
      <c r="M86" s="46"/>
      <c r="N86" s="46"/>
      <c r="O86" s="45"/>
      <c r="P86" s="45"/>
      <c r="Q86" s="46"/>
      <c r="R86" s="46"/>
      <c r="S86" s="45">
        <v>2</v>
      </c>
      <c r="T86" s="45">
        <v>2</v>
      </c>
      <c r="U86" s="46"/>
      <c r="V86" s="46"/>
      <c r="W86" s="45"/>
      <c r="X86" s="45"/>
      <c r="Y86" s="46"/>
      <c r="Z86" s="46"/>
      <c r="AA86" s="197"/>
    </row>
    <row r="87" spans="1:27" ht="32.4" thickTop="1" thickBot="1" x14ac:dyDescent="0.35">
      <c r="A87" s="258"/>
      <c r="B87" s="259"/>
      <c r="C87" s="259"/>
      <c r="D87" s="49" t="s">
        <v>11</v>
      </c>
      <c r="E87" s="43">
        <v>2</v>
      </c>
      <c r="F87" s="44">
        <v>2</v>
      </c>
      <c r="G87" s="45"/>
      <c r="H87" s="45"/>
      <c r="I87" s="46"/>
      <c r="J87" s="46"/>
      <c r="K87" s="45"/>
      <c r="L87" s="45"/>
      <c r="M87" s="46"/>
      <c r="N87" s="46"/>
      <c r="O87" s="45"/>
      <c r="P87" s="45"/>
      <c r="Q87" s="46"/>
      <c r="R87" s="46"/>
      <c r="S87" s="45"/>
      <c r="T87" s="45"/>
      <c r="U87" s="46">
        <v>2</v>
      </c>
      <c r="V87" s="46">
        <v>2</v>
      </c>
      <c r="W87" s="45"/>
      <c r="X87" s="45"/>
      <c r="Y87" s="46"/>
      <c r="Z87" s="46"/>
      <c r="AA87" s="197"/>
    </row>
    <row r="88" spans="1:27" ht="17.399999999999999" thickTop="1" thickBot="1" x14ac:dyDescent="0.35">
      <c r="A88" s="258"/>
      <c r="B88" s="259"/>
      <c r="C88" s="259"/>
      <c r="D88" s="49" t="s">
        <v>10</v>
      </c>
      <c r="E88" s="177">
        <v>4</v>
      </c>
      <c r="F88" s="178">
        <v>4</v>
      </c>
      <c r="G88" s="47"/>
      <c r="H88" s="47"/>
      <c r="I88" s="48"/>
      <c r="J88" s="48"/>
      <c r="K88" s="47"/>
      <c r="L88" s="47"/>
      <c r="M88" s="48"/>
      <c r="N88" s="48"/>
      <c r="O88" s="47"/>
      <c r="P88" s="47"/>
      <c r="Q88" s="48"/>
      <c r="R88" s="48"/>
      <c r="S88" s="45"/>
      <c r="T88" s="45"/>
      <c r="U88" s="46"/>
      <c r="V88" s="46"/>
      <c r="W88" s="45">
        <v>2</v>
      </c>
      <c r="X88" s="45">
        <v>2</v>
      </c>
      <c r="Y88" s="46">
        <v>2</v>
      </c>
      <c r="Z88" s="46">
        <v>2</v>
      </c>
      <c r="AA88" s="197"/>
    </row>
    <row r="89" spans="1:27" ht="32.4" thickTop="1" thickBot="1" x14ac:dyDescent="0.35">
      <c r="A89" s="258"/>
      <c r="B89" s="259"/>
      <c r="C89" s="259"/>
      <c r="D89" s="49" t="s">
        <v>9</v>
      </c>
      <c r="E89" s="43">
        <v>2</v>
      </c>
      <c r="F89" s="44">
        <v>2</v>
      </c>
      <c r="G89" s="45"/>
      <c r="H89" s="45"/>
      <c r="I89" s="46"/>
      <c r="J89" s="46"/>
      <c r="K89" s="45"/>
      <c r="L89" s="45"/>
      <c r="M89" s="46"/>
      <c r="N89" s="46"/>
      <c r="O89" s="45"/>
      <c r="P89" s="45"/>
      <c r="Q89" s="46"/>
      <c r="R89" s="46"/>
      <c r="S89" s="45"/>
      <c r="T89" s="45"/>
      <c r="U89" s="46"/>
      <c r="V89" s="46"/>
      <c r="W89" s="45">
        <v>2</v>
      </c>
      <c r="X89" s="45">
        <v>2</v>
      </c>
      <c r="Y89" s="46"/>
      <c r="Z89" s="46"/>
      <c r="AA89" s="197"/>
    </row>
    <row r="90" spans="1:27" ht="32.4" thickTop="1" thickBot="1" x14ac:dyDescent="0.35">
      <c r="A90" s="258"/>
      <c r="B90" s="259"/>
      <c r="C90" s="259"/>
      <c r="D90" s="49" t="s">
        <v>320</v>
      </c>
      <c r="E90" s="43">
        <v>2</v>
      </c>
      <c r="F90" s="44">
        <v>2</v>
      </c>
      <c r="G90" s="45"/>
      <c r="H90" s="45"/>
      <c r="I90" s="46"/>
      <c r="J90" s="46"/>
      <c r="K90" s="45"/>
      <c r="L90" s="45"/>
      <c r="M90" s="46"/>
      <c r="N90" s="46"/>
      <c r="O90" s="45"/>
      <c r="P90" s="45"/>
      <c r="Q90" s="46"/>
      <c r="R90" s="46"/>
      <c r="S90" s="45"/>
      <c r="T90" s="45"/>
      <c r="U90" s="46"/>
      <c r="V90" s="46"/>
      <c r="W90" s="45"/>
      <c r="X90" s="45"/>
      <c r="Y90" s="46">
        <v>2</v>
      </c>
      <c r="Z90" s="46">
        <v>2</v>
      </c>
      <c r="AA90" s="197"/>
    </row>
    <row r="91" spans="1:27" ht="17.399999999999999" thickTop="1" thickBot="1" x14ac:dyDescent="0.35">
      <c r="A91" s="258"/>
      <c r="B91" s="259"/>
      <c r="C91" s="259"/>
      <c r="D91" s="49" t="s">
        <v>321</v>
      </c>
      <c r="E91" s="43">
        <v>2</v>
      </c>
      <c r="F91" s="44">
        <v>2</v>
      </c>
      <c r="G91" s="45"/>
      <c r="H91" s="45"/>
      <c r="I91" s="46"/>
      <c r="J91" s="46"/>
      <c r="K91" s="45"/>
      <c r="L91" s="45"/>
      <c r="M91" s="46"/>
      <c r="N91" s="46"/>
      <c r="O91" s="45"/>
      <c r="P91" s="45"/>
      <c r="Q91" s="46"/>
      <c r="R91" s="46"/>
      <c r="S91" s="45"/>
      <c r="T91" s="45"/>
      <c r="U91" s="46"/>
      <c r="V91" s="46"/>
      <c r="W91" s="45">
        <v>2</v>
      </c>
      <c r="X91" s="45">
        <v>2</v>
      </c>
      <c r="Y91" s="46"/>
      <c r="Z91" s="46"/>
      <c r="AA91" s="197"/>
    </row>
    <row r="92" spans="1:27" ht="17.399999999999999" thickTop="1" thickBot="1" x14ac:dyDescent="0.35">
      <c r="A92" s="258"/>
      <c r="B92" s="259"/>
      <c r="C92" s="259"/>
      <c r="D92" s="50" t="s">
        <v>3</v>
      </c>
      <c r="E92" s="177">
        <f>SUM(E82:E91)</f>
        <v>25</v>
      </c>
      <c r="F92" s="178">
        <f>SUM(F82:F91)</f>
        <v>25</v>
      </c>
      <c r="G92" s="47">
        <v>0</v>
      </c>
      <c r="H92" s="47">
        <v>0</v>
      </c>
      <c r="I92" s="48">
        <v>0</v>
      </c>
      <c r="J92" s="48">
        <v>0</v>
      </c>
      <c r="K92" s="47">
        <v>0</v>
      </c>
      <c r="L92" s="47">
        <v>0</v>
      </c>
      <c r="M92" s="48">
        <v>0</v>
      </c>
      <c r="N92" s="48">
        <v>0</v>
      </c>
      <c r="O92" s="47">
        <v>0</v>
      </c>
      <c r="P92" s="47">
        <v>0</v>
      </c>
      <c r="Q92" s="48">
        <v>0</v>
      </c>
      <c r="R92" s="48">
        <v>0</v>
      </c>
      <c r="S92" s="45">
        <f t="shared" ref="S92:Z92" si="5">SUM(S82:S91)</f>
        <v>9</v>
      </c>
      <c r="T92" s="45">
        <f t="shared" si="5"/>
        <v>9</v>
      </c>
      <c r="U92" s="46">
        <f t="shared" si="5"/>
        <v>6</v>
      </c>
      <c r="V92" s="46">
        <f t="shared" si="5"/>
        <v>6</v>
      </c>
      <c r="W92" s="45">
        <f t="shared" si="5"/>
        <v>6</v>
      </c>
      <c r="X92" s="45">
        <f t="shared" si="5"/>
        <v>6</v>
      </c>
      <c r="Y92" s="46">
        <f t="shared" si="5"/>
        <v>4</v>
      </c>
      <c r="Z92" s="46">
        <f t="shared" si="5"/>
        <v>4</v>
      </c>
      <c r="AA92" s="197"/>
    </row>
    <row r="93" spans="1:27" ht="32.4" thickTop="1" thickBot="1" x14ac:dyDescent="0.35">
      <c r="A93" s="258"/>
      <c r="B93" s="259"/>
      <c r="C93" s="251" t="s">
        <v>322</v>
      </c>
      <c r="D93" s="49" t="s">
        <v>323</v>
      </c>
      <c r="E93" s="177">
        <v>4</v>
      </c>
      <c r="F93" s="178">
        <v>4</v>
      </c>
      <c r="G93" s="47"/>
      <c r="H93" s="47"/>
      <c r="I93" s="48"/>
      <c r="J93" s="48"/>
      <c r="K93" s="47"/>
      <c r="L93" s="47"/>
      <c r="M93" s="48"/>
      <c r="N93" s="48"/>
      <c r="O93" s="47"/>
      <c r="P93" s="47"/>
      <c r="Q93" s="48"/>
      <c r="R93" s="48"/>
      <c r="S93" s="45">
        <v>2</v>
      </c>
      <c r="T93" s="45">
        <v>2</v>
      </c>
      <c r="U93" s="46">
        <v>2</v>
      </c>
      <c r="V93" s="46">
        <v>2</v>
      </c>
      <c r="W93" s="45"/>
      <c r="X93" s="45"/>
      <c r="Y93" s="46"/>
      <c r="Z93" s="46"/>
      <c r="AA93" s="197"/>
    </row>
    <row r="94" spans="1:27" ht="17.399999999999999" thickTop="1" thickBot="1" x14ac:dyDescent="0.35">
      <c r="A94" s="258"/>
      <c r="B94" s="259"/>
      <c r="C94" s="251"/>
      <c r="D94" s="49" t="s">
        <v>324</v>
      </c>
      <c r="E94" s="177">
        <v>2</v>
      </c>
      <c r="F94" s="178">
        <v>2</v>
      </c>
      <c r="G94" s="47"/>
      <c r="H94" s="47"/>
      <c r="I94" s="48"/>
      <c r="J94" s="48"/>
      <c r="K94" s="47"/>
      <c r="L94" s="47"/>
      <c r="M94" s="48"/>
      <c r="N94" s="48"/>
      <c r="O94" s="47"/>
      <c r="P94" s="47"/>
      <c r="Q94" s="48"/>
      <c r="R94" s="48"/>
      <c r="S94" s="45">
        <v>2</v>
      </c>
      <c r="T94" s="45">
        <v>2</v>
      </c>
      <c r="U94" s="46"/>
      <c r="V94" s="46"/>
      <c r="W94" s="45"/>
      <c r="X94" s="45"/>
      <c r="Y94" s="46"/>
      <c r="Z94" s="46"/>
      <c r="AA94" s="197"/>
    </row>
    <row r="95" spans="1:27" ht="17.399999999999999" thickTop="1" thickBot="1" x14ac:dyDescent="0.35">
      <c r="A95" s="258"/>
      <c r="B95" s="259"/>
      <c r="C95" s="251"/>
      <c r="D95" s="49" t="s">
        <v>325</v>
      </c>
      <c r="E95" s="177">
        <v>2</v>
      </c>
      <c r="F95" s="178">
        <v>2</v>
      </c>
      <c r="G95" s="47"/>
      <c r="H95" s="47"/>
      <c r="I95" s="48"/>
      <c r="J95" s="48"/>
      <c r="K95" s="47"/>
      <c r="L95" s="47"/>
      <c r="M95" s="48"/>
      <c r="N95" s="48"/>
      <c r="O95" s="47"/>
      <c r="P95" s="47"/>
      <c r="Q95" s="48"/>
      <c r="R95" s="48"/>
      <c r="S95" s="45"/>
      <c r="T95" s="45"/>
      <c r="U95" s="46">
        <v>2</v>
      </c>
      <c r="V95" s="46">
        <v>2</v>
      </c>
      <c r="W95" s="45"/>
      <c r="X95" s="45"/>
      <c r="Y95" s="46"/>
      <c r="Z95" s="46"/>
      <c r="AA95" s="197"/>
    </row>
    <row r="96" spans="1:27" ht="17.399999999999999" thickTop="1" thickBot="1" x14ac:dyDescent="0.35">
      <c r="A96" s="258"/>
      <c r="B96" s="259"/>
      <c r="C96" s="251"/>
      <c r="D96" s="49" t="s">
        <v>7</v>
      </c>
      <c r="E96" s="177">
        <v>2</v>
      </c>
      <c r="F96" s="178">
        <v>2</v>
      </c>
      <c r="G96" s="47"/>
      <c r="H96" s="47"/>
      <c r="I96" s="48"/>
      <c r="J96" s="48"/>
      <c r="K96" s="47"/>
      <c r="L96" s="47"/>
      <c r="M96" s="48"/>
      <c r="N96" s="48"/>
      <c r="O96" s="47"/>
      <c r="P96" s="47"/>
      <c r="Q96" s="48"/>
      <c r="R96" s="48"/>
      <c r="S96" s="45">
        <v>2</v>
      </c>
      <c r="T96" s="45">
        <v>2</v>
      </c>
      <c r="U96" s="46"/>
      <c r="V96" s="46"/>
      <c r="W96" s="45"/>
      <c r="X96" s="45"/>
      <c r="Y96" s="46"/>
      <c r="Z96" s="46"/>
      <c r="AA96" s="197"/>
    </row>
    <row r="97" spans="1:27" ht="17.399999999999999" thickTop="1" thickBot="1" x14ac:dyDescent="0.35">
      <c r="A97" s="258"/>
      <c r="B97" s="259"/>
      <c r="C97" s="251"/>
      <c r="D97" s="49" t="s">
        <v>326</v>
      </c>
      <c r="E97" s="177">
        <v>2</v>
      </c>
      <c r="F97" s="178">
        <v>2</v>
      </c>
      <c r="G97" s="47"/>
      <c r="H97" s="47"/>
      <c r="I97" s="48"/>
      <c r="J97" s="48"/>
      <c r="K97" s="47"/>
      <c r="L97" s="47"/>
      <c r="M97" s="48"/>
      <c r="N97" s="48"/>
      <c r="O97" s="47"/>
      <c r="P97" s="47"/>
      <c r="Q97" s="48"/>
      <c r="R97" s="48"/>
      <c r="S97" s="45"/>
      <c r="T97" s="45"/>
      <c r="U97" s="46"/>
      <c r="V97" s="46"/>
      <c r="W97" s="45">
        <v>2</v>
      </c>
      <c r="X97" s="45">
        <v>2</v>
      </c>
      <c r="Y97" s="46"/>
      <c r="Z97" s="46"/>
      <c r="AA97" s="197"/>
    </row>
    <row r="98" spans="1:27" ht="17.399999999999999" thickTop="1" thickBot="1" x14ac:dyDescent="0.35">
      <c r="A98" s="258"/>
      <c r="B98" s="259"/>
      <c r="C98" s="251"/>
      <c r="D98" s="49" t="s">
        <v>6</v>
      </c>
      <c r="E98" s="177">
        <v>2</v>
      </c>
      <c r="F98" s="178">
        <v>2</v>
      </c>
      <c r="G98" s="47"/>
      <c r="H98" s="47"/>
      <c r="I98" s="48"/>
      <c r="J98" s="48"/>
      <c r="K98" s="47"/>
      <c r="L98" s="47"/>
      <c r="M98" s="48"/>
      <c r="N98" s="48"/>
      <c r="O98" s="47"/>
      <c r="P98" s="47"/>
      <c r="Q98" s="48"/>
      <c r="R98" s="48"/>
      <c r="S98" s="45"/>
      <c r="T98" s="45"/>
      <c r="U98" s="46"/>
      <c r="V98" s="46"/>
      <c r="W98" s="45"/>
      <c r="X98" s="45"/>
      <c r="Y98" s="46">
        <v>2</v>
      </c>
      <c r="Z98" s="46">
        <v>2</v>
      </c>
      <c r="AA98" s="197"/>
    </row>
    <row r="99" spans="1:27" ht="17.399999999999999" thickTop="1" thickBot="1" x14ac:dyDescent="0.35">
      <c r="A99" s="258"/>
      <c r="B99" s="259"/>
      <c r="C99" s="251"/>
      <c r="D99" s="49" t="s">
        <v>5</v>
      </c>
      <c r="E99" s="177">
        <v>3</v>
      </c>
      <c r="F99" s="178">
        <v>3</v>
      </c>
      <c r="G99" s="47"/>
      <c r="H99" s="47"/>
      <c r="I99" s="48"/>
      <c r="J99" s="48"/>
      <c r="K99" s="47"/>
      <c r="L99" s="47"/>
      <c r="M99" s="48"/>
      <c r="N99" s="48"/>
      <c r="O99" s="47"/>
      <c r="P99" s="47"/>
      <c r="Q99" s="48"/>
      <c r="R99" s="48"/>
      <c r="S99" s="45"/>
      <c r="T99" s="45"/>
      <c r="U99" s="46"/>
      <c r="V99" s="46"/>
      <c r="W99" s="45">
        <v>3</v>
      </c>
      <c r="X99" s="45">
        <v>3</v>
      </c>
      <c r="Y99" s="46"/>
      <c r="Z99" s="46"/>
      <c r="AA99" s="197"/>
    </row>
    <row r="100" spans="1:27" ht="17.399999999999999" thickTop="1" thickBot="1" x14ac:dyDescent="0.35">
      <c r="A100" s="258"/>
      <c r="B100" s="259"/>
      <c r="C100" s="251"/>
      <c r="D100" s="49" t="s">
        <v>4</v>
      </c>
      <c r="E100" s="177">
        <v>3</v>
      </c>
      <c r="F100" s="178">
        <v>3</v>
      </c>
      <c r="G100" s="47"/>
      <c r="H100" s="47"/>
      <c r="I100" s="48"/>
      <c r="J100" s="48"/>
      <c r="K100" s="47"/>
      <c r="L100" s="47"/>
      <c r="M100" s="48"/>
      <c r="N100" s="48"/>
      <c r="O100" s="47"/>
      <c r="P100" s="47"/>
      <c r="Q100" s="48"/>
      <c r="R100" s="48"/>
      <c r="S100" s="45"/>
      <c r="T100" s="45"/>
      <c r="U100" s="46"/>
      <c r="V100" s="46"/>
      <c r="W100" s="45"/>
      <c r="X100" s="45"/>
      <c r="Y100" s="46">
        <v>3</v>
      </c>
      <c r="Z100" s="46">
        <v>3</v>
      </c>
      <c r="AA100" s="197"/>
    </row>
    <row r="101" spans="1:27" ht="17.399999999999999" thickTop="1" thickBot="1" x14ac:dyDescent="0.35">
      <c r="A101" s="258"/>
      <c r="B101" s="259"/>
      <c r="C101" s="251"/>
      <c r="D101" s="50" t="s">
        <v>3</v>
      </c>
      <c r="E101" s="177">
        <f>SUM(E93:E100)</f>
        <v>20</v>
      </c>
      <c r="F101" s="196">
        <f>SUM(F93:F100)</f>
        <v>20</v>
      </c>
      <c r="G101" s="47">
        <v>0</v>
      </c>
      <c r="H101" s="47">
        <v>0</v>
      </c>
      <c r="I101" s="48">
        <v>0</v>
      </c>
      <c r="J101" s="48">
        <v>0</v>
      </c>
      <c r="K101" s="47">
        <v>0</v>
      </c>
      <c r="L101" s="47">
        <v>0</v>
      </c>
      <c r="M101" s="48">
        <v>0</v>
      </c>
      <c r="N101" s="48">
        <v>0</v>
      </c>
      <c r="O101" s="47">
        <v>0</v>
      </c>
      <c r="P101" s="47">
        <v>0</v>
      </c>
      <c r="Q101" s="48">
        <v>0</v>
      </c>
      <c r="R101" s="48">
        <v>0</v>
      </c>
      <c r="S101" s="45">
        <f t="shared" ref="S101:Z101" si="6">SUM(S93:S100)</f>
        <v>6</v>
      </c>
      <c r="T101" s="45">
        <f t="shared" si="6"/>
        <v>6</v>
      </c>
      <c r="U101" s="46">
        <f t="shared" si="6"/>
        <v>4</v>
      </c>
      <c r="V101" s="46">
        <f t="shared" si="6"/>
        <v>4</v>
      </c>
      <c r="W101" s="45">
        <f t="shared" si="6"/>
        <v>5</v>
      </c>
      <c r="X101" s="45">
        <f t="shared" si="6"/>
        <v>5</v>
      </c>
      <c r="Y101" s="46">
        <f t="shared" si="6"/>
        <v>5</v>
      </c>
      <c r="Z101" s="46">
        <f t="shared" si="6"/>
        <v>5</v>
      </c>
      <c r="AA101" s="197"/>
    </row>
    <row r="102" spans="1:27" ht="16.8" thickTop="1" x14ac:dyDescent="0.3">
      <c r="A102" s="258"/>
      <c r="B102" s="259"/>
      <c r="C102" s="251"/>
      <c r="D102" s="51" t="s">
        <v>2</v>
      </c>
      <c r="E102" s="177">
        <f>E92+E101</f>
        <v>45</v>
      </c>
      <c r="F102" s="178">
        <f t="shared" ref="F102:Z102" si="7">F101+F92</f>
        <v>45</v>
      </c>
      <c r="G102" s="47">
        <f t="shared" si="7"/>
        <v>0</v>
      </c>
      <c r="H102" s="47">
        <f t="shared" si="7"/>
        <v>0</v>
      </c>
      <c r="I102" s="48">
        <f t="shared" si="7"/>
        <v>0</v>
      </c>
      <c r="J102" s="48">
        <f t="shared" si="7"/>
        <v>0</v>
      </c>
      <c r="K102" s="47">
        <f t="shared" si="7"/>
        <v>0</v>
      </c>
      <c r="L102" s="47">
        <f t="shared" si="7"/>
        <v>0</v>
      </c>
      <c r="M102" s="48">
        <f t="shared" si="7"/>
        <v>0</v>
      </c>
      <c r="N102" s="48">
        <f t="shared" si="7"/>
        <v>0</v>
      </c>
      <c r="O102" s="47">
        <f t="shared" si="7"/>
        <v>0</v>
      </c>
      <c r="P102" s="47">
        <f t="shared" si="7"/>
        <v>0</v>
      </c>
      <c r="Q102" s="48">
        <f t="shared" si="7"/>
        <v>0</v>
      </c>
      <c r="R102" s="48">
        <f t="shared" si="7"/>
        <v>0</v>
      </c>
      <c r="S102" s="45">
        <f t="shared" si="7"/>
        <v>15</v>
      </c>
      <c r="T102" s="45">
        <f t="shared" si="7"/>
        <v>15</v>
      </c>
      <c r="U102" s="46">
        <f t="shared" si="7"/>
        <v>10</v>
      </c>
      <c r="V102" s="46">
        <f t="shared" si="7"/>
        <v>10</v>
      </c>
      <c r="W102" s="45">
        <f t="shared" si="7"/>
        <v>11</v>
      </c>
      <c r="X102" s="45">
        <f t="shared" si="7"/>
        <v>11</v>
      </c>
      <c r="Y102" s="46">
        <f t="shared" si="7"/>
        <v>9</v>
      </c>
      <c r="Z102" s="46">
        <f t="shared" si="7"/>
        <v>9</v>
      </c>
      <c r="AA102" s="197"/>
    </row>
    <row r="103" spans="1:27" x14ac:dyDescent="0.3">
      <c r="A103" s="247"/>
      <c r="B103" s="248" t="s">
        <v>327</v>
      </c>
      <c r="C103" s="248"/>
      <c r="D103" s="56" t="s">
        <v>328</v>
      </c>
      <c r="E103" s="185">
        <v>2</v>
      </c>
      <c r="F103" s="186">
        <v>2</v>
      </c>
      <c r="G103" s="187"/>
      <c r="H103" s="187"/>
      <c r="I103" s="188"/>
      <c r="J103" s="188"/>
      <c r="K103" s="187"/>
      <c r="L103" s="187"/>
      <c r="M103" s="188"/>
      <c r="N103" s="188"/>
      <c r="O103" s="187"/>
      <c r="P103" s="187"/>
      <c r="Q103" s="188"/>
      <c r="R103" s="188"/>
      <c r="S103" s="134"/>
      <c r="T103" s="134"/>
      <c r="U103" s="135">
        <v>2</v>
      </c>
      <c r="V103" s="135">
        <v>2</v>
      </c>
      <c r="W103" s="134"/>
      <c r="X103" s="134"/>
      <c r="Y103" s="135"/>
      <c r="Z103" s="135"/>
      <c r="AA103" s="209"/>
    </row>
    <row r="104" spans="1:27" x14ac:dyDescent="0.3">
      <c r="A104" s="247"/>
      <c r="B104" s="249"/>
      <c r="C104" s="248"/>
      <c r="D104" s="56" t="s">
        <v>329</v>
      </c>
      <c r="E104" s="185">
        <v>2</v>
      </c>
      <c r="F104" s="186">
        <v>2</v>
      </c>
      <c r="G104" s="187"/>
      <c r="H104" s="187"/>
      <c r="I104" s="188"/>
      <c r="J104" s="188"/>
      <c r="K104" s="187"/>
      <c r="L104" s="187"/>
      <c r="M104" s="188"/>
      <c r="N104" s="188"/>
      <c r="O104" s="187"/>
      <c r="P104" s="187"/>
      <c r="Q104" s="188"/>
      <c r="R104" s="188"/>
      <c r="S104" s="134"/>
      <c r="T104" s="134"/>
      <c r="U104" s="135"/>
      <c r="V104" s="135"/>
      <c r="W104" s="134">
        <v>2</v>
      </c>
      <c r="X104" s="134">
        <v>2</v>
      </c>
      <c r="Y104" s="135"/>
      <c r="Z104" s="135"/>
      <c r="AA104" s="209"/>
    </row>
    <row r="105" spans="1:27" x14ac:dyDescent="0.3">
      <c r="A105" s="247"/>
      <c r="B105" s="249"/>
      <c r="C105" s="248"/>
      <c r="D105" s="57" t="s">
        <v>3</v>
      </c>
      <c r="E105" s="185">
        <f>SUM(E103:E104)</f>
        <v>4</v>
      </c>
      <c r="F105" s="186">
        <f>SUM(F103:F104)</f>
        <v>4</v>
      </c>
      <c r="G105" s="187"/>
      <c r="H105" s="187"/>
      <c r="I105" s="188"/>
      <c r="J105" s="188"/>
      <c r="K105" s="187"/>
      <c r="L105" s="187"/>
      <c r="M105" s="188"/>
      <c r="N105" s="188"/>
      <c r="O105" s="187"/>
      <c r="P105" s="187"/>
      <c r="Q105" s="188"/>
      <c r="R105" s="188"/>
      <c r="S105" s="134"/>
      <c r="T105" s="134"/>
      <c r="U105" s="135">
        <f>U103</f>
        <v>2</v>
      </c>
      <c r="V105" s="135">
        <f>V103</f>
        <v>2</v>
      </c>
      <c r="W105" s="134">
        <f>W104</f>
        <v>2</v>
      </c>
      <c r="X105" s="134">
        <f>X104</f>
        <v>2</v>
      </c>
      <c r="Y105" s="135"/>
      <c r="Z105" s="135"/>
      <c r="AA105" s="209"/>
    </row>
    <row r="106" spans="1:27" x14ac:dyDescent="0.3">
      <c r="A106" s="247"/>
      <c r="B106" s="263" t="s">
        <v>330</v>
      </c>
      <c r="C106" s="263" t="s">
        <v>330</v>
      </c>
      <c r="D106" s="58" t="s">
        <v>60</v>
      </c>
      <c r="E106" s="185">
        <v>4</v>
      </c>
      <c r="F106" s="186">
        <v>4</v>
      </c>
      <c r="G106" s="187"/>
      <c r="H106" s="187"/>
      <c r="I106" s="188"/>
      <c r="J106" s="188"/>
      <c r="K106" s="187"/>
      <c r="L106" s="187"/>
      <c r="M106" s="188"/>
      <c r="N106" s="188"/>
      <c r="O106" s="187"/>
      <c r="P106" s="187"/>
      <c r="Q106" s="188"/>
      <c r="R106" s="188"/>
      <c r="S106" s="134">
        <v>2</v>
      </c>
      <c r="T106" s="134">
        <v>2</v>
      </c>
      <c r="U106" s="135">
        <v>2</v>
      </c>
      <c r="V106" s="135">
        <v>2</v>
      </c>
      <c r="W106" s="134"/>
      <c r="X106" s="134"/>
      <c r="Y106" s="135"/>
      <c r="Z106" s="135"/>
      <c r="AA106" s="266" t="s">
        <v>387</v>
      </c>
    </row>
    <row r="107" spans="1:27" ht="31.2" x14ac:dyDescent="0.3">
      <c r="A107" s="247"/>
      <c r="B107" s="249"/>
      <c r="C107" s="263"/>
      <c r="D107" s="58" t="s">
        <v>59</v>
      </c>
      <c r="E107" s="185">
        <v>2</v>
      </c>
      <c r="F107" s="186">
        <v>2</v>
      </c>
      <c r="G107" s="187"/>
      <c r="H107" s="187"/>
      <c r="I107" s="188"/>
      <c r="J107" s="188"/>
      <c r="K107" s="187"/>
      <c r="L107" s="187"/>
      <c r="M107" s="188"/>
      <c r="N107" s="188"/>
      <c r="O107" s="187"/>
      <c r="P107" s="187"/>
      <c r="Q107" s="188"/>
      <c r="R107" s="188"/>
      <c r="S107" s="134">
        <v>2</v>
      </c>
      <c r="T107" s="134">
        <v>2</v>
      </c>
      <c r="U107" s="135"/>
      <c r="V107" s="135"/>
      <c r="W107" s="134"/>
      <c r="X107" s="134"/>
      <c r="Y107" s="135"/>
      <c r="Z107" s="135"/>
      <c r="AA107" s="266"/>
    </row>
    <row r="108" spans="1:27" x14ac:dyDescent="0.3">
      <c r="A108" s="247"/>
      <c r="B108" s="249"/>
      <c r="C108" s="263"/>
      <c r="D108" s="58" t="s">
        <v>58</v>
      </c>
      <c r="E108" s="132">
        <v>2</v>
      </c>
      <c r="F108" s="133">
        <v>2</v>
      </c>
      <c r="G108" s="134"/>
      <c r="H108" s="134"/>
      <c r="I108" s="135"/>
      <c r="J108" s="135"/>
      <c r="K108" s="134"/>
      <c r="L108" s="134"/>
      <c r="M108" s="135"/>
      <c r="N108" s="135"/>
      <c r="O108" s="134"/>
      <c r="P108" s="134"/>
      <c r="Q108" s="135"/>
      <c r="R108" s="135"/>
      <c r="S108" s="134"/>
      <c r="T108" s="134"/>
      <c r="U108" s="135">
        <v>2</v>
      </c>
      <c r="V108" s="135">
        <v>2</v>
      </c>
      <c r="W108" s="134"/>
      <c r="X108" s="134"/>
      <c r="Y108" s="135"/>
      <c r="Z108" s="135"/>
      <c r="AA108" s="266"/>
    </row>
    <row r="109" spans="1:27" x14ac:dyDescent="0.3">
      <c r="A109" s="247"/>
      <c r="B109" s="249"/>
      <c r="C109" s="263"/>
      <c r="D109" s="58" t="s">
        <v>57</v>
      </c>
      <c r="E109" s="185">
        <v>6</v>
      </c>
      <c r="F109" s="186">
        <v>6</v>
      </c>
      <c r="G109" s="187"/>
      <c r="H109" s="187"/>
      <c r="I109" s="188"/>
      <c r="J109" s="188"/>
      <c r="K109" s="187"/>
      <c r="L109" s="187"/>
      <c r="M109" s="188"/>
      <c r="N109" s="188"/>
      <c r="O109" s="187"/>
      <c r="P109" s="187"/>
      <c r="Q109" s="188"/>
      <c r="R109" s="188"/>
      <c r="S109" s="134"/>
      <c r="T109" s="134"/>
      <c r="U109" s="135"/>
      <c r="V109" s="135"/>
      <c r="W109" s="134">
        <v>3</v>
      </c>
      <c r="X109" s="134">
        <v>3</v>
      </c>
      <c r="Y109" s="135">
        <v>3</v>
      </c>
      <c r="Z109" s="135">
        <v>3</v>
      </c>
      <c r="AA109" s="266"/>
    </row>
    <row r="110" spans="1:27" ht="16.8" thickBot="1" x14ac:dyDescent="0.35">
      <c r="A110" s="262"/>
      <c r="B110" s="264"/>
      <c r="C110" s="265"/>
      <c r="D110" s="210" t="s">
        <v>3</v>
      </c>
      <c r="E110" s="211">
        <f>SUM(E106:E109)</f>
        <v>14</v>
      </c>
      <c r="F110" s="212">
        <f>SUM(F106:F109)</f>
        <v>14</v>
      </c>
      <c r="G110" s="213">
        <f t="shared" ref="G110:R110" si="8">SUM(G82:G90)</f>
        <v>0</v>
      </c>
      <c r="H110" s="213">
        <f t="shared" si="8"/>
        <v>0</v>
      </c>
      <c r="I110" s="214">
        <f t="shared" si="8"/>
        <v>0</v>
      </c>
      <c r="J110" s="214">
        <f t="shared" si="8"/>
        <v>0</v>
      </c>
      <c r="K110" s="213">
        <f t="shared" si="8"/>
        <v>0</v>
      </c>
      <c r="L110" s="213">
        <f t="shared" si="8"/>
        <v>0</v>
      </c>
      <c r="M110" s="214">
        <f t="shared" si="8"/>
        <v>0</v>
      </c>
      <c r="N110" s="214">
        <f t="shared" si="8"/>
        <v>0</v>
      </c>
      <c r="O110" s="213">
        <f t="shared" si="8"/>
        <v>0</v>
      </c>
      <c r="P110" s="213">
        <f t="shared" si="8"/>
        <v>0</v>
      </c>
      <c r="Q110" s="214">
        <f t="shared" si="8"/>
        <v>0</v>
      </c>
      <c r="R110" s="214">
        <f t="shared" si="8"/>
        <v>0</v>
      </c>
      <c r="S110" s="213">
        <f t="shared" ref="S110:Z110" si="9">SUM(S106:S109)</f>
        <v>4</v>
      </c>
      <c r="T110" s="213">
        <f t="shared" si="9"/>
        <v>4</v>
      </c>
      <c r="U110" s="214">
        <f t="shared" si="9"/>
        <v>4</v>
      </c>
      <c r="V110" s="214">
        <f t="shared" si="9"/>
        <v>4</v>
      </c>
      <c r="W110" s="213">
        <f t="shared" si="9"/>
        <v>3</v>
      </c>
      <c r="X110" s="213">
        <f t="shared" si="9"/>
        <v>3</v>
      </c>
      <c r="Y110" s="214">
        <f t="shared" si="9"/>
        <v>3</v>
      </c>
      <c r="Z110" s="214">
        <f t="shared" si="9"/>
        <v>3</v>
      </c>
      <c r="AA110" s="215"/>
    </row>
    <row r="111" spans="1:27" ht="33.6" customHeight="1" x14ac:dyDescent="0.3">
      <c r="A111" s="267" t="s">
        <v>342</v>
      </c>
      <c r="B111" s="267"/>
      <c r="C111" s="267"/>
      <c r="D111" s="267"/>
      <c r="E111" s="267"/>
      <c r="F111" s="267"/>
      <c r="G111" s="267"/>
      <c r="H111" s="267"/>
      <c r="I111" s="267"/>
      <c r="J111" s="267"/>
      <c r="K111" s="267"/>
      <c r="L111" s="267"/>
      <c r="M111" s="267"/>
      <c r="N111" s="267"/>
      <c r="O111" s="267"/>
      <c r="P111" s="267"/>
      <c r="Q111" s="267"/>
      <c r="R111" s="267"/>
      <c r="S111" s="267"/>
      <c r="T111" s="267"/>
      <c r="U111" s="267"/>
      <c r="V111" s="267"/>
      <c r="W111" s="267"/>
      <c r="X111" s="267"/>
      <c r="Y111" s="267"/>
      <c r="Z111" s="267"/>
      <c r="AA111" s="267"/>
    </row>
    <row r="112" spans="1:27" ht="16.8" customHeight="1" x14ac:dyDescent="0.3">
      <c r="A112" s="260" t="s">
        <v>343</v>
      </c>
      <c r="B112" s="260"/>
      <c r="C112" s="260"/>
      <c r="D112" s="260"/>
      <c r="E112" s="260"/>
      <c r="F112" s="260"/>
      <c r="G112" s="260"/>
      <c r="H112" s="260"/>
      <c r="I112" s="260"/>
      <c r="J112" s="260"/>
      <c r="K112" s="260"/>
      <c r="L112" s="260"/>
      <c r="M112" s="260"/>
      <c r="N112" s="260"/>
      <c r="O112" s="260"/>
      <c r="P112" s="260"/>
      <c r="Q112" s="260"/>
      <c r="R112" s="260"/>
      <c r="S112" s="260"/>
      <c r="T112" s="260"/>
      <c r="U112" s="260"/>
      <c r="V112" s="260"/>
      <c r="W112" s="260"/>
      <c r="X112" s="260"/>
      <c r="Y112" s="260"/>
      <c r="Z112" s="260"/>
      <c r="AA112" s="260"/>
    </row>
    <row r="113" spans="1:27" ht="16.2" customHeight="1" x14ac:dyDescent="0.3">
      <c r="A113" s="260" t="s">
        <v>332</v>
      </c>
      <c r="B113" s="260"/>
      <c r="C113" s="260"/>
      <c r="D113" s="260"/>
      <c r="E113" s="260"/>
      <c r="F113" s="260"/>
      <c r="G113" s="260"/>
      <c r="H113" s="260"/>
      <c r="I113" s="260"/>
      <c r="J113" s="260"/>
      <c r="K113" s="260"/>
      <c r="L113" s="260"/>
      <c r="M113" s="260"/>
      <c r="N113" s="260"/>
      <c r="O113" s="260"/>
      <c r="P113" s="260"/>
      <c r="Q113" s="260"/>
      <c r="R113" s="260"/>
      <c r="S113" s="260"/>
      <c r="T113" s="260"/>
      <c r="U113" s="260"/>
      <c r="V113" s="260"/>
      <c r="W113" s="260"/>
      <c r="X113" s="260"/>
      <c r="Y113" s="260"/>
      <c r="Z113" s="260"/>
      <c r="AA113" s="260"/>
    </row>
    <row r="114" spans="1:27" x14ac:dyDescent="0.3">
      <c r="A114" s="261" t="s">
        <v>333</v>
      </c>
      <c r="B114" s="261"/>
      <c r="C114" s="261"/>
      <c r="D114" s="261"/>
      <c r="E114" s="261"/>
      <c r="F114" s="261"/>
      <c r="G114" s="261"/>
      <c r="H114" s="261"/>
      <c r="I114" s="261"/>
      <c r="J114" s="261"/>
      <c r="K114" s="261"/>
      <c r="L114" s="261"/>
      <c r="M114" s="261"/>
      <c r="N114" s="261"/>
      <c r="O114" s="261"/>
      <c r="P114" s="261"/>
      <c r="Q114" s="261"/>
      <c r="R114" s="261"/>
      <c r="S114" s="261"/>
      <c r="T114" s="261"/>
      <c r="U114" s="261"/>
      <c r="V114" s="261"/>
      <c r="W114" s="261"/>
      <c r="X114" s="261"/>
      <c r="Y114" s="261"/>
      <c r="Z114" s="261"/>
      <c r="AA114" s="261"/>
    </row>
    <row r="115" spans="1:27" x14ac:dyDescent="0.3">
      <c r="A115" s="261" t="s">
        <v>344</v>
      </c>
      <c r="B115" s="261"/>
      <c r="C115" s="261"/>
      <c r="D115" s="261"/>
      <c r="E115" s="261"/>
      <c r="F115" s="261"/>
      <c r="G115" s="261"/>
      <c r="H115" s="261"/>
      <c r="I115" s="261"/>
      <c r="J115" s="261"/>
      <c r="K115" s="261"/>
      <c r="L115" s="261"/>
      <c r="M115" s="261"/>
      <c r="N115" s="261"/>
      <c r="O115" s="261"/>
      <c r="P115" s="261"/>
      <c r="Q115" s="261"/>
      <c r="R115" s="261"/>
      <c r="S115" s="261"/>
      <c r="T115" s="261"/>
      <c r="U115" s="261"/>
      <c r="V115" s="261"/>
      <c r="W115" s="261"/>
      <c r="X115" s="261"/>
      <c r="Y115" s="261"/>
      <c r="Z115" s="261"/>
      <c r="AA115" s="261"/>
    </row>
  </sheetData>
  <mergeCells count="76">
    <mergeCell ref="A113:AA113"/>
    <mergeCell ref="A114:AA114"/>
    <mergeCell ref="A115:AA115"/>
    <mergeCell ref="A106:A110"/>
    <mergeCell ref="B106:B110"/>
    <mergeCell ref="C106:C110"/>
    <mergeCell ref="AA106:AA109"/>
    <mergeCell ref="A111:AA111"/>
    <mergeCell ref="A112:AA112"/>
    <mergeCell ref="A103:A105"/>
    <mergeCell ref="B103:C105"/>
    <mergeCell ref="A27:A76"/>
    <mergeCell ref="B27:B54"/>
    <mergeCell ref="C27:C54"/>
    <mergeCell ref="B55:B70"/>
    <mergeCell ref="C55:C70"/>
    <mergeCell ref="B71:B80"/>
    <mergeCell ref="C71:C80"/>
    <mergeCell ref="A77:A79"/>
    <mergeCell ref="A81:D81"/>
    <mergeCell ref="A82:A102"/>
    <mergeCell ref="B82:B102"/>
    <mergeCell ref="C82:C92"/>
    <mergeCell ref="C93:C102"/>
    <mergeCell ref="Z8:Z9"/>
    <mergeCell ref="A10:B26"/>
    <mergeCell ref="C10:C12"/>
    <mergeCell ref="C14:C15"/>
    <mergeCell ref="C16:C17"/>
    <mergeCell ref="C19:C20"/>
    <mergeCell ref="C22:C23"/>
    <mergeCell ref="C24:C25"/>
    <mergeCell ref="R8:R9"/>
    <mergeCell ref="S8:S9"/>
    <mergeCell ref="T8:T9"/>
    <mergeCell ref="U8:U9"/>
    <mergeCell ref="V8:V9"/>
    <mergeCell ref="W8:W9"/>
    <mergeCell ref="M8:M9"/>
    <mergeCell ref="P8:P9"/>
    <mergeCell ref="X8:X9"/>
    <mergeCell ref="M7:N7"/>
    <mergeCell ref="O7:P7"/>
    <mergeCell ref="Y8:Y9"/>
    <mergeCell ref="Y7:Z7"/>
    <mergeCell ref="G8:G9"/>
    <mergeCell ref="H8:H9"/>
    <mergeCell ref="I8:I9"/>
    <mergeCell ref="J8:J9"/>
    <mergeCell ref="K8:K9"/>
    <mergeCell ref="G7:H7"/>
    <mergeCell ref="I7:J7"/>
    <mergeCell ref="Q8:Q9"/>
    <mergeCell ref="Q7:R7"/>
    <mergeCell ref="S7:T7"/>
    <mergeCell ref="U7:V7"/>
    <mergeCell ref="W7:X7"/>
    <mergeCell ref="L8:L9"/>
    <mergeCell ref="N8:N9"/>
    <mergeCell ref="O8:O9"/>
    <mergeCell ref="A1:AA2"/>
    <mergeCell ref="A3:AA3"/>
    <mergeCell ref="A4:AA4"/>
    <mergeCell ref="A5:B9"/>
    <mergeCell ref="C5:C9"/>
    <mergeCell ref="D5:D9"/>
    <mergeCell ref="E5:Z5"/>
    <mergeCell ref="E6:E9"/>
    <mergeCell ref="F6:F9"/>
    <mergeCell ref="G6:J6"/>
    <mergeCell ref="K6:N6"/>
    <mergeCell ref="O6:R6"/>
    <mergeCell ref="S6:V6"/>
    <mergeCell ref="W6:Z6"/>
    <mergeCell ref="AA6:AA9"/>
    <mergeCell ref="K7:L7"/>
  </mergeCells>
  <phoneticPr fontId="6" type="noConversion"/>
  <printOptions horizontalCentered="1"/>
  <pageMargins left="0.14000000000000001" right="0" top="0.35433070866141736" bottom="0.35433070866141736" header="0.31496062992125984" footer="0.31496062992125984"/>
  <pageSetup paperSize="9" scale="58"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13"/>
  <sheetViews>
    <sheetView workbookViewId="0">
      <selection activeCell="A4" sqref="A4:AA4"/>
    </sheetView>
  </sheetViews>
  <sheetFormatPr defaultRowHeight="16.2" x14ac:dyDescent="0.3"/>
  <cols>
    <col min="1" max="2" width="5.5546875" customWidth="1"/>
    <col min="3" max="3" width="13.33203125" customWidth="1"/>
    <col min="4" max="4" width="36.21875" customWidth="1"/>
    <col min="5" max="26" width="4.33203125" customWidth="1"/>
    <col min="27" max="27" width="15.21875" customWidth="1"/>
  </cols>
  <sheetData>
    <row r="1" spans="1:27" x14ac:dyDescent="0.3">
      <c r="A1" s="228" t="s">
        <v>345</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row>
    <row r="2" spans="1:27" x14ac:dyDescent="0.3">
      <c r="A2" s="228"/>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row>
    <row r="3" spans="1:27" x14ac:dyDescent="0.3">
      <c r="A3" s="229" t="s">
        <v>391</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row>
    <row r="4" spans="1:27" ht="6" customHeight="1" thickBot="1" x14ac:dyDescent="0.35">
      <c r="A4" s="230"/>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row>
    <row r="5" spans="1:27" ht="16.8" thickBot="1" x14ac:dyDescent="0.35">
      <c r="A5" s="231" t="s">
        <v>280</v>
      </c>
      <c r="B5" s="231"/>
      <c r="C5" s="232" t="s">
        <v>215</v>
      </c>
      <c r="D5" s="233" t="s">
        <v>281</v>
      </c>
      <c r="E5" s="234" t="s">
        <v>282</v>
      </c>
      <c r="F5" s="234"/>
      <c r="G5" s="234"/>
      <c r="H5" s="234"/>
      <c r="I5" s="234"/>
      <c r="J5" s="234"/>
      <c r="K5" s="234"/>
      <c r="L5" s="234"/>
      <c r="M5" s="234"/>
      <c r="N5" s="234"/>
      <c r="O5" s="234"/>
      <c r="P5" s="234"/>
      <c r="Q5" s="234"/>
      <c r="R5" s="234"/>
      <c r="S5" s="234"/>
      <c r="T5" s="234"/>
      <c r="U5" s="234"/>
      <c r="V5" s="234"/>
      <c r="W5" s="234"/>
      <c r="X5" s="234"/>
      <c r="Y5" s="234"/>
      <c r="Z5" s="234"/>
      <c r="AA5" s="207"/>
    </row>
    <row r="6" spans="1:27" ht="16.8" thickBot="1" x14ac:dyDescent="0.35">
      <c r="A6" s="231"/>
      <c r="B6" s="231"/>
      <c r="C6" s="232"/>
      <c r="D6" s="233"/>
      <c r="E6" s="235" t="s">
        <v>283</v>
      </c>
      <c r="F6" s="236" t="s">
        <v>284</v>
      </c>
      <c r="G6" s="237" t="s">
        <v>285</v>
      </c>
      <c r="H6" s="237"/>
      <c r="I6" s="237"/>
      <c r="J6" s="237"/>
      <c r="K6" s="237" t="s">
        <v>286</v>
      </c>
      <c r="L6" s="237"/>
      <c r="M6" s="237"/>
      <c r="N6" s="237"/>
      <c r="O6" s="237" t="s">
        <v>287</v>
      </c>
      <c r="P6" s="237"/>
      <c r="Q6" s="237"/>
      <c r="R6" s="237"/>
      <c r="S6" s="237" t="s">
        <v>288</v>
      </c>
      <c r="T6" s="237"/>
      <c r="U6" s="237"/>
      <c r="V6" s="237"/>
      <c r="W6" s="237" t="s">
        <v>289</v>
      </c>
      <c r="X6" s="237"/>
      <c r="Y6" s="237"/>
      <c r="Z6" s="237"/>
      <c r="AA6" s="238" t="s">
        <v>214</v>
      </c>
    </row>
    <row r="7" spans="1:27" ht="16.8" thickBot="1" x14ac:dyDescent="0.35">
      <c r="A7" s="231"/>
      <c r="B7" s="231"/>
      <c r="C7" s="232"/>
      <c r="D7" s="233"/>
      <c r="E7" s="233"/>
      <c r="F7" s="233"/>
      <c r="G7" s="239" t="s">
        <v>114</v>
      </c>
      <c r="H7" s="239"/>
      <c r="I7" s="240" t="s">
        <v>290</v>
      </c>
      <c r="J7" s="240"/>
      <c r="K7" s="239" t="s">
        <v>114</v>
      </c>
      <c r="L7" s="239"/>
      <c r="M7" s="240" t="s">
        <v>290</v>
      </c>
      <c r="N7" s="240"/>
      <c r="O7" s="239" t="s">
        <v>114</v>
      </c>
      <c r="P7" s="239"/>
      <c r="Q7" s="240" t="s">
        <v>290</v>
      </c>
      <c r="R7" s="240"/>
      <c r="S7" s="239" t="s">
        <v>114</v>
      </c>
      <c r="T7" s="239"/>
      <c r="U7" s="240" t="s">
        <v>290</v>
      </c>
      <c r="V7" s="240"/>
      <c r="W7" s="239" t="s">
        <v>114</v>
      </c>
      <c r="X7" s="239"/>
      <c r="Y7" s="240" t="s">
        <v>290</v>
      </c>
      <c r="Z7" s="240"/>
      <c r="AA7" s="238"/>
    </row>
    <row r="8" spans="1:27" ht="16.8" thickBot="1" x14ac:dyDescent="0.35">
      <c r="A8" s="231"/>
      <c r="B8" s="231"/>
      <c r="C8" s="232"/>
      <c r="D8" s="233"/>
      <c r="E8" s="233"/>
      <c r="F8" s="233"/>
      <c r="G8" s="241" t="s">
        <v>291</v>
      </c>
      <c r="H8" s="241" t="s">
        <v>292</v>
      </c>
      <c r="I8" s="242" t="s">
        <v>291</v>
      </c>
      <c r="J8" s="242" t="s">
        <v>292</v>
      </c>
      <c r="K8" s="241" t="s">
        <v>291</v>
      </c>
      <c r="L8" s="241" t="s">
        <v>292</v>
      </c>
      <c r="M8" s="242" t="s">
        <v>291</v>
      </c>
      <c r="N8" s="242" t="s">
        <v>292</v>
      </c>
      <c r="O8" s="241" t="s">
        <v>291</v>
      </c>
      <c r="P8" s="241" t="s">
        <v>292</v>
      </c>
      <c r="Q8" s="242" t="s">
        <v>291</v>
      </c>
      <c r="R8" s="242" t="s">
        <v>292</v>
      </c>
      <c r="S8" s="241" t="s">
        <v>291</v>
      </c>
      <c r="T8" s="241" t="s">
        <v>292</v>
      </c>
      <c r="U8" s="242" t="s">
        <v>291</v>
      </c>
      <c r="V8" s="242" t="s">
        <v>292</v>
      </c>
      <c r="W8" s="241" t="s">
        <v>291</v>
      </c>
      <c r="X8" s="241" t="s">
        <v>292</v>
      </c>
      <c r="Y8" s="242" t="s">
        <v>291</v>
      </c>
      <c r="Z8" s="242" t="s">
        <v>292</v>
      </c>
      <c r="AA8" s="238"/>
    </row>
    <row r="9" spans="1:27" x14ac:dyDescent="0.3">
      <c r="A9" s="231"/>
      <c r="B9" s="231"/>
      <c r="C9" s="232"/>
      <c r="D9" s="233"/>
      <c r="E9" s="233"/>
      <c r="F9" s="233"/>
      <c r="G9" s="233"/>
      <c r="H9" s="233"/>
      <c r="I9" s="233"/>
      <c r="J9" s="233"/>
      <c r="K9" s="233"/>
      <c r="L9" s="233"/>
      <c r="M9" s="233"/>
      <c r="N9" s="233"/>
      <c r="O9" s="233"/>
      <c r="P9" s="233"/>
      <c r="Q9" s="233"/>
      <c r="R9" s="233"/>
      <c r="S9" s="233"/>
      <c r="T9" s="233"/>
      <c r="U9" s="233"/>
      <c r="V9" s="233"/>
      <c r="W9" s="233"/>
      <c r="X9" s="233"/>
      <c r="Y9" s="233"/>
      <c r="Z9" s="233"/>
      <c r="AA9" s="268"/>
    </row>
    <row r="10" spans="1:27" x14ac:dyDescent="0.3">
      <c r="A10" s="243" t="s">
        <v>293</v>
      </c>
      <c r="B10" s="243"/>
      <c r="C10" s="244" t="s">
        <v>294</v>
      </c>
      <c r="D10" s="34" t="s">
        <v>200</v>
      </c>
      <c r="E10" s="43">
        <v>8</v>
      </c>
      <c r="F10" s="44">
        <v>10</v>
      </c>
      <c r="G10" s="45">
        <v>4</v>
      </c>
      <c r="H10" s="45">
        <v>5</v>
      </c>
      <c r="I10" s="46">
        <v>4</v>
      </c>
      <c r="J10" s="46">
        <v>5</v>
      </c>
      <c r="K10" s="45"/>
      <c r="L10" s="45"/>
      <c r="M10" s="46"/>
      <c r="N10" s="46"/>
      <c r="O10" s="45"/>
      <c r="P10" s="45"/>
      <c r="Q10" s="46"/>
      <c r="R10" s="46"/>
      <c r="S10" s="45"/>
      <c r="T10" s="45"/>
      <c r="U10" s="46"/>
      <c r="V10" s="46"/>
      <c r="W10" s="45"/>
      <c r="X10" s="45"/>
      <c r="Y10" s="46"/>
      <c r="Z10" s="46"/>
      <c r="AA10" s="197"/>
    </row>
    <row r="11" spans="1:27" x14ac:dyDescent="0.3">
      <c r="A11" s="243"/>
      <c r="B11" s="243"/>
      <c r="C11" s="244"/>
      <c r="D11" s="34" t="s">
        <v>231</v>
      </c>
      <c r="E11" s="95">
        <v>4</v>
      </c>
      <c r="F11" s="96">
        <v>4</v>
      </c>
      <c r="G11" s="45"/>
      <c r="H11" s="45"/>
      <c r="I11" s="46"/>
      <c r="J11" s="46"/>
      <c r="K11" s="45">
        <v>2</v>
      </c>
      <c r="L11" s="45">
        <v>2</v>
      </c>
      <c r="M11" s="46">
        <v>2</v>
      </c>
      <c r="N11" s="46">
        <v>2</v>
      </c>
      <c r="O11" s="45"/>
      <c r="P11" s="45"/>
      <c r="Q11" s="46"/>
      <c r="R11" s="46"/>
      <c r="S11" s="45"/>
      <c r="T11" s="45"/>
      <c r="U11" s="46"/>
      <c r="V11" s="46"/>
      <c r="W11" s="45"/>
      <c r="X11" s="45"/>
      <c r="Y11" s="46"/>
      <c r="Z11" s="46"/>
      <c r="AA11" s="197"/>
    </row>
    <row r="12" spans="1:27" ht="24" x14ac:dyDescent="0.3">
      <c r="A12" s="243"/>
      <c r="B12" s="243"/>
      <c r="C12" s="244"/>
      <c r="D12" s="70" t="s">
        <v>384</v>
      </c>
      <c r="E12" s="95">
        <v>2</v>
      </c>
      <c r="F12" s="96">
        <v>2</v>
      </c>
      <c r="G12" s="45"/>
      <c r="H12" s="45"/>
      <c r="I12" s="46"/>
      <c r="J12" s="46"/>
      <c r="K12" s="45"/>
      <c r="L12" s="45"/>
      <c r="M12" s="46"/>
      <c r="N12" s="46"/>
      <c r="O12" s="45">
        <v>2</v>
      </c>
      <c r="P12" s="45">
        <v>2</v>
      </c>
      <c r="Q12" s="46" t="s">
        <v>1</v>
      </c>
      <c r="R12" s="46" t="s">
        <v>1</v>
      </c>
      <c r="S12" s="45"/>
      <c r="T12" s="45"/>
      <c r="U12" s="46"/>
      <c r="V12" s="46"/>
      <c r="W12" s="45"/>
      <c r="X12" s="45"/>
      <c r="Y12" s="46"/>
      <c r="Z12" s="46"/>
      <c r="AA12" s="198" t="s">
        <v>98</v>
      </c>
    </row>
    <row r="13" spans="1:27" x14ac:dyDescent="0.3">
      <c r="A13" s="243"/>
      <c r="B13" s="243"/>
      <c r="C13" s="67" t="s">
        <v>242</v>
      </c>
      <c r="D13" s="34" t="s">
        <v>110</v>
      </c>
      <c r="E13" s="43">
        <v>4</v>
      </c>
      <c r="F13" s="44">
        <v>4</v>
      </c>
      <c r="G13" s="45">
        <v>2</v>
      </c>
      <c r="H13" s="45">
        <v>2</v>
      </c>
      <c r="I13" s="46">
        <v>2</v>
      </c>
      <c r="J13" s="46">
        <v>2</v>
      </c>
      <c r="K13" s="45"/>
      <c r="L13" s="45"/>
      <c r="M13" s="46"/>
      <c r="N13" s="46"/>
      <c r="O13" s="45"/>
      <c r="P13" s="45"/>
      <c r="Q13" s="46"/>
      <c r="R13" s="46"/>
      <c r="S13" s="45"/>
      <c r="T13" s="45"/>
      <c r="U13" s="46"/>
      <c r="V13" s="46"/>
      <c r="W13" s="45"/>
      <c r="X13" s="45"/>
      <c r="Y13" s="46"/>
      <c r="Z13" s="46"/>
      <c r="AA13" s="197"/>
    </row>
    <row r="14" spans="1:27" x14ac:dyDescent="0.3">
      <c r="A14" s="243"/>
      <c r="B14" s="243"/>
      <c r="C14" s="244" t="s">
        <v>346</v>
      </c>
      <c r="D14" s="34" t="s">
        <v>108</v>
      </c>
      <c r="E14" s="43">
        <v>2</v>
      </c>
      <c r="F14" s="44">
        <v>2</v>
      </c>
      <c r="G14" s="173" t="s">
        <v>1</v>
      </c>
      <c r="H14" s="173" t="s">
        <v>1</v>
      </c>
      <c r="I14" s="46">
        <v>2</v>
      </c>
      <c r="J14" s="46">
        <v>2</v>
      </c>
      <c r="K14" s="173"/>
      <c r="L14" s="173"/>
      <c r="M14" s="46"/>
      <c r="N14" s="46"/>
      <c r="O14" s="45"/>
      <c r="P14" s="45"/>
      <c r="Q14" s="46"/>
      <c r="R14" s="46"/>
      <c r="S14" s="45"/>
      <c r="T14" s="45"/>
      <c r="U14" s="46"/>
      <c r="V14" s="46"/>
      <c r="W14" s="45"/>
      <c r="X14" s="45"/>
      <c r="Y14" s="46"/>
      <c r="Z14" s="46"/>
      <c r="AA14" s="198" t="s">
        <v>98</v>
      </c>
    </row>
    <row r="15" spans="1:27" x14ac:dyDescent="0.3">
      <c r="A15" s="243"/>
      <c r="B15" s="243"/>
      <c r="C15" s="244"/>
      <c r="D15" s="34" t="s">
        <v>233</v>
      </c>
      <c r="E15" s="43">
        <v>2</v>
      </c>
      <c r="F15" s="44">
        <v>2</v>
      </c>
      <c r="G15" s="45"/>
      <c r="H15" s="45"/>
      <c r="I15" s="174"/>
      <c r="J15" s="174"/>
      <c r="K15" s="45">
        <v>2</v>
      </c>
      <c r="L15" s="45">
        <v>2</v>
      </c>
      <c r="M15" s="174" t="s">
        <v>1</v>
      </c>
      <c r="N15" s="174" t="s">
        <v>1</v>
      </c>
      <c r="O15" s="45"/>
      <c r="P15" s="45"/>
      <c r="Q15" s="46"/>
      <c r="R15" s="46"/>
      <c r="S15" s="45"/>
      <c r="T15" s="45"/>
      <c r="U15" s="46"/>
      <c r="V15" s="46"/>
      <c r="W15" s="45"/>
      <c r="X15" s="45"/>
      <c r="Y15" s="46"/>
      <c r="Z15" s="46"/>
      <c r="AA15" s="198" t="s">
        <v>98</v>
      </c>
    </row>
    <row r="16" spans="1:27" x14ac:dyDescent="0.3">
      <c r="A16" s="243"/>
      <c r="B16" s="243"/>
      <c r="C16" s="244" t="s">
        <v>347</v>
      </c>
      <c r="D16" s="34" t="s">
        <v>204</v>
      </c>
      <c r="E16" s="43">
        <v>2</v>
      </c>
      <c r="F16" s="44">
        <v>2</v>
      </c>
      <c r="G16" s="45"/>
      <c r="H16" s="45"/>
      <c r="I16" s="174"/>
      <c r="J16" s="174"/>
      <c r="K16" s="173" t="s">
        <v>1</v>
      </c>
      <c r="L16" s="173" t="s">
        <v>1</v>
      </c>
      <c r="M16" s="46">
        <v>2</v>
      </c>
      <c r="N16" s="46">
        <v>2</v>
      </c>
      <c r="O16" s="45"/>
      <c r="P16" s="45"/>
      <c r="Q16" s="46"/>
      <c r="R16" s="46"/>
      <c r="S16" s="45"/>
      <c r="T16" s="45"/>
      <c r="U16" s="46"/>
      <c r="V16" s="46"/>
      <c r="W16" s="45"/>
      <c r="X16" s="45"/>
      <c r="Y16" s="46"/>
      <c r="Z16" s="46"/>
      <c r="AA16" s="198" t="s">
        <v>98</v>
      </c>
    </row>
    <row r="17" spans="1:27" x14ac:dyDescent="0.3">
      <c r="A17" s="243"/>
      <c r="B17" s="243"/>
      <c r="C17" s="244"/>
      <c r="D17" s="34" t="s">
        <v>205</v>
      </c>
      <c r="E17" s="43">
        <v>2</v>
      </c>
      <c r="F17" s="44">
        <v>2</v>
      </c>
      <c r="G17" s="173"/>
      <c r="H17" s="173"/>
      <c r="I17" s="46"/>
      <c r="J17" s="46"/>
      <c r="K17" s="173"/>
      <c r="L17" s="173"/>
      <c r="M17" s="46"/>
      <c r="N17" s="46"/>
      <c r="O17" s="173" t="s">
        <v>1</v>
      </c>
      <c r="P17" s="173" t="s">
        <v>1</v>
      </c>
      <c r="Q17" s="46">
        <v>2</v>
      </c>
      <c r="R17" s="46">
        <v>2</v>
      </c>
      <c r="S17" s="45"/>
      <c r="T17" s="45"/>
      <c r="U17" s="46"/>
      <c r="V17" s="46"/>
      <c r="W17" s="45"/>
      <c r="X17" s="45"/>
      <c r="Y17" s="46"/>
      <c r="Z17" s="46"/>
      <c r="AA17" s="198" t="s">
        <v>98</v>
      </c>
    </row>
    <row r="18" spans="1:27" x14ac:dyDescent="0.3">
      <c r="A18" s="243"/>
      <c r="B18" s="243"/>
      <c r="C18" s="67" t="s">
        <v>245</v>
      </c>
      <c r="D18" s="34" t="s">
        <v>209</v>
      </c>
      <c r="E18" s="43">
        <v>2</v>
      </c>
      <c r="F18" s="44">
        <v>2</v>
      </c>
      <c r="G18" s="45"/>
      <c r="H18" s="45"/>
      <c r="I18" s="174"/>
      <c r="J18" s="174"/>
      <c r="K18" s="45"/>
      <c r="L18" s="45"/>
      <c r="M18" s="46"/>
      <c r="N18" s="46"/>
      <c r="O18" s="45">
        <v>2</v>
      </c>
      <c r="P18" s="45">
        <v>2</v>
      </c>
      <c r="Q18" s="174" t="s">
        <v>1</v>
      </c>
      <c r="R18" s="174" t="s">
        <v>1</v>
      </c>
      <c r="S18" s="45"/>
      <c r="T18" s="45"/>
      <c r="U18" s="46"/>
      <c r="V18" s="46"/>
      <c r="W18" s="45"/>
      <c r="X18" s="45"/>
      <c r="Y18" s="46"/>
      <c r="Z18" s="46"/>
      <c r="AA18" s="198" t="s">
        <v>98</v>
      </c>
    </row>
    <row r="19" spans="1:27" x14ac:dyDescent="0.3">
      <c r="A19" s="243"/>
      <c r="B19" s="243"/>
      <c r="C19" s="245" t="s">
        <v>348</v>
      </c>
      <c r="D19" s="34" t="s">
        <v>207</v>
      </c>
      <c r="E19" s="43">
        <v>2</v>
      </c>
      <c r="F19" s="44">
        <v>2</v>
      </c>
      <c r="G19" s="45">
        <v>2</v>
      </c>
      <c r="H19" s="45">
        <v>2</v>
      </c>
      <c r="I19" s="174" t="s">
        <v>1</v>
      </c>
      <c r="J19" s="174" t="s">
        <v>1</v>
      </c>
      <c r="K19" s="45"/>
      <c r="L19" s="45"/>
      <c r="M19" s="46"/>
      <c r="N19" s="46"/>
      <c r="O19" s="45"/>
      <c r="P19" s="45"/>
      <c r="Q19" s="46"/>
      <c r="R19" s="46"/>
      <c r="S19" s="45"/>
      <c r="T19" s="45"/>
      <c r="U19" s="46"/>
      <c r="V19" s="46"/>
      <c r="W19" s="45"/>
      <c r="X19" s="45"/>
      <c r="Y19" s="46"/>
      <c r="Z19" s="46"/>
      <c r="AA19" s="198" t="s">
        <v>98</v>
      </c>
    </row>
    <row r="20" spans="1:27" x14ac:dyDescent="0.3">
      <c r="A20" s="243"/>
      <c r="B20" s="243"/>
      <c r="C20" s="245"/>
      <c r="D20" s="34" t="s">
        <v>208</v>
      </c>
      <c r="E20" s="43">
        <v>2</v>
      </c>
      <c r="F20" s="44">
        <v>2</v>
      </c>
      <c r="G20" s="173" t="s">
        <v>1</v>
      </c>
      <c r="H20" s="173" t="s">
        <v>1</v>
      </c>
      <c r="I20" s="46">
        <v>2</v>
      </c>
      <c r="J20" s="46">
        <v>2</v>
      </c>
      <c r="K20" s="45"/>
      <c r="L20" s="45"/>
      <c r="M20" s="46"/>
      <c r="N20" s="46"/>
      <c r="O20" s="45"/>
      <c r="P20" s="45"/>
      <c r="Q20" s="46"/>
      <c r="R20" s="46"/>
      <c r="S20" s="45"/>
      <c r="T20" s="45"/>
      <c r="U20" s="46"/>
      <c r="V20" s="46"/>
      <c r="W20" s="45"/>
      <c r="X20" s="45"/>
      <c r="Y20" s="46"/>
      <c r="Z20" s="46"/>
      <c r="AA20" s="198" t="s">
        <v>98</v>
      </c>
    </row>
    <row r="21" spans="1:27" x14ac:dyDescent="0.3">
      <c r="A21" s="243"/>
      <c r="B21" s="243"/>
      <c r="C21" s="68" t="s">
        <v>295</v>
      </c>
      <c r="D21" s="34" t="s">
        <v>235</v>
      </c>
      <c r="E21" s="43">
        <v>2</v>
      </c>
      <c r="F21" s="44">
        <v>2</v>
      </c>
      <c r="G21" s="45">
        <v>2</v>
      </c>
      <c r="H21" s="45">
        <v>2</v>
      </c>
      <c r="I21" s="174"/>
      <c r="J21" s="174"/>
      <c r="K21" s="45"/>
      <c r="L21" s="45"/>
      <c r="M21" s="46"/>
      <c r="N21" s="46"/>
      <c r="O21" s="45"/>
      <c r="P21" s="45"/>
      <c r="Q21" s="46"/>
      <c r="R21" s="46"/>
      <c r="S21" s="45"/>
      <c r="T21" s="45"/>
      <c r="U21" s="46"/>
      <c r="V21" s="46"/>
      <c r="W21" s="45"/>
      <c r="X21" s="45"/>
      <c r="Y21" s="46"/>
      <c r="Z21" s="46"/>
      <c r="AA21" s="198"/>
    </row>
    <row r="22" spans="1:27" x14ac:dyDescent="0.3">
      <c r="A22" s="243"/>
      <c r="B22" s="243"/>
      <c r="C22" s="246" t="s">
        <v>296</v>
      </c>
      <c r="D22" s="34" t="s">
        <v>237</v>
      </c>
      <c r="E22" s="43">
        <v>4</v>
      </c>
      <c r="F22" s="44">
        <v>4</v>
      </c>
      <c r="G22" s="45">
        <v>2</v>
      </c>
      <c r="H22" s="45">
        <v>2</v>
      </c>
      <c r="I22" s="46">
        <v>2</v>
      </c>
      <c r="J22" s="46">
        <v>2</v>
      </c>
      <c r="K22" s="45"/>
      <c r="L22" s="45"/>
      <c r="M22" s="46"/>
      <c r="N22" s="46"/>
      <c r="O22" s="45"/>
      <c r="P22" s="45"/>
      <c r="Q22" s="46"/>
      <c r="R22" s="46"/>
      <c r="S22" s="45"/>
      <c r="T22" s="45"/>
      <c r="U22" s="46"/>
      <c r="V22" s="46"/>
      <c r="W22" s="45"/>
      <c r="X22" s="45"/>
      <c r="Y22" s="46"/>
      <c r="Z22" s="46"/>
      <c r="AA22" s="198"/>
    </row>
    <row r="23" spans="1:27" x14ac:dyDescent="0.3">
      <c r="A23" s="243"/>
      <c r="B23" s="243"/>
      <c r="C23" s="246"/>
      <c r="D23" s="39" t="s">
        <v>229</v>
      </c>
      <c r="E23" s="175">
        <v>2</v>
      </c>
      <c r="F23" s="176">
        <v>2</v>
      </c>
      <c r="G23" s="173" t="s">
        <v>1</v>
      </c>
      <c r="H23" s="173" t="s">
        <v>1</v>
      </c>
      <c r="I23" s="46">
        <v>2</v>
      </c>
      <c r="J23" s="46">
        <v>2</v>
      </c>
      <c r="K23" s="45"/>
      <c r="L23" s="45"/>
      <c r="M23" s="46"/>
      <c r="N23" s="46"/>
      <c r="O23" s="45"/>
      <c r="P23" s="45"/>
      <c r="Q23" s="46"/>
      <c r="R23" s="46"/>
      <c r="S23" s="45"/>
      <c r="T23" s="45"/>
      <c r="U23" s="46"/>
      <c r="V23" s="46"/>
      <c r="W23" s="45"/>
      <c r="X23" s="45"/>
      <c r="Y23" s="46"/>
      <c r="Z23" s="46"/>
      <c r="AA23" s="198" t="s">
        <v>98</v>
      </c>
    </row>
    <row r="24" spans="1:27" x14ac:dyDescent="0.3">
      <c r="A24" s="243"/>
      <c r="B24" s="243"/>
      <c r="C24" s="246" t="s">
        <v>297</v>
      </c>
      <c r="D24" s="34" t="s">
        <v>106</v>
      </c>
      <c r="E24" s="43">
        <v>1</v>
      </c>
      <c r="F24" s="44">
        <v>1</v>
      </c>
      <c r="G24" s="45">
        <v>1</v>
      </c>
      <c r="H24" s="45">
        <v>1</v>
      </c>
      <c r="I24" s="46"/>
      <c r="J24" s="46"/>
      <c r="K24" s="45"/>
      <c r="L24" s="45"/>
      <c r="M24" s="46"/>
      <c r="N24" s="46"/>
      <c r="O24" s="45"/>
      <c r="P24" s="45"/>
      <c r="Q24" s="46"/>
      <c r="R24" s="46"/>
      <c r="S24" s="45"/>
      <c r="T24" s="45"/>
      <c r="U24" s="46"/>
      <c r="V24" s="46"/>
      <c r="W24" s="45"/>
      <c r="X24" s="45"/>
      <c r="Y24" s="46"/>
      <c r="Z24" s="46"/>
      <c r="AA24" s="198"/>
    </row>
    <row r="25" spans="1:27" x14ac:dyDescent="0.3">
      <c r="A25" s="243"/>
      <c r="B25" s="243"/>
      <c r="C25" s="246"/>
      <c r="D25" s="34" t="s">
        <v>210</v>
      </c>
      <c r="E25" s="43">
        <v>1</v>
      </c>
      <c r="F25" s="44">
        <v>1</v>
      </c>
      <c r="G25" s="45"/>
      <c r="H25" s="45"/>
      <c r="I25" s="46">
        <v>1</v>
      </c>
      <c r="J25" s="46">
        <v>1</v>
      </c>
      <c r="K25" s="45"/>
      <c r="L25" s="45"/>
      <c r="M25" s="46"/>
      <c r="N25" s="46"/>
      <c r="O25" s="45"/>
      <c r="P25" s="45"/>
      <c r="Q25" s="46"/>
      <c r="R25" s="46"/>
      <c r="S25" s="45"/>
      <c r="T25" s="45"/>
      <c r="U25" s="46"/>
      <c r="V25" s="46"/>
      <c r="W25" s="45"/>
      <c r="X25" s="45"/>
      <c r="Y25" s="46"/>
      <c r="Z25" s="46"/>
      <c r="AA25" s="198"/>
    </row>
    <row r="26" spans="1:27" x14ac:dyDescent="0.3">
      <c r="A26" s="243"/>
      <c r="B26" s="243"/>
      <c r="C26" s="60"/>
      <c r="D26" s="41" t="s">
        <v>3</v>
      </c>
      <c r="E26" s="43">
        <f t="shared" ref="E26:Z26" si="0">SUM(E10:E25)</f>
        <v>42</v>
      </c>
      <c r="F26" s="44">
        <f t="shared" si="0"/>
        <v>44</v>
      </c>
      <c r="G26" s="45">
        <f t="shared" si="0"/>
        <v>13</v>
      </c>
      <c r="H26" s="45">
        <f t="shared" si="0"/>
        <v>14</v>
      </c>
      <c r="I26" s="46">
        <f t="shared" si="0"/>
        <v>15</v>
      </c>
      <c r="J26" s="46">
        <f t="shared" si="0"/>
        <v>16</v>
      </c>
      <c r="K26" s="45">
        <f t="shared" si="0"/>
        <v>4</v>
      </c>
      <c r="L26" s="45">
        <f t="shared" si="0"/>
        <v>4</v>
      </c>
      <c r="M26" s="46">
        <f t="shared" si="0"/>
        <v>4</v>
      </c>
      <c r="N26" s="46">
        <f t="shared" si="0"/>
        <v>4</v>
      </c>
      <c r="O26" s="45">
        <f t="shared" si="0"/>
        <v>4</v>
      </c>
      <c r="P26" s="45">
        <f t="shared" si="0"/>
        <v>4</v>
      </c>
      <c r="Q26" s="46">
        <f t="shared" si="0"/>
        <v>2</v>
      </c>
      <c r="R26" s="46">
        <f t="shared" si="0"/>
        <v>2</v>
      </c>
      <c r="S26" s="45">
        <f t="shared" si="0"/>
        <v>0</v>
      </c>
      <c r="T26" s="45">
        <f t="shared" si="0"/>
        <v>0</v>
      </c>
      <c r="U26" s="46">
        <f t="shared" si="0"/>
        <v>0</v>
      </c>
      <c r="V26" s="46">
        <f t="shared" si="0"/>
        <v>0</v>
      </c>
      <c r="W26" s="45">
        <f t="shared" si="0"/>
        <v>0</v>
      </c>
      <c r="X26" s="45">
        <f t="shared" si="0"/>
        <v>0</v>
      </c>
      <c r="Y26" s="46">
        <f t="shared" si="0"/>
        <v>0</v>
      </c>
      <c r="Z26" s="46">
        <f t="shared" si="0"/>
        <v>0</v>
      </c>
      <c r="AA26" s="208"/>
    </row>
    <row r="27" spans="1:27" ht="31.8" thickBot="1" x14ac:dyDescent="0.35">
      <c r="A27" s="269" t="s">
        <v>298</v>
      </c>
      <c r="B27" s="251" t="s">
        <v>334</v>
      </c>
      <c r="C27" s="252"/>
      <c r="D27" s="34" t="s">
        <v>104</v>
      </c>
      <c r="E27" s="43">
        <v>4</v>
      </c>
      <c r="F27" s="44">
        <v>4</v>
      </c>
      <c r="G27" s="45">
        <v>2</v>
      </c>
      <c r="H27" s="45">
        <v>2</v>
      </c>
      <c r="I27" s="46">
        <v>2</v>
      </c>
      <c r="J27" s="46">
        <v>2</v>
      </c>
      <c r="K27" s="45"/>
      <c r="L27" s="45"/>
      <c r="M27" s="46"/>
      <c r="N27" s="46"/>
      <c r="O27" s="45"/>
      <c r="P27" s="45"/>
      <c r="Q27" s="46"/>
      <c r="R27" s="46"/>
      <c r="S27" s="45"/>
      <c r="T27" s="45"/>
      <c r="U27" s="46"/>
      <c r="V27" s="46"/>
      <c r="W27" s="45"/>
      <c r="X27" s="45"/>
      <c r="Y27" s="46"/>
      <c r="Z27" s="46"/>
      <c r="AA27" s="198"/>
    </row>
    <row r="28" spans="1:27" ht="17.399999999999999" thickTop="1" thickBot="1" x14ac:dyDescent="0.35">
      <c r="A28" s="269"/>
      <c r="B28" s="270"/>
      <c r="C28" s="252"/>
      <c r="D28" s="34" t="s">
        <v>199</v>
      </c>
      <c r="E28" s="43">
        <v>4</v>
      </c>
      <c r="F28" s="44">
        <v>4</v>
      </c>
      <c r="G28" s="45"/>
      <c r="H28" s="45"/>
      <c r="I28" s="46"/>
      <c r="J28" s="46"/>
      <c r="K28" s="45"/>
      <c r="L28" s="45"/>
      <c r="M28" s="46"/>
      <c r="N28" s="46"/>
      <c r="O28" s="45">
        <v>2</v>
      </c>
      <c r="P28" s="45">
        <v>2</v>
      </c>
      <c r="Q28" s="46">
        <v>2</v>
      </c>
      <c r="R28" s="46">
        <v>2</v>
      </c>
      <c r="S28" s="45"/>
      <c r="T28" s="45"/>
      <c r="U28" s="46"/>
      <c r="V28" s="46"/>
      <c r="W28" s="45"/>
      <c r="X28" s="45"/>
      <c r="Y28" s="46"/>
      <c r="Z28" s="46"/>
      <c r="AA28" s="198"/>
    </row>
    <row r="29" spans="1:27" ht="17.399999999999999" thickTop="1" thickBot="1" x14ac:dyDescent="0.35">
      <c r="A29" s="269"/>
      <c r="B29" s="270"/>
      <c r="C29" s="252"/>
      <c r="D29" s="34" t="s">
        <v>103</v>
      </c>
      <c r="E29" s="43">
        <v>4</v>
      </c>
      <c r="F29" s="44">
        <v>4</v>
      </c>
      <c r="G29" s="45"/>
      <c r="H29" s="45"/>
      <c r="I29" s="46"/>
      <c r="J29" s="46"/>
      <c r="K29" s="45"/>
      <c r="L29" s="45"/>
      <c r="M29" s="46"/>
      <c r="N29" s="46"/>
      <c r="O29" s="45">
        <v>2</v>
      </c>
      <c r="P29" s="45">
        <v>2</v>
      </c>
      <c r="Q29" s="46">
        <v>2</v>
      </c>
      <c r="R29" s="46">
        <v>2</v>
      </c>
      <c r="S29" s="45"/>
      <c r="T29" s="45"/>
      <c r="U29" s="46"/>
      <c r="V29" s="46"/>
      <c r="W29" s="45"/>
      <c r="X29" s="45"/>
      <c r="Y29" s="46"/>
      <c r="Z29" s="46"/>
      <c r="AA29" s="198"/>
    </row>
    <row r="30" spans="1:27" ht="32.4" thickTop="1" thickBot="1" x14ac:dyDescent="0.35">
      <c r="A30" s="269"/>
      <c r="B30" s="270"/>
      <c r="C30" s="252"/>
      <c r="D30" s="34" t="s">
        <v>102</v>
      </c>
      <c r="E30" s="43">
        <v>6</v>
      </c>
      <c r="F30" s="44">
        <v>6</v>
      </c>
      <c r="G30" s="45"/>
      <c r="H30" s="45"/>
      <c r="I30" s="46"/>
      <c r="J30" s="46"/>
      <c r="K30" s="45"/>
      <c r="L30" s="45"/>
      <c r="M30" s="46"/>
      <c r="N30" s="46"/>
      <c r="O30" s="45"/>
      <c r="P30" s="45"/>
      <c r="Q30" s="46"/>
      <c r="R30" s="46"/>
      <c r="S30" s="45">
        <v>3</v>
      </c>
      <c r="T30" s="45">
        <v>3</v>
      </c>
      <c r="U30" s="46">
        <v>3</v>
      </c>
      <c r="V30" s="46">
        <v>3</v>
      </c>
      <c r="W30" s="45"/>
      <c r="X30" s="45"/>
      <c r="Y30" s="46"/>
      <c r="Z30" s="46"/>
      <c r="AA30" s="198"/>
    </row>
    <row r="31" spans="1:27" ht="32.4" thickTop="1" thickBot="1" x14ac:dyDescent="0.35">
      <c r="A31" s="269"/>
      <c r="B31" s="270"/>
      <c r="C31" s="252"/>
      <c r="D31" s="34" t="s">
        <v>101</v>
      </c>
      <c r="E31" s="43">
        <v>4</v>
      </c>
      <c r="F31" s="44">
        <v>4</v>
      </c>
      <c r="G31" s="45"/>
      <c r="H31" s="45"/>
      <c r="I31" s="46"/>
      <c r="J31" s="46"/>
      <c r="K31" s="45"/>
      <c r="L31" s="45"/>
      <c r="M31" s="46"/>
      <c r="N31" s="46"/>
      <c r="O31" s="45"/>
      <c r="P31" s="45"/>
      <c r="Q31" s="46"/>
      <c r="R31" s="46"/>
      <c r="S31" s="45"/>
      <c r="T31" s="45"/>
      <c r="U31" s="46"/>
      <c r="V31" s="46"/>
      <c r="W31" s="45">
        <v>2</v>
      </c>
      <c r="X31" s="45">
        <v>2</v>
      </c>
      <c r="Y31" s="46">
        <v>2</v>
      </c>
      <c r="Z31" s="46">
        <v>2</v>
      </c>
      <c r="AA31" s="198"/>
    </row>
    <row r="32" spans="1:27" ht="48" thickTop="1" thickBot="1" x14ac:dyDescent="0.35">
      <c r="A32" s="269"/>
      <c r="B32" s="270"/>
      <c r="C32" s="252"/>
      <c r="D32" s="42" t="s">
        <v>262</v>
      </c>
      <c r="E32" s="43">
        <v>1</v>
      </c>
      <c r="F32" s="44">
        <v>1</v>
      </c>
      <c r="G32" s="45">
        <v>1</v>
      </c>
      <c r="H32" s="45">
        <v>1</v>
      </c>
      <c r="I32" s="46"/>
      <c r="J32" s="46"/>
      <c r="K32" s="45"/>
      <c r="L32" s="45"/>
      <c r="M32" s="46"/>
      <c r="N32" s="46"/>
      <c r="O32" s="45"/>
      <c r="P32" s="45"/>
      <c r="Q32" s="46"/>
      <c r="R32" s="46"/>
      <c r="S32" s="45"/>
      <c r="T32" s="45"/>
      <c r="U32" s="46"/>
      <c r="V32" s="46"/>
      <c r="W32" s="45"/>
      <c r="X32" s="45"/>
      <c r="Y32" s="46"/>
      <c r="Z32" s="46"/>
      <c r="AA32" s="198"/>
    </row>
    <row r="33" spans="1:27" ht="48" thickTop="1" thickBot="1" x14ac:dyDescent="0.35">
      <c r="A33" s="269"/>
      <c r="B33" s="270"/>
      <c r="C33" s="252"/>
      <c r="D33" s="42" t="s">
        <v>263</v>
      </c>
      <c r="E33" s="43">
        <v>1</v>
      </c>
      <c r="F33" s="44">
        <v>1</v>
      </c>
      <c r="G33" s="45"/>
      <c r="H33" s="45"/>
      <c r="I33" s="46">
        <v>1</v>
      </c>
      <c r="J33" s="46">
        <v>1</v>
      </c>
      <c r="K33" s="45"/>
      <c r="L33" s="45"/>
      <c r="M33" s="46"/>
      <c r="N33" s="46"/>
      <c r="O33" s="45"/>
      <c r="P33" s="45"/>
      <c r="Q33" s="46"/>
      <c r="R33" s="46"/>
      <c r="S33" s="45"/>
      <c r="T33" s="45"/>
      <c r="U33" s="46"/>
      <c r="V33" s="46"/>
      <c r="W33" s="45"/>
      <c r="X33" s="45"/>
      <c r="Y33" s="46"/>
      <c r="Z33" s="46"/>
      <c r="AA33" s="198"/>
    </row>
    <row r="34" spans="1:27" ht="32.4" thickTop="1" thickBot="1" x14ac:dyDescent="0.35">
      <c r="A34" s="269"/>
      <c r="B34" s="270"/>
      <c r="C34" s="252"/>
      <c r="D34" s="42" t="s">
        <v>264</v>
      </c>
      <c r="E34" s="43">
        <v>1</v>
      </c>
      <c r="F34" s="44">
        <v>1</v>
      </c>
      <c r="G34" s="45"/>
      <c r="H34" s="45"/>
      <c r="I34" s="46"/>
      <c r="J34" s="46"/>
      <c r="K34" s="45">
        <v>1</v>
      </c>
      <c r="L34" s="45">
        <v>1</v>
      </c>
      <c r="M34" s="46"/>
      <c r="N34" s="46"/>
      <c r="O34" s="45"/>
      <c r="P34" s="45"/>
      <c r="Q34" s="46"/>
      <c r="R34" s="46"/>
      <c r="S34" s="45"/>
      <c r="T34" s="45"/>
      <c r="U34" s="46"/>
      <c r="V34" s="46"/>
      <c r="W34" s="45"/>
      <c r="X34" s="45"/>
      <c r="Y34" s="46"/>
      <c r="Z34" s="46"/>
      <c r="AA34" s="198"/>
    </row>
    <row r="35" spans="1:27" ht="32.4" thickTop="1" thickBot="1" x14ac:dyDescent="0.35">
      <c r="A35" s="269"/>
      <c r="B35" s="270"/>
      <c r="C35" s="252"/>
      <c r="D35" s="42" t="s">
        <v>265</v>
      </c>
      <c r="E35" s="43">
        <v>1</v>
      </c>
      <c r="F35" s="44">
        <v>1</v>
      </c>
      <c r="G35" s="45"/>
      <c r="H35" s="45"/>
      <c r="I35" s="46"/>
      <c r="J35" s="46"/>
      <c r="K35" s="45"/>
      <c r="L35" s="45"/>
      <c r="M35" s="46">
        <v>1</v>
      </c>
      <c r="N35" s="46">
        <v>1</v>
      </c>
      <c r="O35" s="45"/>
      <c r="P35" s="45"/>
      <c r="Q35" s="46"/>
      <c r="R35" s="46"/>
      <c r="S35" s="45"/>
      <c r="T35" s="45"/>
      <c r="U35" s="46"/>
      <c r="V35" s="46"/>
      <c r="W35" s="45"/>
      <c r="X35" s="45"/>
      <c r="Y35" s="46"/>
      <c r="Z35" s="46"/>
      <c r="AA35" s="198"/>
    </row>
    <row r="36" spans="1:27" ht="33.6" thickTop="1" thickBot="1" x14ac:dyDescent="0.35">
      <c r="A36" s="269"/>
      <c r="B36" s="270"/>
      <c r="C36" s="252"/>
      <c r="D36" s="42" t="s">
        <v>299</v>
      </c>
      <c r="E36" s="43">
        <v>1</v>
      </c>
      <c r="F36" s="44">
        <v>1</v>
      </c>
      <c r="G36" s="45"/>
      <c r="H36" s="45"/>
      <c r="I36" s="46"/>
      <c r="J36" s="46"/>
      <c r="K36" s="45"/>
      <c r="L36" s="45"/>
      <c r="M36" s="46"/>
      <c r="N36" s="46"/>
      <c r="O36" s="45">
        <v>1</v>
      </c>
      <c r="P36" s="45">
        <v>1</v>
      </c>
      <c r="Q36" s="46"/>
      <c r="R36" s="46"/>
      <c r="S36" s="45"/>
      <c r="T36" s="45"/>
      <c r="U36" s="46"/>
      <c r="V36" s="46"/>
      <c r="W36" s="45"/>
      <c r="X36" s="45"/>
      <c r="Y36" s="46"/>
      <c r="Z36" s="46"/>
      <c r="AA36" s="198"/>
    </row>
    <row r="37" spans="1:27" ht="32.4" thickTop="1" thickBot="1" x14ac:dyDescent="0.35">
      <c r="A37" s="269"/>
      <c r="B37" s="270"/>
      <c r="C37" s="252"/>
      <c r="D37" s="42" t="s">
        <v>266</v>
      </c>
      <c r="E37" s="43">
        <v>1</v>
      </c>
      <c r="F37" s="44">
        <v>1</v>
      </c>
      <c r="G37" s="45"/>
      <c r="H37" s="45"/>
      <c r="I37" s="46"/>
      <c r="J37" s="46"/>
      <c r="K37" s="45"/>
      <c r="L37" s="45"/>
      <c r="M37" s="46"/>
      <c r="N37" s="46"/>
      <c r="O37" s="45"/>
      <c r="P37" s="45"/>
      <c r="Q37" s="46">
        <v>1</v>
      </c>
      <c r="R37" s="46">
        <v>1</v>
      </c>
      <c r="S37" s="45"/>
      <c r="T37" s="45"/>
      <c r="U37" s="46"/>
      <c r="V37" s="46"/>
      <c r="W37" s="45"/>
      <c r="X37" s="45"/>
      <c r="Y37" s="46"/>
      <c r="Z37" s="46"/>
      <c r="AA37" s="198"/>
    </row>
    <row r="38" spans="1:27" ht="32.4" thickTop="1" thickBot="1" x14ac:dyDescent="0.35">
      <c r="A38" s="269"/>
      <c r="B38" s="270"/>
      <c r="C38" s="252"/>
      <c r="D38" s="42" t="s">
        <v>267</v>
      </c>
      <c r="E38" s="43">
        <v>1</v>
      </c>
      <c r="F38" s="44">
        <v>1</v>
      </c>
      <c r="G38" s="45"/>
      <c r="H38" s="45"/>
      <c r="I38" s="46"/>
      <c r="J38" s="46"/>
      <c r="K38" s="45"/>
      <c r="L38" s="45"/>
      <c r="M38" s="46"/>
      <c r="N38" s="46"/>
      <c r="O38" s="45"/>
      <c r="P38" s="45"/>
      <c r="Q38" s="46"/>
      <c r="R38" s="46"/>
      <c r="S38" s="45">
        <v>1</v>
      </c>
      <c r="T38" s="45">
        <v>1</v>
      </c>
      <c r="U38" s="46"/>
      <c r="V38" s="46"/>
      <c r="W38" s="45"/>
      <c r="X38" s="45"/>
      <c r="Y38" s="46"/>
      <c r="Z38" s="46"/>
      <c r="AA38" s="198"/>
    </row>
    <row r="39" spans="1:27" ht="32.4" thickTop="1" thickBot="1" x14ac:dyDescent="0.35">
      <c r="A39" s="269"/>
      <c r="B39" s="270"/>
      <c r="C39" s="252"/>
      <c r="D39" s="42" t="s">
        <v>268</v>
      </c>
      <c r="E39" s="43">
        <v>1</v>
      </c>
      <c r="F39" s="44">
        <v>1</v>
      </c>
      <c r="G39" s="45"/>
      <c r="H39" s="45"/>
      <c r="I39" s="46"/>
      <c r="J39" s="46"/>
      <c r="K39" s="45"/>
      <c r="L39" s="45"/>
      <c r="M39" s="46"/>
      <c r="N39" s="46"/>
      <c r="O39" s="45"/>
      <c r="P39" s="45"/>
      <c r="Q39" s="46"/>
      <c r="R39" s="46"/>
      <c r="S39" s="45"/>
      <c r="T39" s="45"/>
      <c r="U39" s="46">
        <v>1</v>
      </c>
      <c r="V39" s="46">
        <v>1</v>
      </c>
      <c r="W39" s="45"/>
      <c r="X39" s="45"/>
      <c r="Y39" s="46"/>
      <c r="Z39" s="46"/>
      <c r="AA39" s="198"/>
    </row>
    <row r="40" spans="1:27" ht="32.4" thickTop="1" thickBot="1" x14ac:dyDescent="0.35">
      <c r="A40" s="269"/>
      <c r="B40" s="270"/>
      <c r="C40" s="252"/>
      <c r="D40" s="42" t="s">
        <v>269</v>
      </c>
      <c r="E40" s="43">
        <v>1</v>
      </c>
      <c r="F40" s="44">
        <v>1</v>
      </c>
      <c r="G40" s="45"/>
      <c r="H40" s="45"/>
      <c r="I40" s="46"/>
      <c r="J40" s="46"/>
      <c r="K40" s="45"/>
      <c r="L40" s="45"/>
      <c r="M40" s="46"/>
      <c r="N40" s="46"/>
      <c r="O40" s="45"/>
      <c r="P40" s="45"/>
      <c r="Q40" s="46"/>
      <c r="R40" s="46"/>
      <c r="S40" s="45"/>
      <c r="T40" s="45"/>
      <c r="U40" s="46"/>
      <c r="V40" s="46"/>
      <c r="W40" s="45">
        <v>1</v>
      </c>
      <c r="X40" s="45">
        <v>1</v>
      </c>
      <c r="Y40" s="46"/>
      <c r="Z40" s="46"/>
      <c r="AA40" s="198"/>
    </row>
    <row r="41" spans="1:27" ht="32.4" thickTop="1" thickBot="1" x14ac:dyDescent="0.35">
      <c r="A41" s="269"/>
      <c r="B41" s="270"/>
      <c r="C41" s="252"/>
      <c r="D41" s="42" t="s">
        <v>270</v>
      </c>
      <c r="E41" s="43">
        <v>1</v>
      </c>
      <c r="F41" s="44">
        <v>1</v>
      </c>
      <c r="G41" s="45"/>
      <c r="H41" s="45"/>
      <c r="I41" s="46"/>
      <c r="J41" s="46"/>
      <c r="K41" s="45"/>
      <c r="L41" s="45"/>
      <c r="M41" s="46"/>
      <c r="N41" s="46"/>
      <c r="O41" s="45"/>
      <c r="P41" s="45"/>
      <c r="Q41" s="46"/>
      <c r="R41" s="46"/>
      <c r="S41" s="45"/>
      <c r="T41" s="45"/>
      <c r="U41" s="46"/>
      <c r="V41" s="46"/>
      <c r="W41" s="45"/>
      <c r="X41" s="45"/>
      <c r="Y41" s="46">
        <v>1</v>
      </c>
      <c r="Z41" s="46">
        <v>1</v>
      </c>
      <c r="AA41" s="198"/>
    </row>
    <row r="42" spans="1:27" ht="17.399999999999999" thickTop="1" thickBot="1" x14ac:dyDescent="0.35">
      <c r="A42" s="269"/>
      <c r="B42" s="270"/>
      <c r="C42" s="252"/>
      <c r="D42" s="34" t="s">
        <v>206</v>
      </c>
      <c r="E42" s="43">
        <v>2</v>
      </c>
      <c r="F42" s="44">
        <v>2</v>
      </c>
      <c r="G42" s="45">
        <v>2</v>
      </c>
      <c r="H42" s="45">
        <v>2</v>
      </c>
      <c r="I42" s="174" t="s">
        <v>1</v>
      </c>
      <c r="J42" s="174" t="s">
        <v>1</v>
      </c>
      <c r="K42" s="45"/>
      <c r="L42" s="45"/>
      <c r="M42" s="46"/>
      <c r="N42" s="46"/>
      <c r="O42" s="45"/>
      <c r="P42" s="45"/>
      <c r="Q42" s="46"/>
      <c r="R42" s="46"/>
      <c r="S42" s="45"/>
      <c r="T42" s="45"/>
      <c r="U42" s="46"/>
      <c r="V42" s="46"/>
      <c r="W42" s="45"/>
      <c r="X42" s="45"/>
      <c r="Y42" s="46"/>
      <c r="Z42" s="46"/>
      <c r="AA42" s="198" t="s">
        <v>98</v>
      </c>
    </row>
    <row r="43" spans="1:27" ht="17.399999999999999" thickTop="1" thickBot="1" x14ac:dyDescent="0.35">
      <c r="A43" s="269"/>
      <c r="B43" s="270"/>
      <c r="C43" s="252"/>
      <c r="D43" s="34" t="s">
        <v>107</v>
      </c>
      <c r="E43" s="43">
        <v>2</v>
      </c>
      <c r="F43" s="44">
        <v>2</v>
      </c>
      <c r="G43" s="45"/>
      <c r="H43" s="45"/>
      <c r="I43" s="46"/>
      <c r="J43" s="46"/>
      <c r="K43" s="173" t="s">
        <v>1</v>
      </c>
      <c r="L43" s="173" t="s">
        <v>1</v>
      </c>
      <c r="M43" s="46">
        <v>2</v>
      </c>
      <c r="N43" s="46">
        <v>2</v>
      </c>
      <c r="O43" s="45"/>
      <c r="P43" s="45"/>
      <c r="Q43" s="46"/>
      <c r="R43" s="46"/>
      <c r="S43" s="45"/>
      <c r="T43" s="45"/>
      <c r="U43" s="46"/>
      <c r="V43" s="46"/>
      <c r="W43" s="45"/>
      <c r="X43" s="45"/>
      <c r="Y43" s="46"/>
      <c r="Z43" s="46"/>
      <c r="AA43" s="198"/>
    </row>
    <row r="44" spans="1:27" ht="17.399999999999999" thickTop="1" thickBot="1" x14ac:dyDescent="0.35">
      <c r="A44" s="269"/>
      <c r="B44" s="270"/>
      <c r="C44" s="252"/>
      <c r="D44" s="34" t="s">
        <v>201</v>
      </c>
      <c r="E44" s="43">
        <v>2</v>
      </c>
      <c r="F44" s="44">
        <v>2</v>
      </c>
      <c r="G44" s="45"/>
      <c r="H44" s="45"/>
      <c r="I44" s="46"/>
      <c r="J44" s="46"/>
      <c r="K44" s="45">
        <v>2</v>
      </c>
      <c r="L44" s="45">
        <v>2</v>
      </c>
      <c r="M44" s="174" t="s">
        <v>1</v>
      </c>
      <c r="N44" s="174" t="s">
        <v>1</v>
      </c>
      <c r="O44" s="45"/>
      <c r="P44" s="45"/>
      <c r="Q44" s="46"/>
      <c r="R44" s="46"/>
      <c r="S44" s="45"/>
      <c r="T44" s="45"/>
      <c r="U44" s="46"/>
      <c r="V44" s="46"/>
      <c r="W44" s="45"/>
      <c r="X44" s="45"/>
      <c r="Y44" s="46"/>
      <c r="Z44" s="46"/>
      <c r="AA44" s="198" t="s">
        <v>98</v>
      </c>
    </row>
    <row r="45" spans="1:27" ht="17.399999999999999" thickTop="1" thickBot="1" x14ac:dyDescent="0.35">
      <c r="A45" s="269"/>
      <c r="B45" s="270"/>
      <c r="C45" s="252"/>
      <c r="D45" s="34" t="s">
        <v>202</v>
      </c>
      <c r="E45" s="43">
        <v>2</v>
      </c>
      <c r="F45" s="44">
        <v>2</v>
      </c>
      <c r="G45" s="45"/>
      <c r="H45" s="45"/>
      <c r="I45" s="174"/>
      <c r="J45" s="174"/>
      <c r="K45" s="173"/>
      <c r="L45" s="173"/>
      <c r="M45" s="46"/>
      <c r="N45" s="46"/>
      <c r="O45" s="45">
        <v>2</v>
      </c>
      <c r="P45" s="45">
        <v>2</v>
      </c>
      <c r="Q45" s="46"/>
      <c r="R45" s="46"/>
      <c r="S45" s="45"/>
      <c r="T45" s="45"/>
      <c r="U45" s="46"/>
      <c r="V45" s="46"/>
      <c r="W45" s="45"/>
      <c r="X45" s="45"/>
      <c r="Y45" s="46"/>
      <c r="Z45" s="46"/>
      <c r="AA45" s="198"/>
    </row>
    <row r="46" spans="1:27" ht="17.399999999999999" thickTop="1" thickBot="1" x14ac:dyDescent="0.35">
      <c r="A46" s="269"/>
      <c r="B46" s="270"/>
      <c r="C46" s="252"/>
      <c r="D46" s="34" t="s">
        <v>203</v>
      </c>
      <c r="E46" s="43">
        <v>2</v>
      </c>
      <c r="F46" s="44">
        <v>2</v>
      </c>
      <c r="G46" s="45"/>
      <c r="H46" s="45"/>
      <c r="I46" s="174"/>
      <c r="J46" s="174"/>
      <c r="K46" s="173"/>
      <c r="L46" s="173"/>
      <c r="M46" s="46"/>
      <c r="N46" s="46"/>
      <c r="O46" s="45"/>
      <c r="P46" s="45"/>
      <c r="Q46" s="46">
        <v>2</v>
      </c>
      <c r="R46" s="46">
        <v>2</v>
      </c>
      <c r="S46" s="45"/>
      <c r="T46" s="45"/>
      <c r="U46" s="46"/>
      <c r="V46" s="46"/>
      <c r="W46" s="45"/>
      <c r="X46" s="45"/>
      <c r="Y46" s="46"/>
      <c r="Z46" s="46"/>
      <c r="AA46" s="198"/>
    </row>
    <row r="47" spans="1:27" ht="17.399999999999999" thickTop="1" thickBot="1" x14ac:dyDescent="0.35">
      <c r="A47" s="269"/>
      <c r="B47" s="270"/>
      <c r="C47" s="252"/>
      <c r="D47" s="34" t="s">
        <v>100</v>
      </c>
      <c r="E47" s="43">
        <v>2</v>
      </c>
      <c r="F47" s="44">
        <v>2</v>
      </c>
      <c r="G47" s="45"/>
      <c r="H47" s="45"/>
      <c r="I47" s="46"/>
      <c r="J47" s="46"/>
      <c r="K47" s="45"/>
      <c r="L47" s="45"/>
      <c r="M47" s="174"/>
      <c r="N47" s="174"/>
      <c r="O47" s="173" t="s">
        <v>1</v>
      </c>
      <c r="P47" s="173" t="s">
        <v>1</v>
      </c>
      <c r="Q47" s="46">
        <v>2</v>
      </c>
      <c r="R47" s="46">
        <v>2</v>
      </c>
      <c r="S47" s="45"/>
      <c r="T47" s="45"/>
      <c r="U47" s="46"/>
      <c r="V47" s="46"/>
      <c r="W47" s="45"/>
      <c r="X47" s="45"/>
      <c r="Y47" s="46"/>
      <c r="Z47" s="46"/>
      <c r="AA47" s="198" t="s">
        <v>98</v>
      </c>
    </row>
    <row r="48" spans="1:27" ht="17.399999999999999" thickTop="1" thickBot="1" x14ac:dyDescent="0.35">
      <c r="A48" s="269"/>
      <c r="B48" s="270"/>
      <c r="C48" s="252"/>
      <c r="D48" s="34" t="s">
        <v>99</v>
      </c>
      <c r="E48" s="43">
        <v>2</v>
      </c>
      <c r="F48" s="44">
        <v>2</v>
      </c>
      <c r="G48" s="45"/>
      <c r="H48" s="45"/>
      <c r="I48" s="46"/>
      <c r="J48" s="46"/>
      <c r="K48" s="45"/>
      <c r="L48" s="45"/>
      <c r="M48" s="46"/>
      <c r="N48" s="46"/>
      <c r="O48" s="45"/>
      <c r="P48" s="45"/>
      <c r="Q48" s="46"/>
      <c r="R48" s="46"/>
      <c r="S48" s="45">
        <v>2</v>
      </c>
      <c r="T48" s="45">
        <v>2</v>
      </c>
      <c r="U48" s="174" t="s">
        <v>1</v>
      </c>
      <c r="V48" s="174" t="s">
        <v>1</v>
      </c>
      <c r="W48" s="45"/>
      <c r="X48" s="45"/>
      <c r="Y48" s="46"/>
      <c r="Z48" s="46"/>
      <c r="AA48" s="198" t="s">
        <v>98</v>
      </c>
    </row>
    <row r="49" spans="1:27" ht="17.399999999999999" thickTop="1" thickBot="1" x14ac:dyDescent="0.35">
      <c r="A49" s="269"/>
      <c r="B49" s="270"/>
      <c r="C49" s="252"/>
      <c r="D49" s="34" t="s">
        <v>222</v>
      </c>
      <c r="E49" s="43">
        <v>0</v>
      </c>
      <c r="F49" s="44">
        <v>4</v>
      </c>
      <c r="G49" s="45"/>
      <c r="H49" s="45"/>
      <c r="I49" s="46"/>
      <c r="J49" s="46"/>
      <c r="K49" s="45">
        <v>0</v>
      </c>
      <c r="L49" s="45">
        <v>2</v>
      </c>
      <c r="M49" s="46">
        <v>0</v>
      </c>
      <c r="N49" s="46">
        <v>2</v>
      </c>
      <c r="O49" s="45"/>
      <c r="P49" s="45"/>
      <c r="Q49" s="46"/>
      <c r="R49" s="46"/>
      <c r="S49" s="45"/>
      <c r="T49" s="45"/>
      <c r="U49" s="46"/>
      <c r="V49" s="46"/>
      <c r="W49" s="45"/>
      <c r="X49" s="45"/>
      <c r="Y49" s="46"/>
      <c r="Z49" s="46"/>
      <c r="AA49" s="198"/>
    </row>
    <row r="50" spans="1:27" ht="17.399999999999999" thickTop="1" thickBot="1" x14ac:dyDescent="0.35">
      <c r="A50" s="269"/>
      <c r="B50" s="270"/>
      <c r="C50" s="252"/>
      <c r="D50" s="34" t="s">
        <v>97</v>
      </c>
      <c r="E50" s="43">
        <v>0</v>
      </c>
      <c r="F50" s="44">
        <v>4</v>
      </c>
      <c r="G50" s="45"/>
      <c r="H50" s="45"/>
      <c r="I50" s="46"/>
      <c r="J50" s="46"/>
      <c r="K50" s="45"/>
      <c r="L50" s="45"/>
      <c r="M50" s="46"/>
      <c r="N50" s="46"/>
      <c r="O50" s="45">
        <v>0</v>
      </c>
      <c r="P50" s="45">
        <v>2</v>
      </c>
      <c r="Q50" s="46">
        <v>0</v>
      </c>
      <c r="R50" s="46">
        <v>2</v>
      </c>
      <c r="S50" s="45"/>
      <c r="T50" s="45"/>
      <c r="U50" s="46"/>
      <c r="V50" s="46"/>
      <c r="W50" s="45"/>
      <c r="X50" s="45"/>
      <c r="Y50" s="46"/>
      <c r="Z50" s="46"/>
      <c r="AA50" s="198"/>
    </row>
    <row r="51" spans="1:27" ht="17.399999999999999" thickTop="1" thickBot="1" x14ac:dyDescent="0.35">
      <c r="A51" s="269"/>
      <c r="B51" s="270"/>
      <c r="C51" s="252"/>
      <c r="D51" s="55" t="s">
        <v>300</v>
      </c>
      <c r="E51" s="43">
        <v>2</v>
      </c>
      <c r="F51" s="44">
        <v>2</v>
      </c>
      <c r="G51" s="45"/>
      <c r="H51" s="45"/>
      <c r="I51" s="46">
        <v>2</v>
      </c>
      <c r="J51" s="46">
        <v>2</v>
      </c>
      <c r="K51" s="45"/>
      <c r="L51" s="45"/>
      <c r="M51" s="46"/>
      <c r="N51" s="46"/>
      <c r="O51" s="45"/>
      <c r="P51" s="45"/>
      <c r="Q51" s="46"/>
      <c r="R51" s="46"/>
      <c r="S51" s="45"/>
      <c r="T51" s="45"/>
      <c r="U51" s="46"/>
      <c r="V51" s="46"/>
      <c r="W51" s="45"/>
      <c r="X51" s="45"/>
      <c r="Y51" s="46"/>
      <c r="Z51" s="46"/>
      <c r="AA51" s="198"/>
    </row>
    <row r="52" spans="1:27" ht="32.4" thickTop="1" thickBot="1" x14ac:dyDescent="0.35">
      <c r="A52" s="269"/>
      <c r="B52" s="270"/>
      <c r="C52" s="252"/>
      <c r="D52" s="55" t="s">
        <v>301</v>
      </c>
      <c r="E52" s="43">
        <v>2</v>
      </c>
      <c r="F52" s="44">
        <v>2</v>
      </c>
      <c r="G52" s="45"/>
      <c r="H52" s="45"/>
      <c r="I52" s="46"/>
      <c r="J52" s="46"/>
      <c r="K52" s="45">
        <v>2</v>
      </c>
      <c r="L52" s="45">
        <v>2</v>
      </c>
      <c r="M52" s="174"/>
      <c r="N52" s="174"/>
      <c r="O52" s="45"/>
      <c r="P52" s="45"/>
      <c r="Q52" s="174"/>
      <c r="R52" s="174"/>
      <c r="S52" s="45"/>
      <c r="T52" s="45"/>
      <c r="U52" s="46"/>
      <c r="V52" s="46"/>
      <c r="W52" s="45"/>
      <c r="X52" s="45"/>
      <c r="Y52" s="46"/>
      <c r="Z52" s="46"/>
      <c r="AA52" s="198"/>
    </row>
    <row r="53" spans="1:27" ht="32.4" thickTop="1" thickBot="1" x14ac:dyDescent="0.35">
      <c r="A53" s="269"/>
      <c r="B53" s="270"/>
      <c r="C53" s="252"/>
      <c r="D53" s="55" t="s">
        <v>302</v>
      </c>
      <c r="E53" s="43">
        <v>2</v>
      </c>
      <c r="F53" s="44">
        <v>2</v>
      </c>
      <c r="G53" s="45"/>
      <c r="H53" s="45"/>
      <c r="I53" s="46"/>
      <c r="J53" s="46"/>
      <c r="K53" s="45"/>
      <c r="L53" s="45"/>
      <c r="M53" s="46">
        <v>2</v>
      </c>
      <c r="N53" s="46">
        <v>2</v>
      </c>
      <c r="O53" s="45"/>
      <c r="P53" s="45"/>
      <c r="Q53" s="46"/>
      <c r="R53" s="46"/>
      <c r="S53" s="45"/>
      <c r="T53" s="45"/>
      <c r="U53" s="174"/>
      <c r="V53" s="174"/>
      <c r="W53" s="45"/>
      <c r="X53" s="45"/>
      <c r="Y53" s="46"/>
      <c r="Z53" s="46"/>
      <c r="AA53" s="198"/>
    </row>
    <row r="54" spans="1:27" ht="17.399999999999999" thickTop="1" thickBot="1" x14ac:dyDescent="0.35">
      <c r="A54" s="269"/>
      <c r="B54" s="271"/>
      <c r="C54" s="252"/>
      <c r="D54" s="41" t="s">
        <v>3</v>
      </c>
      <c r="E54" s="43">
        <f t="shared" ref="E54:Z54" si="1">SUM(E27:E53)</f>
        <v>52</v>
      </c>
      <c r="F54" s="44">
        <f t="shared" si="1"/>
        <v>60</v>
      </c>
      <c r="G54" s="45">
        <f t="shared" si="1"/>
        <v>5</v>
      </c>
      <c r="H54" s="45">
        <f t="shared" si="1"/>
        <v>5</v>
      </c>
      <c r="I54" s="46">
        <f t="shared" si="1"/>
        <v>5</v>
      </c>
      <c r="J54" s="46">
        <f t="shared" si="1"/>
        <v>5</v>
      </c>
      <c r="K54" s="45">
        <f t="shared" si="1"/>
        <v>5</v>
      </c>
      <c r="L54" s="45">
        <f t="shared" si="1"/>
        <v>7</v>
      </c>
      <c r="M54" s="46">
        <f t="shared" si="1"/>
        <v>5</v>
      </c>
      <c r="N54" s="46">
        <f t="shared" si="1"/>
        <v>7</v>
      </c>
      <c r="O54" s="45">
        <f t="shared" si="1"/>
        <v>7</v>
      </c>
      <c r="P54" s="45">
        <f t="shared" si="1"/>
        <v>9</v>
      </c>
      <c r="Q54" s="46">
        <f t="shared" si="1"/>
        <v>9</v>
      </c>
      <c r="R54" s="46">
        <f t="shared" si="1"/>
        <v>11</v>
      </c>
      <c r="S54" s="45">
        <f t="shared" si="1"/>
        <v>6</v>
      </c>
      <c r="T54" s="45">
        <f t="shared" si="1"/>
        <v>6</v>
      </c>
      <c r="U54" s="46">
        <f t="shared" si="1"/>
        <v>4</v>
      </c>
      <c r="V54" s="46">
        <f t="shared" si="1"/>
        <v>4</v>
      </c>
      <c r="W54" s="45">
        <f t="shared" si="1"/>
        <v>3</v>
      </c>
      <c r="X54" s="45">
        <f t="shared" si="1"/>
        <v>3</v>
      </c>
      <c r="Y54" s="46">
        <f t="shared" si="1"/>
        <v>3</v>
      </c>
      <c r="Z54" s="46">
        <f t="shared" si="1"/>
        <v>3</v>
      </c>
      <c r="AA54" s="208"/>
    </row>
    <row r="55" spans="1:27" ht="32.4" thickTop="1" thickBot="1" x14ac:dyDescent="0.35">
      <c r="A55" s="269"/>
      <c r="B55" s="272" t="s">
        <v>303</v>
      </c>
      <c r="C55" s="252"/>
      <c r="D55" s="34" t="s">
        <v>86</v>
      </c>
      <c r="E55" s="43">
        <v>6</v>
      </c>
      <c r="F55" s="44">
        <v>8</v>
      </c>
      <c r="G55" s="45">
        <v>3</v>
      </c>
      <c r="H55" s="45">
        <v>4</v>
      </c>
      <c r="I55" s="46">
        <v>3</v>
      </c>
      <c r="J55" s="46">
        <v>4</v>
      </c>
      <c r="K55" s="45"/>
      <c r="L55" s="45"/>
      <c r="M55" s="46"/>
      <c r="N55" s="46"/>
      <c r="O55" s="45"/>
      <c r="P55" s="45"/>
      <c r="Q55" s="46"/>
      <c r="R55" s="46"/>
      <c r="S55" s="45"/>
      <c r="T55" s="45"/>
      <c r="U55" s="46"/>
      <c r="V55" s="46"/>
      <c r="W55" s="45"/>
      <c r="X55" s="45"/>
      <c r="Y55" s="46"/>
      <c r="Z55" s="46"/>
      <c r="AA55" s="208"/>
    </row>
    <row r="56" spans="1:27" ht="32.4" thickTop="1" thickBot="1" x14ac:dyDescent="0.35">
      <c r="A56" s="269"/>
      <c r="B56" s="270"/>
      <c r="C56" s="252"/>
      <c r="D56" s="34" t="s">
        <v>84</v>
      </c>
      <c r="E56" s="43">
        <v>8</v>
      </c>
      <c r="F56" s="44">
        <v>10</v>
      </c>
      <c r="G56" s="45"/>
      <c r="H56" s="45"/>
      <c r="I56" s="46"/>
      <c r="J56" s="46"/>
      <c r="K56" s="45">
        <v>4</v>
      </c>
      <c r="L56" s="45">
        <v>5</v>
      </c>
      <c r="M56" s="46">
        <v>4</v>
      </c>
      <c r="N56" s="46">
        <v>5</v>
      </c>
      <c r="O56" s="45"/>
      <c r="P56" s="45"/>
      <c r="Q56" s="46"/>
      <c r="R56" s="46"/>
      <c r="S56" s="45"/>
      <c r="T56" s="45"/>
      <c r="U56" s="46"/>
      <c r="V56" s="46"/>
      <c r="W56" s="45"/>
      <c r="X56" s="45"/>
      <c r="Y56" s="46"/>
      <c r="Z56" s="46"/>
      <c r="AA56" s="208"/>
    </row>
    <row r="57" spans="1:27" ht="32.4" thickTop="1" thickBot="1" x14ac:dyDescent="0.35">
      <c r="A57" s="269"/>
      <c r="B57" s="270"/>
      <c r="C57" s="252"/>
      <c r="D57" s="34" t="s">
        <v>85</v>
      </c>
      <c r="E57" s="43">
        <v>6</v>
      </c>
      <c r="F57" s="44">
        <v>8</v>
      </c>
      <c r="G57" s="45"/>
      <c r="H57" s="45"/>
      <c r="I57" s="46"/>
      <c r="J57" s="46"/>
      <c r="K57" s="45">
        <v>3</v>
      </c>
      <c r="L57" s="45">
        <v>4</v>
      </c>
      <c r="M57" s="46">
        <v>3</v>
      </c>
      <c r="N57" s="46">
        <v>4</v>
      </c>
      <c r="O57" s="45"/>
      <c r="P57" s="45"/>
      <c r="Q57" s="46"/>
      <c r="R57" s="46"/>
      <c r="S57" s="45"/>
      <c r="T57" s="45"/>
      <c r="U57" s="46"/>
      <c r="V57" s="46"/>
      <c r="W57" s="45"/>
      <c r="X57" s="45"/>
      <c r="Y57" s="46"/>
      <c r="Z57" s="46"/>
      <c r="AA57" s="208"/>
    </row>
    <row r="58" spans="1:27" ht="32.4" thickTop="1" thickBot="1" x14ac:dyDescent="0.35">
      <c r="A58" s="269"/>
      <c r="B58" s="270"/>
      <c r="C58" s="252"/>
      <c r="D58" s="34" t="s">
        <v>83</v>
      </c>
      <c r="E58" s="43">
        <v>2</v>
      </c>
      <c r="F58" s="44">
        <v>4</v>
      </c>
      <c r="G58" s="45"/>
      <c r="H58" s="45"/>
      <c r="I58" s="46"/>
      <c r="J58" s="174"/>
      <c r="K58" s="45"/>
      <c r="L58" s="45"/>
      <c r="M58" s="46"/>
      <c r="N58" s="46"/>
      <c r="O58" s="45">
        <v>1</v>
      </c>
      <c r="P58" s="45">
        <v>2</v>
      </c>
      <c r="Q58" s="46">
        <v>1</v>
      </c>
      <c r="R58" s="46">
        <v>2</v>
      </c>
      <c r="S58" s="45"/>
      <c r="T58" s="45"/>
      <c r="U58" s="46"/>
      <c r="V58" s="46"/>
      <c r="W58" s="45"/>
      <c r="X58" s="45"/>
      <c r="Y58" s="46"/>
      <c r="Z58" s="46"/>
      <c r="AA58" s="208"/>
    </row>
    <row r="59" spans="1:27" ht="32.4" thickTop="1" thickBot="1" x14ac:dyDescent="0.35">
      <c r="A59" s="269"/>
      <c r="B59" s="270"/>
      <c r="C59" s="252"/>
      <c r="D59" s="34" t="s">
        <v>304</v>
      </c>
      <c r="E59" s="43">
        <v>6</v>
      </c>
      <c r="F59" s="44">
        <v>6</v>
      </c>
      <c r="G59" s="45"/>
      <c r="H59" s="45"/>
      <c r="I59" s="46"/>
      <c r="J59" s="46"/>
      <c r="K59" s="45"/>
      <c r="L59" s="45"/>
      <c r="M59" s="46"/>
      <c r="N59" s="46"/>
      <c r="O59" s="45">
        <v>3</v>
      </c>
      <c r="P59" s="45">
        <v>3</v>
      </c>
      <c r="Q59" s="46">
        <v>3</v>
      </c>
      <c r="R59" s="46">
        <v>3</v>
      </c>
      <c r="S59" s="45"/>
      <c r="T59" s="45"/>
      <c r="U59" s="46"/>
      <c r="V59" s="46"/>
      <c r="W59" s="45"/>
      <c r="X59" s="45"/>
      <c r="Y59" s="46"/>
      <c r="Z59" s="46"/>
      <c r="AA59" s="208"/>
    </row>
    <row r="60" spans="1:27" ht="17.399999999999999" thickTop="1" thickBot="1" x14ac:dyDescent="0.35">
      <c r="A60" s="269"/>
      <c r="B60" s="270"/>
      <c r="C60" s="252"/>
      <c r="D60" s="34" t="s">
        <v>82</v>
      </c>
      <c r="E60" s="43">
        <v>3</v>
      </c>
      <c r="F60" s="44">
        <v>4</v>
      </c>
      <c r="G60" s="45"/>
      <c r="H60" s="45"/>
      <c r="I60" s="46"/>
      <c r="J60" s="46"/>
      <c r="K60" s="45"/>
      <c r="L60" s="45"/>
      <c r="M60" s="46"/>
      <c r="N60" s="46"/>
      <c r="O60" s="45">
        <v>3</v>
      </c>
      <c r="P60" s="45">
        <v>4</v>
      </c>
      <c r="Q60" s="46"/>
      <c r="R60" s="46"/>
      <c r="S60" s="45"/>
      <c r="T60" s="45"/>
      <c r="U60" s="46"/>
      <c r="V60" s="46"/>
      <c r="W60" s="45"/>
      <c r="X60" s="45"/>
      <c r="Y60" s="46"/>
      <c r="Z60" s="46"/>
      <c r="AA60" s="208"/>
    </row>
    <row r="61" spans="1:27" ht="32.4" thickTop="1" thickBot="1" x14ac:dyDescent="0.35">
      <c r="A61" s="269"/>
      <c r="B61" s="270"/>
      <c r="C61" s="252"/>
      <c r="D61" s="34" t="s">
        <v>81</v>
      </c>
      <c r="E61" s="43">
        <v>3</v>
      </c>
      <c r="F61" s="44">
        <v>4</v>
      </c>
      <c r="G61" s="45"/>
      <c r="H61" s="45"/>
      <c r="I61" s="46"/>
      <c r="J61" s="46"/>
      <c r="K61" s="45"/>
      <c r="L61" s="45"/>
      <c r="M61" s="46"/>
      <c r="N61" s="46"/>
      <c r="O61" s="45"/>
      <c r="P61" s="45"/>
      <c r="Q61" s="46">
        <v>3</v>
      </c>
      <c r="R61" s="46">
        <v>4</v>
      </c>
      <c r="S61" s="45"/>
      <c r="T61" s="45"/>
      <c r="U61" s="46"/>
      <c r="V61" s="46"/>
      <c r="W61" s="45"/>
      <c r="X61" s="45"/>
      <c r="Y61" s="46"/>
      <c r="Z61" s="46"/>
      <c r="AA61" s="208"/>
    </row>
    <row r="62" spans="1:27" ht="32.4" thickTop="1" thickBot="1" x14ac:dyDescent="0.35">
      <c r="A62" s="269"/>
      <c r="B62" s="270"/>
      <c r="C62" s="252"/>
      <c r="D62" s="34" t="s">
        <v>59</v>
      </c>
      <c r="E62" s="43">
        <v>4</v>
      </c>
      <c r="F62" s="44">
        <v>4</v>
      </c>
      <c r="G62" s="45"/>
      <c r="H62" s="45"/>
      <c r="I62" s="46"/>
      <c r="J62" s="46"/>
      <c r="K62" s="45"/>
      <c r="L62" s="45"/>
      <c r="M62" s="46"/>
      <c r="N62" s="46"/>
      <c r="O62" s="45"/>
      <c r="P62" s="45"/>
      <c r="Q62" s="46"/>
      <c r="R62" s="46"/>
      <c r="S62" s="45">
        <v>2</v>
      </c>
      <c r="T62" s="45">
        <v>2</v>
      </c>
      <c r="U62" s="46">
        <v>2</v>
      </c>
      <c r="V62" s="46">
        <v>2</v>
      </c>
      <c r="W62" s="45"/>
      <c r="X62" s="45"/>
      <c r="Y62" s="46"/>
      <c r="Z62" s="46"/>
      <c r="AA62" s="208"/>
    </row>
    <row r="63" spans="1:27" ht="17.399999999999999" thickTop="1" thickBot="1" x14ac:dyDescent="0.35">
      <c r="A63" s="269"/>
      <c r="B63" s="270"/>
      <c r="C63" s="252"/>
      <c r="D63" s="34" t="s">
        <v>305</v>
      </c>
      <c r="E63" s="43">
        <v>2</v>
      </c>
      <c r="F63" s="44">
        <v>2</v>
      </c>
      <c r="G63" s="45"/>
      <c r="H63" s="45"/>
      <c r="I63" s="46"/>
      <c r="J63" s="46"/>
      <c r="K63" s="45"/>
      <c r="L63" s="45"/>
      <c r="M63" s="46"/>
      <c r="N63" s="46"/>
      <c r="O63" s="45"/>
      <c r="P63" s="45"/>
      <c r="Q63" s="46"/>
      <c r="R63" s="46"/>
      <c r="S63" s="45">
        <v>2</v>
      </c>
      <c r="T63" s="45">
        <v>2</v>
      </c>
      <c r="U63" s="46"/>
      <c r="V63" s="46"/>
      <c r="W63" s="45"/>
      <c r="X63" s="45"/>
      <c r="Y63" s="46"/>
      <c r="Z63" s="46"/>
      <c r="AA63" s="208"/>
    </row>
    <row r="64" spans="1:27" ht="17.399999999999999" thickTop="1" thickBot="1" x14ac:dyDescent="0.35">
      <c r="A64" s="269"/>
      <c r="B64" s="270"/>
      <c r="C64" s="252"/>
      <c r="D64" s="34" t="s">
        <v>306</v>
      </c>
      <c r="E64" s="43">
        <v>2</v>
      </c>
      <c r="F64" s="44">
        <v>2</v>
      </c>
      <c r="G64" s="45"/>
      <c r="H64" s="45"/>
      <c r="I64" s="46"/>
      <c r="J64" s="46"/>
      <c r="K64" s="45"/>
      <c r="L64" s="45"/>
      <c r="M64" s="46"/>
      <c r="N64" s="46"/>
      <c r="O64" s="45"/>
      <c r="P64" s="45"/>
      <c r="Q64" s="46"/>
      <c r="R64" s="46"/>
      <c r="S64" s="45">
        <v>2</v>
      </c>
      <c r="T64" s="45">
        <v>2</v>
      </c>
      <c r="U64" s="46"/>
      <c r="V64" s="46"/>
      <c r="W64" s="45"/>
      <c r="X64" s="45"/>
      <c r="Y64" s="46"/>
      <c r="Z64" s="46"/>
      <c r="AA64" s="208"/>
    </row>
    <row r="65" spans="1:27" ht="17.399999999999999" thickTop="1" thickBot="1" x14ac:dyDescent="0.35">
      <c r="A65" s="269"/>
      <c r="B65" s="270"/>
      <c r="C65" s="252"/>
      <c r="D65" s="34" t="s">
        <v>307</v>
      </c>
      <c r="E65" s="43">
        <v>2</v>
      </c>
      <c r="F65" s="44">
        <v>2</v>
      </c>
      <c r="G65" s="45"/>
      <c r="H65" s="45"/>
      <c r="I65" s="46"/>
      <c r="J65" s="46"/>
      <c r="K65" s="45"/>
      <c r="L65" s="45"/>
      <c r="M65" s="46"/>
      <c r="N65" s="46"/>
      <c r="O65" s="45"/>
      <c r="P65" s="45"/>
      <c r="Q65" s="46"/>
      <c r="R65" s="46"/>
      <c r="S65" s="45"/>
      <c r="T65" s="45"/>
      <c r="U65" s="46">
        <v>2</v>
      </c>
      <c r="V65" s="46">
        <v>2</v>
      </c>
      <c r="W65" s="45"/>
      <c r="X65" s="45"/>
      <c r="Y65" s="46"/>
      <c r="Z65" s="46"/>
      <c r="AA65" s="208"/>
    </row>
    <row r="66" spans="1:27" ht="17.399999999999999" thickTop="1" thickBot="1" x14ac:dyDescent="0.35">
      <c r="A66" s="269"/>
      <c r="B66" s="270"/>
      <c r="C66" s="252"/>
      <c r="D66" s="34" t="s">
        <v>308</v>
      </c>
      <c r="E66" s="43">
        <v>2</v>
      </c>
      <c r="F66" s="44">
        <v>2</v>
      </c>
      <c r="G66" s="45"/>
      <c r="H66" s="45"/>
      <c r="I66" s="46"/>
      <c r="J66" s="46"/>
      <c r="K66" s="45"/>
      <c r="L66" s="45"/>
      <c r="M66" s="46"/>
      <c r="N66" s="46"/>
      <c r="O66" s="45"/>
      <c r="P66" s="45"/>
      <c r="Q66" s="46"/>
      <c r="R66" s="46"/>
      <c r="S66" s="45"/>
      <c r="T66" s="45"/>
      <c r="U66" s="46">
        <v>2</v>
      </c>
      <c r="V66" s="46">
        <v>2</v>
      </c>
      <c r="W66" s="45"/>
      <c r="X66" s="45"/>
      <c r="Y66" s="46"/>
      <c r="Z66" s="46"/>
      <c r="AA66" s="208"/>
    </row>
    <row r="67" spans="1:27" ht="32.4" thickTop="1" thickBot="1" x14ac:dyDescent="0.35">
      <c r="A67" s="269"/>
      <c r="B67" s="270"/>
      <c r="C67" s="252"/>
      <c r="D67" s="34" t="s">
        <v>309</v>
      </c>
      <c r="E67" s="43">
        <v>2</v>
      </c>
      <c r="F67" s="44">
        <v>2</v>
      </c>
      <c r="G67" s="45"/>
      <c r="H67" s="45"/>
      <c r="I67" s="46"/>
      <c r="J67" s="46"/>
      <c r="K67" s="45"/>
      <c r="L67" s="45"/>
      <c r="M67" s="46"/>
      <c r="N67" s="46"/>
      <c r="O67" s="45"/>
      <c r="P67" s="45"/>
      <c r="Q67" s="46"/>
      <c r="R67" s="46"/>
      <c r="S67" s="45"/>
      <c r="T67" s="45"/>
      <c r="U67" s="46"/>
      <c r="V67" s="46"/>
      <c r="W67" s="45">
        <v>2</v>
      </c>
      <c r="X67" s="45">
        <v>2</v>
      </c>
      <c r="Y67" s="46"/>
      <c r="Z67" s="46"/>
      <c r="AA67" s="208"/>
    </row>
    <row r="68" spans="1:27" ht="32.4" thickTop="1" thickBot="1" x14ac:dyDescent="0.35">
      <c r="A68" s="269"/>
      <c r="B68" s="270"/>
      <c r="C68" s="252"/>
      <c r="D68" s="34" t="s">
        <v>310</v>
      </c>
      <c r="E68" s="43">
        <v>2</v>
      </c>
      <c r="F68" s="44">
        <v>2</v>
      </c>
      <c r="G68" s="45"/>
      <c r="H68" s="45"/>
      <c r="I68" s="46"/>
      <c r="J68" s="46"/>
      <c r="K68" s="45"/>
      <c r="L68" s="45"/>
      <c r="M68" s="46"/>
      <c r="N68" s="46"/>
      <c r="O68" s="45"/>
      <c r="P68" s="45"/>
      <c r="Q68" s="46"/>
      <c r="R68" s="46"/>
      <c r="S68" s="45"/>
      <c r="T68" s="45"/>
      <c r="U68" s="46"/>
      <c r="V68" s="46"/>
      <c r="W68" s="45"/>
      <c r="X68" s="45"/>
      <c r="Y68" s="46">
        <v>2</v>
      </c>
      <c r="Z68" s="46">
        <v>2</v>
      </c>
      <c r="AA68" s="208"/>
    </row>
    <row r="69" spans="1:27" ht="17.399999999999999" thickTop="1" thickBot="1" x14ac:dyDescent="0.35">
      <c r="A69" s="269"/>
      <c r="B69" s="270"/>
      <c r="C69" s="252"/>
      <c r="D69" s="34" t="s">
        <v>311</v>
      </c>
      <c r="E69" s="43">
        <v>4</v>
      </c>
      <c r="F69" s="44">
        <v>4</v>
      </c>
      <c r="G69" s="45"/>
      <c r="H69" s="45"/>
      <c r="I69" s="46"/>
      <c r="J69" s="46"/>
      <c r="K69" s="45"/>
      <c r="L69" s="45"/>
      <c r="M69" s="46"/>
      <c r="N69" s="46"/>
      <c r="O69" s="45"/>
      <c r="P69" s="45"/>
      <c r="Q69" s="46"/>
      <c r="R69" s="46"/>
      <c r="S69" s="45"/>
      <c r="T69" s="45"/>
      <c r="U69" s="46"/>
      <c r="V69" s="46"/>
      <c r="W69" s="45">
        <v>2</v>
      </c>
      <c r="X69" s="45">
        <v>2</v>
      </c>
      <c r="Y69" s="46">
        <v>2</v>
      </c>
      <c r="Z69" s="46">
        <v>2</v>
      </c>
      <c r="AA69" s="208"/>
    </row>
    <row r="70" spans="1:27" ht="17.399999999999999" thickTop="1" thickBot="1" x14ac:dyDescent="0.35">
      <c r="A70" s="269"/>
      <c r="B70" s="271"/>
      <c r="C70" s="252"/>
      <c r="D70" s="41" t="s">
        <v>3</v>
      </c>
      <c r="E70" s="43">
        <f t="shared" ref="E70:Z70" si="2">SUM(E55:E69)</f>
        <v>54</v>
      </c>
      <c r="F70" s="44">
        <f t="shared" si="2"/>
        <v>64</v>
      </c>
      <c r="G70" s="45">
        <f t="shared" si="2"/>
        <v>3</v>
      </c>
      <c r="H70" s="45">
        <f t="shared" si="2"/>
        <v>4</v>
      </c>
      <c r="I70" s="46">
        <f t="shared" si="2"/>
        <v>3</v>
      </c>
      <c r="J70" s="46">
        <f t="shared" si="2"/>
        <v>4</v>
      </c>
      <c r="K70" s="45">
        <f t="shared" si="2"/>
        <v>7</v>
      </c>
      <c r="L70" s="45">
        <f t="shared" si="2"/>
        <v>9</v>
      </c>
      <c r="M70" s="46">
        <f t="shared" si="2"/>
        <v>7</v>
      </c>
      <c r="N70" s="46">
        <f t="shared" si="2"/>
        <v>9</v>
      </c>
      <c r="O70" s="45">
        <f t="shared" si="2"/>
        <v>7</v>
      </c>
      <c r="P70" s="45">
        <f t="shared" si="2"/>
        <v>9</v>
      </c>
      <c r="Q70" s="46">
        <f t="shared" si="2"/>
        <v>7</v>
      </c>
      <c r="R70" s="46">
        <f t="shared" si="2"/>
        <v>9</v>
      </c>
      <c r="S70" s="45">
        <f t="shared" si="2"/>
        <v>6</v>
      </c>
      <c r="T70" s="45">
        <f t="shared" si="2"/>
        <v>6</v>
      </c>
      <c r="U70" s="46">
        <f t="shared" si="2"/>
        <v>6</v>
      </c>
      <c r="V70" s="46">
        <f t="shared" si="2"/>
        <v>6</v>
      </c>
      <c r="W70" s="45">
        <f t="shared" si="2"/>
        <v>4</v>
      </c>
      <c r="X70" s="45">
        <f t="shared" si="2"/>
        <v>4</v>
      </c>
      <c r="Y70" s="46">
        <f t="shared" si="2"/>
        <v>4</v>
      </c>
      <c r="Z70" s="46">
        <f t="shared" si="2"/>
        <v>4</v>
      </c>
      <c r="AA70" s="208"/>
    </row>
    <row r="71" spans="1:27" ht="17.399999999999999" thickTop="1" thickBot="1" x14ac:dyDescent="0.35">
      <c r="A71" s="269"/>
      <c r="B71" s="270" t="s">
        <v>312</v>
      </c>
      <c r="C71" s="254"/>
      <c r="D71" s="34" t="s">
        <v>349</v>
      </c>
      <c r="E71" s="43">
        <v>8</v>
      </c>
      <c r="F71" s="44">
        <v>10</v>
      </c>
      <c r="G71" s="45">
        <v>4</v>
      </c>
      <c r="H71" s="45">
        <v>5</v>
      </c>
      <c r="I71" s="46">
        <v>4</v>
      </c>
      <c r="J71" s="46">
        <v>5</v>
      </c>
      <c r="K71" s="45"/>
      <c r="L71" s="45"/>
      <c r="M71" s="46"/>
      <c r="N71" s="46"/>
      <c r="O71" s="45"/>
      <c r="P71" s="45"/>
      <c r="Q71" s="46"/>
      <c r="R71" s="46"/>
      <c r="S71" s="45"/>
      <c r="T71" s="45"/>
      <c r="U71" s="46"/>
      <c r="V71" s="46"/>
      <c r="W71" s="45"/>
      <c r="X71" s="45"/>
      <c r="Y71" s="46"/>
      <c r="Z71" s="46"/>
      <c r="AA71" s="208"/>
    </row>
    <row r="72" spans="1:27" ht="17.399999999999999" thickTop="1" thickBot="1" x14ac:dyDescent="0.35">
      <c r="A72" s="269"/>
      <c r="B72" s="270"/>
      <c r="C72" s="254"/>
      <c r="D72" s="34" t="s">
        <v>350</v>
      </c>
      <c r="E72" s="43">
        <v>6</v>
      </c>
      <c r="F72" s="44">
        <v>8</v>
      </c>
      <c r="G72" s="45">
        <v>3</v>
      </c>
      <c r="H72" s="45">
        <v>4</v>
      </c>
      <c r="I72" s="46">
        <v>3</v>
      </c>
      <c r="J72" s="46">
        <v>4</v>
      </c>
      <c r="K72" s="45"/>
      <c r="L72" s="45"/>
      <c r="M72" s="46"/>
      <c r="N72" s="46"/>
      <c r="O72" s="45"/>
      <c r="P72" s="45"/>
      <c r="Q72" s="46"/>
      <c r="R72" s="46"/>
      <c r="S72" s="45"/>
      <c r="T72" s="45"/>
      <c r="U72" s="46"/>
      <c r="V72" s="46"/>
      <c r="W72" s="45"/>
      <c r="X72" s="45"/>
      <c r="Y72" s="46"/>
      <c r="Z72" s="46"/>
      <c r="AA72" s="208"/>
    </row>
    <row r="73" spans="1:27" ht="17.399999999999999" thickTop="1" thickBot="1" x14ac:dyDescent="0.35">
      <c r="A73" s="269"/>
      <c r="B73" s="270"/>
      <c r="C73" s="254"/>
      <c r="D73" s="34" t="s">
        <v>351</v>
      </c>
      <c r="E73" s="43">
        <v>8</v>
      </c>
      <c r="F73" s="44">
        <v>10</v>
      </c>
      <c r="G73" s="45"/>
      <c r="H73" s="45"/>
      <c r="I73" s="46"/>
      <c r="J73" s="46"/>
      <c r="K73" s="45">
        <v>4</v>
      </c>
      <c r="L73" s="45">
        <v>5</v>
      </c>
      <c r="M73" s="46">
        <v>4</v>
      </c>
      <c r="N73" s="46">
        <v>5</v>
      </c>
      <c r="O73" s="45"/>
      <c r="P73" s="45"/>
      <c r="Q73" s="46"/>
      <c r="R73" s="46"/>
      <c r="S73" s="45"/>
      <c r="T73" s="45"/>
      <c r="U73" s="46"/>
      <c r="V73" s="46"/>
      <c r="W73" s="45"/>
      <c r="X73" s="45"/>
      <c r="Y73" s="46"/>
      <c r="Z73" s="46"/>
      <c r="AA73" s="208"/>
    </row>
    <row r="74" spans="1:27" ht="17.399999999999999" thickTop="1" thickBot="1" x14ac:dyDescent="0.35">
      <c r="A74" s="269"/>
      <c r="B74" s="270"/>
      <c r="C74" s="254"/>
      <c r="D74" s="34" t="s">
        <v>352</v>
      </c>
      <c r="E74" s="43">
        <v>2</v>
      </c>
      <c r="F74" s="44">
        <v>4</v>
      </c>
      <c r="G74" s="45"/>
      <c r="H74" s="45"/>
      <c r="I74" s="46"/>
      <c r="J74" s="46"/>
      <c r="K74" s="45">
        <v>1</v>
      </c>
      <c r="L74" s="45">
        <v>2</v>
      </c>
      <c r="M74" s="46">
        <v>1</v>
      </c>
      <c r="N74" s="46">
        <v>2</v>
      </c>
      <c r="O74" s="45"/>
      <c r="P74" s="45"/>
      <c r="Q74" s="46"/>
      <c r="R74" s="46"/>
      <c r="S74" s="45"/>
      <c r="T74" s="45"/>
      <c r="U74" s="46"/>
      <c r="V74" s="46"/>
      <c r="W74" s="45"/>
      <c r="X74" s="45"/>
      <c r="Y74" s="46"/>
      <c r="Z74" s="46"/>
      <c r="AA74" s="208"/>
    </row>
    <row r="75" spans="1:27" ht="17.399999999999999" thickTop="1" thickBot="1" x14ac:dyDescent="0.35">
      <c r="A75" s="269"/>
      <c r="B75" s="270"/>
      <c r="C75" s="254"/>
      <c r="D75" s="34" t="s">
        <v>353</v>
      </c>
      <c r="E75" s="43">
        <v>4</v>
      </c>
      <c r="F75" s="44">
        <v>4</v>
      </c>
      <c r="G75" s="45"/>
      <c r="H75" s="45"/>
      <c r="I75" s="46"/>
      <c r="J75" s="46"/>
      <c r="K75" s="45">
        <v>2</v>
      </c>
      <c r="L75" s="45">
        <v>2</v>
      </c>
      <c r="M75" s="46">
        <v>2</v>
      </c>
      <c r="N75" s="46">
        <v>2</v>
      </c>
      <c r="O75" s="45"/>
      <c r="P75" s="45"/>
      <c r="Q75" s="46"/>
      <c r="R75" s="46"/>
      <c r="S75" s="45"/>
      <c r="T75" s="45"/>
      <c r="U75" s="46"/>
      <c r="V75" s="46"/>
      <c r="W75" s="45"/>
      <c r="X75" s="45"/>
      <c r="Y75" s="46"/>
      <c r="Z75" s="46"/>
      <c r="AA75" s="208"/>
    </row>
    <row r="76" spans="1:27" ht="17.399999999999999" thickTop="1" thickBot="1" x14ac:dyDescent="0.35">
      <c r="A76" s="269"/>
      <c r="B76" s="270"/>
      <c r="C76" s="254"/>
      <c r="D76" s="34" t="s">
        <v>354</v>
      </c>
      <c r="E76" s="43">
        <v>6</v>
      </c>
      <c r="F76" s="44">
        <v>8</v>
      </c>
      <c r="G76" s="45"/>
      <c r="H76" s="45"/>
      <c r="I76" s="46"/>
      <c r="J76" s="46"/>
      <c r="K76" s="45"/>
      <c r="L76" s="45"/>
      <c r="M76" s="46"/>
      <c r="N76" s="46"/>
      <c r="O76" s="45">
        <v>3</v>
      </c>
      <c r="P76" s="45">
        <v>4</v>
      </c>
      <c r="Q76" s="46">
        <v>3</v>
      </c>
      <c r="R76" s="46">
        <v>4</v>
      </c>
      <c r="S76" s="45"/>
      <c r="T76" s="45"/>
      <c r="U76" s="46"/>
      <c r="V76" s="46"/>
      <c r="W76" s="45"/>
      <c r="X76" s="45"/>
      <c r="Y76" s="46"/>
      <c r="Z76" s="46"/>
      <c r="AA76" s="208"/>
    </row>
    <row r="77" spans="1:27" ht="17.399999999999999" thickTop="1" thickBot="1" x14ac:dyDescent="0.35">
      <c r="A77" s="269"/>
      <c r="B77" s="270"/>
      <c r="C77" s="254"/>
      <c r="D77" s="34" t="s">
        <v>355</v>
      </c>
      <c r="E77" s="43">
        <v>2</v>
      </c>
      <c r="F77" s="44">
        <v>4</v>
      </c>
      <c r="G77" s="45"/>
      <c r="H77" s="45"/>
      <c r="I77" s="46"/>
      <c r="J77" s="46"/>
      <c r="K77" s="45"/>
      <c r="L77" s="45"/>
      <c r="M77" s="46"/>
      <c r="N77" s="46"/>
      <c r="O77" s="45">
        <v>1</v>
      </c>
      <c r="P77" s="45">
        <v>2</v>
      </c>
      <c r="Q77" s="46">
        <v>1</v>
      </c>
      <c r="R77" s="46">
        <v>2</v>
      </c>
      <c r="S77" s="45"/>
      <c r="T77" s="45"/>
      <c r="U77" s="46"/>
      <c r="V77" s="46"/>
      <c r="W77" s="45"/>
      <c r="X77" s="45"/>
      <c r="Y77" s="46"/>
      <c r="Z77" s="46"/>
      <c r="AA77" s="208"/>
    </row>
    <row r="78" spans="1:27" ht="17.399999999999999" thickTop="1" thickBot="1" x14ac:dyDescent="0.35">
      <c r="A78" s="269"/>
      <c r="B78" s="270"/>
      <c r="C78" s="254"/>
      <c r="D78" s="34" t="s">
        <v>356</v>
      </c>
      <c r="E78" s="177">
        <v>6</v>
      </c>
      <c r="F78" s="178">
        <v>6</v>
      </c>
      <c r="G78" s="47"/>
      <c r="H78" s="47"/>
      <c r="I78" s="48"/>
      <c r="J78" s="48"/>
      <c r="K78" s="47"/>
      <c r="L78" s="47"/>
      <c r="M78" s="48"/>
      <c r="N78" s="48"/>
      <c r="O78" s="47">
        <v>3</v>
      </c>
      <c r="P78" s="47">
        <v>3</v>
      </c>
      <c r="Q78" s="48">
        <v>3</v>
      </c>
      <c r="R78" s="48">
        <v>3</v>
      </c>
      <c r="S78" s="45"/>
      <c r="T78" s="45"/>
      <c r="U78" s="46"/>
      <c r="V78" s="46"/>
      <c r="W78" s="45"/>
      <c r="X78" s="45"/>
      <c r="Y78" s="46"/>
      <c r="Z78" s="46"/>
      <c r="AA78" s="208"/>
    </row>
    <row r="79" spans="1:27" ht="17.399999999999999" thickTop="1" thickBot="1" x14ac:dyDescent="0.35">
      <c r="A79" s="269"/>
      <c r="B79" s="270"/>
      <c r="C79" s="254"/>
      <c r="D79" s="41" t="s">
        <v>3</v>
      </c>
      <c r="E79" s="177">
        <f>SUM(E71:E78)</f>
        <v>42</v>
      </c>
      <c r="F79" s="178">
        <f>SUM(F71:F78)</f>
        <v>54</v>
      </c>
      <c r="G79" s="45">
        <f t="shared" ref="G79:N79" si="3">SUM(G71:G77)</f>
        <v>7</v>
      </c>
      <c r="H79" s="45">
        <f t="shared" si="3"/>
        <v>9</v>
      </c>
      <c r="I79" s="48">
        <f t="shared" si="3"/>
        <v>7</v>
      </c>
      <c r="J79" s="48">
        <f t="shared" si="3"/>
        <v>9</v>
      </c>
      <c r="K79" s="47">
        <f t="shared" si="3"/>
        <v>7</v>
      </c>
      <c r="L79" s="47">
        <f t="shared" si="3"/>
        <v>9</v>
      </c>
      <c r="M79" s="48">
        <f t="shared" si="3"/>
        <v>7</v>
      </c>
      <c r="N79" s="48">
        <f t="shared" si="3"/>
        <v>9</v>
      </c>
      <c r="O79" s="47">
        <f t="shared" ref="O79:Z79" si="4">SUM(O71:O78)</f>
        <v>7</v>
      </c>
      <c r="P79" s="47">
        <f t="shared" si="4"/>
        <v>9</v>
      </c>
      <c r="Q79" s="48">
        <f t="shared" si="4"/>
        <v>7</v>
      </c>
      <c r="R79" s="48">
        <f t="shared" si="4"/>
        <v>9</v>
      </c>
      <c r="S79" s="47">
        <f t="shared" si="4"/>
        <v>0</v>
      </c>
      <c r="T79" s="47">
        <f t="shared" si="4"/>
        <v>0</v>
      </c>
      <c r="U79" s="48">
        <f t="shared" si="4"/>
        <v>0</v>
      </c>
      <c r="V79" s="48">
        <f t="shared" si="4"/>
        <v>0</v>
      </c>
      <c r="W79" s="47">
        <f t="shared" si="4"/>
        <v>0</v>
      </c>
      <c r="X79" s="47">
        <f t="shared" si="4"/>
        <v>0</v>
      </c>
      <c r="Y79" s="48">
        <f t="shared" si="4"/>
        <v>0</v>
      </c>
      <c r="Z79" s="48">
        <f t="shared" si="4"/>
        <v>0</v>
      </c>
      <c r="AA79" s="208"/>
    </row>
    <row r="80" spans="1:27" ht="17.399999999999999" thickTop="1" thickBot="1" x14ac:dyDescent="0.35">
      <c r="A80" s="273" t="s">
        <v>316</v>
      </c>
      <c r="B80" s="274"/>
      <c r="C80" s="274"/>
      <c r="D80" s="274"/>
      <c r="E80" s="179">
        <f t="shared" ref="E80:Z80" si="5">E26+E54+E70+E79</f>
        <v>190</v>
      </c>
      <c r="F80" s="180">
        <f t="shared" si="5"/>
        <v>222</v>
      </c>
      <c r="G80" s="181">
        <f t="shared" si="5"/>
        <v>28</v>
      </c>
      <c r="H80" s="181">
        <f t="shared" si="5"/>
        <v>32</v>
      </c>
      <c r="I80" s="182">
        <f t="shared" si="5"/>
        <v>30</v>
      </c>
      <c r="J80" s="182">
        <f t="shared" si="5"/>
        <v>34</v>
      </c>
      <c r="K80" s="181">
        <f t="shared" si="5"/>
        <v>23</v>
      </c>
      <c r="L80" s="181">
        <f t="shared" si="5"/>
        <v>29</v>
      </c>
      <c r="M80" s="182">
        <f t="shared" si="5"/>
        <v>23</v>
      </c>
      <c r="N80" s="182">
        <f t="shared" si="5"/>
        <v>29</v>
      </c>
      <c r="O80" s="181">
        <f t="shared" si="5"/>
        <v>25</v>
      </c>
      <c r="P80" s="181">
        <f t="shared" si="5"/>
        <v>31</v>
      </c>
      <c r="Q80" s="182">
        <f t="shared" si="5"/>
        <v>25</v>
      </c>
      <c r="R80" s="182">
        <f t="shared" si="5"/>
        <v>31</v>
      </c>
      <c r="S80" s="181">
        <f t="shared" si="5"/>
        <v>12</v>
      </c>
      <c r="T80" s="181">
        <f t="shared" si="5"/>
        <v>12</v>
      </c>
      <c r="U80" s="182">
        <f t="shared" si="5"/>
        <v>10</v>
      </c>
      <c r="V80" s="182">
        <f t="shared" si="5"/>
        <v>10</v>
      </c>
      <c r="W80" s="181">
        <f t="shared" si="5"/>
        <v>7</v>
      </c>
      <c r="X80" s="181">
        <f t="shared" si="5"/>
        <v>7</v>
      </c>
      <c r="Y80" s="182">
        <f t="shared" si="5"/>
        <v>7</v>
      </c>
      <c r="Z80" s="183">
        <f t="shared" si="5"/>
        <v>7</v>
      </c>
      <c r="AA80" s="208"/>
    </row>
    <row r="81" spans="1:27" ht="17.399999999999999" thickTop="1" thickBot="1" x14ac:dyDescent="0.35">
      <c r="A81" s="275" t="s">
        <v>317</v>
      </c>
      <c r="B81" s="276" t="s">
        <v>318</v>
      </c>
      <c r="C81" s="259" t="s">
        <v>319</v>
      </c>
      <c r="D81" s="49" t="s">
        <v>16</v>
      </c>
      <c r="E81" s="43">
        <v>4</v>
      </c>
      <c r="F81" s="44">
        <v>4</v>
      </c>
      <c r="G81" s="45"/>
      <c r="H81" s="45"/>
      <c r="I81" s="46"/>
      <c r="J81" s="46"/>
      <c r="K81" s="45"/>
      <c r="L81" s="45"/>
      <c r="M81" s="46"/>
      <c r="N81" s="46"/>
      <c r="O81" s="45"/>
      <c r="P81" s="45"/>
      <c r="Q81" s="46"/>
      <c r="R81" s="46"/>
      <c r="S81" s="45">
        <v>2</v>
      </c>
      <c r="T81" s="45">
        <v>2</v>
      </c>
      <c r="U81" s="46">
        <v>2</v>
      </c>
      <c r="V81" s="46">
        <v>2</v>
      </c>
      <c r="W81" s="45"/>
      <c r="X81" s="45"/>
      <c r="Y81" s="46"/>
      <c r="Z81" s="46"/>
      <c r="AA81" s="208"/>
    </row>
    <row r="82" spans="1:27" ht="17.399999999999999" thickTop="1" thickBot="1" x14ac:dyDescent="0.35">
      <c r="A82" s="275"/>
      <c r="B82" s="277"/>
      <c r="C82" s="259"/>
      <c r="D82" s="49" t="s">
        <v>15</v>
      </c>
      <c r="E82" s="43">
        <v>3</v>
      </c>
      <c r="F82" s="44">
        <v>3</v>
      </c>
      <c r="G82" s="45"/>
      <c r="H82" s="45"/>
      <c r="I82" s="46"/>
      <c r="J82" s="46"/>
      <c r="K82" s="45"/>
      <c r="L82" s="45"/>
      <c r="M82" s="46"/>
      <c r="N82" s="46"/>
      <c r="O82" s="45"/>
      <c r="P82" s="45"/>
      <c r="Q82" s="46"/>
      <c r="R82" s="46"/>
      <c r="S82" s="47">
        <v>3</v>
      </c>
      <c r="T82" s="45">
        <v>3</v>
      </c>
      <c r="U82" s="46"/>
      <c r="V82" s="46"/>
      <c r="W82" s="45"/>
      <c r="X82" s="45"/>
      <c r="Y82" s="46"/>
      <c r="Z82" s="46"/>
      <c r="AA82" s="208"/>
    </row>
    <row r="83" spans="1:27" ht="32.4" thickTop="1" thickBot="1" x14ac:dyDescent="0.35">
      <c r="A83" s="275"/>
      <c r="B83" s="277"/>
      <c r="C83" s="259"/>
      <c r="D83" s="49" t="s">
        <v>14</v>
      </c>
      <c r="E83" s="43">
        <v>2</v>
      </c>
      <c r="F83" s="44">
        <v>2</v>
      </c>
      <c r="G83" s="45"/>
      <c r="H83" s="45"/>
      <c r="I83" s="46"/>
      <c r="J83" s="46"/>
      <c r="K83" s="45"/>
      <c r="L83" s="45"/>
      <c r="M83" s="46"/>
      <c r="N83" s="46"/>
      <c r="O83" s="45"/>
      <c r="P83" s="45"/>
      <c r="Q83" s="46"/>
      <c r="R83" s="46"/>
      <c r="S83" s="45">
        <v>2</v>
      </c>
      <c r="T83" s="45">
        <v>2</v>
      </c>
      <c r="U83" s="46"/>
      <c r="V83" s="46"/>
      <c r="W83" s="45"/>
      <c r="X83" s="45"/>
      <c r="Y83" s="46"/>
      <c r="Z83" s="46"/>
      <c r="AA83" s="208"/>
    </row>
    <row r="84" spans="1:27" ht="32.4" thickTop="1" thickBot="1" x14ac:dyDescent="0.35">
      <c r="A84" s="275"/>
      <c r="B84" s="277"/>
      <c r="C84" s="259"/>
      <c r="D84" s="49" t="s">
        <v>13</v>
      </c>
      <c r="E84" s="43">
        <v>2</v>
      </c>
      <c r="F84" s="44">
        <v>2</v>
      </c>
      <c r="G84" s="45"/>
      <c r="H84" s="45"/>
      <c r="I84" s="46"/>
      <c r="J84" s="46"/>
      <c r="K84" s="45"/>
      <c r="L84" s="45"/>
      <c r="M84" s="46"/>
      <c r="N84" s="46"/>
      <c r="O84" s="45"/>
      <c r="P84" s="45"/>
      <c r="Q84" s="46"/>
      <c r="R84" s="46"/>
      <c r="S84" s="45"/>
      <c r="T84" s="45"/>
      <c r="U84" s="46">
        <v>2</v>
      </c>
      <c r="V84" s="46">
        <v>2</v>
      </c>
      <c r="W84" s="45"/>
      <c r="X84" s="45"/>
      <c r="Y84" s="46"/>
      <c r="Z84" s="46"/>
      <c r="AA84" s="208"/>
    </row>
    <row r="85" spans="1:27" ht="17.399999999999999" thickTop="1" thickBot="1" x14ac:dyDescent="0.35">
      <c r="A85" s="275"/>
      <c r="B85" s="277"/>
      <c r="C85" s="259"/>
      <c r="D85" s="49" t="s">
        <v>12</v>
      </c>
      <c r="E85" s="43">
        <v>2</v>
      </c>
      <c r="F85" s="44">
        <v>2</v>
      </c>
      <c r="G85" s="45"/>
      <c r="H85" s="45"/>
      <c r="I85" s="46"/>
      <c r="J85" s="46"/>
      <c r="K85" s="45"/>
      <c r="L85" s="45"/>
      <c r="M85" s="46"/>
      <c r="N85" s="46"/>
      <c r="O85" s="45"/>
      <c r="P85" s="45"/>
      <c r="Q85" s="46"/>
      <c r="R85" s="46"/>
      <c r="S85" s="45">
        <v>2</v>
      </c>
      <c r="T85" s="45">
        <v>2</v>
      </c>
      <c r="U85" s="46"/>
      <c r="V85" s="46"/>
      <c r="W85" s="45"/>
      <c r="X85" s="45"/>
      <c r="Y85" s="46"/>
      <c r="Z85" s="46"/>
      <c r="AA85" s="208"/>
    </row>
    <row r="86" spans="1:27" ht="32.4" thickTop="1" thickBot="1" x14ac:dyDescent="0.35">
      <c r="A86" s="275"/>
      <c r="B86" s="277"/>
      <c r="C86" s="259"/>
      <c r="D86" s="49" t="s">
        <v>11</v>
      </c>
      <c r="E86" s="43">
        <v>2</v>
      </c>
      <c r="F86" s="44">
        <v>2</v>
      </c>
      <c r="G86" s="45"/>
      <c r="H86" s="45"/>
      <c r="I86" s="46"/>
      <c r="J86" s="46"/>
      <c r="K86" s="45"/>
      <c r="L86" s="45"/>
      <c r="M86" s="46"/>
      <c r="N86" s="46"/>
      <c r="O86" s="45"/>
      <c r="P86" s="45"/>
      <c r="Q86" s="46"/>
      <c r="R86" s="46"/>
      <c r="S86" s="45"/>
      <c r="T86" s="45"/>
      <c r="U86" s="46">
        <v>2</v>
      </c>
      <c r="V86" s="46">
        <v>2</v>
      </c>
      <c r="W86" s="45"/>
      <c r="X86" s="45"/>
      <c r="Y86" s="46"/>
      <c r="Z86" s="46"/>
      <c r="AA86" s="197"/>
    </row>
    <row r="87" spans="1:27" ht="17.399999999999999" thickTop="1" thickBot="1" x14ac:dyDescent="0.35">
      <c r="A87" s="275"/>
      <c r="B87" s="277"/>
      <c r="C87" s="259"/>
      <c r="D87" s="49" t="s">
        <v>10</v>
      </c>
      <c r="E87" s="177">
        <v>4</v>
      </c>
      <c r="F87" s="178">
        <v>4</v>
      </c>
      <c r="G87" s="47"/>
      <c r="H87" s="47"/>
      <c r="I87" s="48"/>
      <c r="J87" s="48"/>
      <c r="K87" s="47"/>
      <c r="L87" s="47"/>
      <c r="M87" s="48"/>
      <c r="N87" s="48"/>
      <c r="O87" s="47"/>
      <c r="P87" s="47"/>
      <c r="Q87" s="48"/>
      <c r="R87" s="48"/>
      <c r="S87" s="45"/>
      <c r="T87" s="45"/>
      <c r="U87" s="46"/>
      <c r="V87" s="46"/>
      <c r="W87" s="45">
        <v>2</v>
      </c>
      <c r="X87" s="45">
        <v>2</v>
      </c>
      <c r="Y87" s="46">
        <v>2</v>
      </c>
      <c r="Z87" s="46">
        <v>2</v>
      </c>
      <c r="AA87" s="197"/>
    </row>
    <row r="88" spans="1:27" ht="32.4" thickTop="1" thickBot="1" x14ac:dyDescent="0.35">
      <c r="A88" s="275"/>
      <c r="B88" s="277"/>
      <c r="C88" s="259"/>
      <c r="D88" s="49" t="s">
        <v>9</v>
      </c>
      <c r="E88" s="43">
        <v>2</v>
      </c>
      <c r="F88" s="44">
        <v>2</v>
      </c>
      <c r="G88" s="45"/>
      <c r="H88" s="45"/>
      <c r="I88" s="46"/>
      <c r="J88" s="46"/>
      <c r="K88" s="45"/>
      <c r="L88" s="45"/>
      <c r="M88" s="46"/>
      <c r="N88" s="46"/>
      <c r="O88" s="45"/>
      <c r="P88" s="45"/>
      <c r="Q88" s="46"/>
      <c r="R88" s="46"/>
      <c r="S88" s="45"/>
      <c r="T88" s="45"/>
      <c r="U88" s="46"/>
      <c r="V88" s="46"/>
      <c r="W88" s="45">
        <v>2</v>
      </c>
      <c r="X88" s="45">
        <v>2</v>
      </c>
      <c r="Y88" s="46"/>
      <c r="Z88" s="46"/>
      <c r="AA88" s="197"/>
    </row>
    <row r="89" spans="1:27" ht="32.4" thickTop="1" thickBot="1" x14ac:dyDescent="0.35">
      <c r="A89" s="275"/>
      <c r="B89" s="277"/>
      <c r="C89" s="259"/>
      <c r="D89" s="49" t="s">
        <v>320</v>
      </c>
      <c r="E89" s="43">
        <v>2</v>
      </c>
      <c r="F89" s="44">
        <v>2</v>
      </c>
      <c r="G89" s="45"/>
      <c r="H89" s="45"/>
      <c r="I89" s="46"/>
      <c r="J89" s="46"/>
      <c r="K89" s="45"/>
      <c r="L89" s="45"/>
      <c r="M89" s="46"/>
      <c r="N89" s="46"/>
      <c r="O89" s="45"/>
      <c r="P89" s="45"/>
      <c r="Q89" s="46"/>
      <c r="R89" s="46"/>
      <c r="S89" s="45"/>
      <c r="T89" s="45"/>
      <c r="U89" s="46"/>
      <c r="V89" s="46"/>
      <c r="W89" s="45"/>
      <c r="X89" s="45"/>
      <c r="Y89" s="46">
        <v>2</v>
      </c>
      <c r="Z89" s="46">
        <v>2</v>
      </c>
      <c r="AA89" s="197"/>
    </row>
    <row r="90" spans="1:27" ht="17.399999999999999" thickTop="1" thickBot="1" x14ac:dyDescent="0.35">
      <c r="A90" s="275"/>
      <c r="B90" s="277"/>
      <c r="C90" s="259"/>
      <c r="D90" s="49" t="s">
        <v>321</v>
      </c>
      <c r="E90" s="43">
        <v>2</v>
      </c>
      <c r="F90" s="44">
        <v>2</v>
      </c>
      <c r="G90" s="45"/>
      <c r="H90" s="45"/>
      <c r="I90" s="46"/>
      <c r="J90" s="46"/>
      <c r="K90" s="45"/>
      <c r="L90" s="45"/>
      <c r="M90" s="46"/>
      <c r="N90" s="46"/>
      <c r="O90" s="45"/>
      <c r="P90" s="45"/>
      <c r="Q90" s="46"/>
      <c r="R90" s="46"/>
      <c r="S90" s="45"/>
      <c r="T90" s="45"/>
      <c r="U90" s="46"/>
      <c r="V90" s="46"/>
      <c r="W90" s="45">
        <v>2</v>
      </c>
      <c r="X90" s="45">
        <v>2</v>
      </c>
      <c r="Y90" s="46"/>
      <c r="Z90" s="46"/>
      <c r="AA90" s="197"/>
    </row>
    <row r="91" spans="1:27" ht="17.399999999999999" thickTop="1" thickBot="1" x14ac:dyDescent="0.35">
      <c r="A91" s="275"/>
      <c r="B91" s="277"/>
      <c r="C91" s="259"/>
      <c r="D91" s="50" t="s">
        <v>3</v>
      </c>
      <c r="E91" s="177">
        <f>SUM(E81:E90)</f>
        <v>25</v>
      </c>
      <c r="F91" s="178">
        <f>SUM(F81:F90)</f>
        <v>25</v>
      </c>
      <c r="G91" s="47">
        <v>0</v>
      </c>
      <c r="H91" s="47">
        <v>0</v>
      </c>
      <c r="I91" s="48">
        <v>0</v>
      </c>
      <c r="J91" s="48">
        <v>0</v>
      </c>
      <c r="K91" s="47">
        <v>0</v>
      </c>
      <c r="L91" s="47">
        <v>0</v>
      </c>
      <c r="M91" s="48">
        <v>0</v>
      </c>
      <c r="N91" s="48">
        <v>0</v>
      </c>
      <c r="O91" s="47">
        <v>0</v>
      </c>
      <c r="P91" s="47">
        <v>0</v>
      </c>
      <c r="Q91" s="48">
        <v>0</v>
      </c>
      <c r="R91" s="48">
        <v>0</v>
      </c>
      <c r="S91" s="45">
        <f t="shared" ref="S91:Z91" si="6">SUM(S81:S90)</f>
        <v>9</v>
      </c>
      <c r="T91" s="45">
        <f t="shared" si="6"/>
        <v>9</v>
      </c>
      <c r="U91" s="46">
        <f t="shared" si="6"/>
        <v>6</v>
      </c>
      <c r="V91" s="46">
        <f t="shared" si="6"/>
        <v>6</v>
      </c>
      <c r="W91" s="45">
        <f t="shared" si="6"/>
        <v>6</v>
      </c>
      <c r="X91" s="45">
        <f t="shared" si="6"/>
        <v>6</v>
      </c>
      <c r="Y91" s="46">
        <f t="shared" si="6"/>
        <v>4</v>
      </c>
      <c r="Z91" s="46">
        <f t="shared" si="6"/>
        <v>4</v>
      </c>
      <c r="AA91" s="197"/>
    </row>
    <row r="92" spans="1:27" ht="32.4" thickTop="1" thickBot="1" x14ac:dyDescent="0.35">
      <c r="A92" s="275"/>
      <c r="B92" s="277"/>
      <c r="C92" s="251" t="s">
        <v>322</v>
      </c>
      <c r="D92" s="49" t="s">
        <v>323</v>
      </c>
      <c r="E92" s="177">
        <v>4</v>
      </c>
      <c r="F92" s="178">
        <v>4</v>
      </c>
      <c r="G92" s="47"/>
      <c r="H92" s="47"/>
      <c r="I92" s="48"/>
      <c r="J92" s="48"/>
      <c r="K92" s="47"/>
      <c r="L92" s="47"/>
      <c r="M92" s="48"/>
      <c r="N92" s="48"/>
      <c r="O92" s="47"/>
      <c r="P92" s="47"/>
      <c r="Q92" s="48"/>
      <c r="R92" s="48"/>
      <c r="S92" s="45">
        <v>2</v>
      </c>
      <c r="T92" s="45">
        <v>2</v>
      </c>
      <c r="U92" s="46">
        <v>2</v>
      </c>
      <c r="V92" s="46">
        <v>2</v>
      </c>
      <c r="W92" s="45"/>
      <c r="X92" s="45"/>
      <c r="Y92" s="46"/>
      <c r="Z92" s="46"/>
      <c r="AA92" s="197"/>
    </row>
    <row r="93" spans="1:27" ht="17.399999999999999" thickTop="1" thickBot="1" x14ac:dyDescent="0.35">
      <c r="A93" s="275"/>
      <c r="B93" s="277"/>
      <c r="C93" s="251"/>
      <c r="D93" s="49" t="s">
        <v>324</v>
      </c>
      <c r="E93" s="177">
        <v>2</v>
      </c>
      <c r="F93" s="178">
        <v>2</v>
      </c>
      <c r="G93" s="47"/>
      <c r="H93" s="47"/>
      <c r="I93" s="48"/>
      <c r="J93" s="48"/>
      <c r="K93" s="47"/>
      <c r="L93" s="47"/>
      <c r="M93" s="48"/>
      <c r="N93" s="48"/>
      <c r="O93" s="47"/>
      <c r="P93" s="47"/>
      <c r="Q93" s="48"/>
      <c r="R93" s="48"/>
      <c r="S93" s="45">
        <v>2</v>
      </c>
      <c r="T93" s="45">
        <v>2</v>
      </c>
      <c r="U93" s="46"/>
      <c r="V93" s="46"/>
      <c r="W93" s="45"/>
      <c r="X93" s="45"/>
      <c r="Y93" s="46"/>
      <c r="Z93" s="46"/>
      <c r="AA93" s="197"/>
    </row>
    <row r="94" spans="1:27" ht="17.399999999999999" thickTop="1" thickBot="1" x14ac:dyDescent="0.35">
      <c r="A94" s="275"/>
      <c r="B94" s="277"/>
      <c r="C94" s="251"/>
      <c r="D94" s="49" t="s">
        <v>325</v>
      </c>
      <c r="E94" s="177">
        <v>2</v>
      </c>
      <c r="F94" s="178">
        <v>2</v>
      </c>
      <c r="G94" s="47"/>
      <c r="H94" s="47"/>
      <c r="I94" s="48"/>
      <c r="J94" s="48"/>
      <c r="K94" s="47"/>
      <c r="L94" s="47"/>
      <c r="M94" s="48"/>
      <c r="N94" s="48"/>
      <c r="O94" s="47"/>
      <c r="P94" s="47"/>
      <c r="Q94" s="48"/>
      <c r="R94" s="48"/>
      <c r="S94" s="45"/>
      <c r="T94" s="45"/>
      <c r="U94" s="46">
        <v>2</v>
      </c>
      <c r="V94" s="46">
        <v>2</v>
      </c>
      <c r="W94" s="45"/>
      <c r="X94" s="45"/>
      <c r="Y94" s="46"/>
      <c r="Z94" s="46"/>
      <c r="AA94" s="197"/>
    </row>
    <row r="95" spans="1:27" ht="17.399999999999999" thickTop="1" thickBot="1" x14ac:dyDescent="0.35">
      <c r="A95" s="275"/>
      <c r="B95" s="277"/>
      <c r="C95" s="251"/>
      <c r="D95" s="49" t="s">
        <v>7</v>
      </c>
      <c r="E95" s="177">
        <v>2</v>
      </c>
      <c r="F95" s="178">
        <v>2</v>
      </c>
      <c r="G95" s="47"/>
      <c r="H95" s="47"/>
      <c r="I95" s="48"/>
      <c r="J95" s="48"/>
      <c r="K95" s="47"/>
      <c r="L95" s="47"/>
      <c r="M95" s="48"/>
      <c r="N95" s="48"/>
      <c r="O95" s="47"/>
      <c r="P95" s="47"/>
      <c r="Q95" s="48"/>
      <c r="R95" s="48"/>
      <c r="S95" s="45">
        <v>2</v>
      </c>
      <c r="T95" s="45">
        <v>2</v>
      </c>
      <c r="U95" s="46"/>
      <c r="V95" s="46"/>
      <c r="W95" s="45"/>
      <c r="X95" s="45"/>
      <c r="Y95" s="46"/>
      <c r="Z95" s="46"/>
      <c r="AA95" s="197"/>
    </row>
    <row r="96" spans="1:27" ht="17.399999999999999" thickTop="1" thickBot="1" x14ac:dyDescent="0.35">
      <c r="A96" s="275"/>
      <c r="B96" s="277"/>
      <c r="C96" s="251"/>
      <c r="D96" s="49" t="s">
        <v>326</v>
      </c>
      <c r="E96" s="177">
        <v>2</v>
      </c>
      <c r="F96" s="178">
        <v>2</v>
      </c>
      <c r="G96" s="47"/>
      <c r="H96" s="47"/>
      <c r="I96" s="48"/>
      <c r="J96" s="48"/>
      <c r="K96" s="47"/>
      <c r="L96" s="47"/>
      <c r="M96" s="48"/>
      <c r="N96" s="48"/>
      <c r="O96" s="47"/>
      <c r="P96" s="47"/>
      <c r="Q96" s="48"/>
      <c r="R96" s="48"/>
      <c r="S96" s="45"/>
      <c r="T96" s="45"/>
      <c r="U96" s="46"/>
      <c r="V96" s="46"/>
      <c r="W96" s="45">
        <v>2</v>
      </c>
      <c r="X96" s="45">
        <v>2</v>
      </c>
      <c r="Y96" s="46"/>
      <c r="Z96" s="46"/>
      <c r="AA96" s="197"/>
    </row>
    <row r="97" spans="1:27" ht="17.399999999999999" thickTop="1" thickBot="1" x14ac:dyDescent="0.35">
      <c r="A97" s="275"/>
      <c r="B97" s="277"/>
      <c r="C97" s="251"/>
      <c r="D97" s="49" t="s">
        <v>6</v>
      </c>
      <c r="E97" s="177">
        <v>2</v>
      </c>
      <c r="F97" s="178">
        <v>2</v>
      </c>
      <c r="G97" s="47"/>
      <c r="H97" s="47"/>
      <c r="I97" s="48"/>
      <c r="J97" s="48"/>
      <c r="K97" s="47"/>
      <c r="L97" s="47"/>
      <c r="M97" s="48"/>
      <c r="N97" s="48"/>
      <c r="O97" s="47"/>
      <c r="P97" s="47"/>
      <c r="Q97" s="48"/>
      <c r="R97" s="48"/>
      <c r="S97" s="45"/>
      <c r="T97" s="45"/>
      <c r="U97" s="46"/>
      <c r="V97" s="46"/>
      <c r="W97" s="45"/>
      <c r="X97" s="45"/>
      <c r="Y97" s="46">
        <v>2</v>
      </c>
      <c r="Z97" s="46">
        <v>2</v>
      </c>
      <c r="AA97" s="197"/>
    </row>
    <row r="98" spans="1:27" ht="17.399999999999999" thickTop="1" thickBot="1" x14ac:dyDescent="0.35">
      <c r="A98" s="275"/>
      <c r="B98" s="277"/>
      <c r="C98" s="251"/>
      <c r="D98" s="49" t="s">
        <v>5</v>
      </c>
      <c r="E98" s="177">
        <v>3</v>
      </c>
      <c r="F98" s="178">
        <v>3</v>
      </c>
      <c r="G98" s="47"/>
      <c r="H98" s="47"/>
      <c r="I98" s="48"/>
      <c r="J98" s="48"/>
      <c r="K98" s="47"/>
      <c r="L98" s="47"/>
      <c r="M98" s="48"/>
      <c r="N98" s="48"/>
      <c r="O98" s="47"/>
      <c r="P98" s="47"/>
      <c r="Q98" s="48"/>
      <c r="R98" s="48"/>
      <c r="S98" s="45"/>
      <c r="T98" s="45"/>
      <c r="U98" s="46"/>
      <c r="V98" s="46"/>
      <c r="W98" s="45">
        <v>3</v>
      </c>
      <c r="X98" s="45">
        <v>3</v>
      </c>
      <c r="Y98" s="46"/>
      <c r="Z98" s="46"/>
      <c r="AA98" s="197"/>
    </row>
    <row r="99" spans="1:27" ht="17.399999999999999" thickTop="1" thickBot="1" x14ac:dyDescent="0.35">
      <c r="A99" s="275"/>
      <c r="B99" s="277"/>
      <c r="C99" s="251"/>
      <c r="D99" s="49" t="s">
        <v>4</v>
      </c>
      <c r="E99" s="177">
        <v>3</v>
      </c>
      <c r="F99" s="178">
        <v>3</v>
      </c>
      <c r="G99" s="47"/>
      <c r="H99" s="47"/>
      <c r="I99" s="48"/>
      <c r="J99" s="48"/>
      <c r="K99" s="47"/>
      <c r="L99" s="47"/>
      <c r="M99" s="48"/>
      <c r="N99" s="48"/>
      <c r="O99" s="47"/>
      <c r="P99" s="47"/>
      <c r="Q99" s="48"/>
      <c r="R99" s="48"/>
      <c r="S99" s="45"/>
      <c r="T99" s="45"/>
      <c r="U99" s="46"/>
      <c r="V99" s="46"/>
      <c r="W99" s="45"/>
      <c r="X99" s="45"/>
      <c r="Y99" s="46">
        <v>3</v>
      </c>
      <c r="Z99" s="46">
        <v>3</v>
      </c>
      <c r="AA99" s="197"/>
    </row>
    <row r="100" spans="1:27" ht="17.399999999999999" thickTop="1" thickBot="1" x14ac:dyDescent="0.35">
      <c r="A100" s="275"/>
      <c r="B100" s="277"/>
      <c r="C100" s="251"/>
      <c r="D100" s="50" t="s">
        <v>3</v>
      </c>
      <c r="E100" s="177">
        <f>SUM(E92:E99)</f>
        <v>20</v>
      </c>
      <c r="F100" s="184">
        <f>SUM(F92:F99)</f>
        <v>20</v>
      </c>
      <c r="G100" s="47">
        <v>0</v>
      </c>
      <c r="H100" s="47">
        <v>0</v>
      </c>
      <c r="I100" s="48">
        <v>0</v>
      </c>
      <c r="J100" s="48">
        <v>0</v>
      </c>
      <c r="K100" s="47">
        <v>0</v>
      </c>
      <c r="L100" s="47">
        <v>0</v>
      </c>
      <c r="M100" s="48">
        <v>0</v>
      </c>
      <c r="N100" s="48">
        <v>0</v>
      </c>
      <c r="O100" s="47">
        <v>0</v>
      </c>
      <c r="P100" s="47">
        <v>0</v>
      </c>
      <c r="Q100" s="48">
        <v>0</v>
      </c>
      <c r="R100" s="48">
        <v>0</v>
      </c>
      <c r="S100" s="45">
        <f t="shared" ref="S100:Z100" si="7">SUM(S92:S99)</f>
        <v>6</v>
      </c>
      <c r="T100" s="45">
        <f t="shared" si="7"/>
        <v>6</v>
      </c>
      <c r="U100" s="46">
        <f t="shared" si="7"/>
        <v>4</v>
      </c>
      <c r="V100" s="46">
        <f t="shared" si="7"/>
        <v>4</v>
      </c>
      <c r="W100" s="45">
        <f t="shared" si="7"/>
        <v>5</v>
      </c>
      <c r="X100" s="45">
        <f t="shared" si="7"/>
        <v>5</v>
      </c>
      <c r="Y100" s="46">
        <f t="shared" si="7"/>
        <v>5</v>
      </c>
      <c r="Z100" s="46">
        <f t="shared" si="7"/>
        <v>5</v>
      </c>
      <c r="AA100" s="197"/>
    </row>
    <row r="101" spans="1:27" ht="16.8" thickTop="1" x14ac:dyDescent="0.3">
      <c r="A101" s="275"/>
      <c r="B101" s="277"/>
      <c r="C101" s="251"/>
      <c r="D101" s="61" t="s">
        <v>2</v>
      </c>
      <c r="E101" s="177">
        <f>E91+E100</f>
        <v>45</v>
      </c>
      <c r="F101" s="178">
        <f t="shared" ref="F101:Z101" si="8">F100+F91</f>
        <v>45</v>
      </c>
      <c r="G101" s="47">
        <f t="shared" si="8"/>
        <v>0</v>
      </c>
      <c r="H101" s="47">
        <f t="shared" si="8"/>
        <v>0</v>
      </c>
      <c r="I101" s="48">
        <f t="shared" si="8"/>
        <v>0</v>
      </c>
      <c r="J101" s="48">
        <f t="shared" si="8"/>
        <v>0</v>
      </c>
      <c r="K101" s="47">
        <f t="shared" si="8"/>
        <v>0</v>
      </c>
      <c r="L101" s="47">
        <f t="shared" si="8"/>
        <v>0</v>
      </c>
      <c r="M101" s="48">
        <f t="shared" si="8"/>
        <v>0</v>
      </c>
      <c r="N101" s="48">
        <f t="shared" si="8"/>
        <v>0</v>
      </c>
      <c r="O101" s="47">
        <f t="shared" si="8"/>
        <v>0</v>
      </c>
      <c r="P101" s="47">
        <f t="shared" si="8"/>
        <v>0</v>
      </c>
      <c r="Q101" s="48">
        <f t="shared" si="8"/>
        <v>0</v>
      </c>
      <c r="R101" s="48">
        <f t="shared" si="8"/>
        <v>0</v>
      </c>
      <c r="S101" s="45">
        <f t="shared" si="8"/>
        <v>15</v>
      </c>
      <c r="T101" s="45">
        <f t="shared" si="8"/>
        <v>15</v>
      </c>
      <c r="U101" s="46">
        <f t="shared" si="8"/>
        <v>10</v>
      </c>
      <c r="V101" s="46">
        <f t="shared" si="8"/>
        <v>10</v>
      </c>
      <c r="W101" s="45">
        <f t="shared" si="8"/>
        <v>11</v>
      </c>
      <c r="X101" s="45">
        <f t="shared" si="8"/>
        <v>11</v>
      </c>
      <c r="Y101" s="46">
        <f t="shared" si="8"/>
        <v>9</v>
      </c>
      <c r="Z101" s="46">
        <f t="shared" si="8"/>
        <v>9</v>
      </c>
      <c r="AA101" s="197"/>
    </row>
    <row r="102" spans="1:27" x14ac:dyDescent="0.3">
      <c r="A102" s="255"/>
      <c r="B102" s="244" t="s">
        <v>327</v>
      </c>
      <c r="C102" s="244"/>
      <c r="D102" s="56" t="s">
        <v>328</v>
      </c>
      <c r="E102" s="185">
        <v>2</v>
      </c>
      <c r="F102" s="186">
        <v>2</v>
      </c>
      <c r="G102" s="187"/>
      <c r="H102" s="187"/>
      <c r="I102" s="188"/>
      <c r="J102" s="188"/>
      <c r="K102" s="187"/>
      <c r="L102" s="187"/>
      <c r="M102" s="188"/>
      <c r="N102" s="188"/>
      <c r="O102" s="187"/>
      <c r="P102" s="187"/>
      <c r="Q102" s="188"/>
      <c r="R102" s="188"/>
      <c r="S102" s="134"/>
      <c r="T102" s="134"/>
      <c r="U102" s="135">
        <v>2</v>
      </c>
      <c r="V102" s="135">
        <v>2</v>
      </c>
      <c r="W102" s="134"/>
      <c r="X102" s="134"/>
      <c r="Y102" s="135"/>
      <c r="Z102" s="189"/>
      <c r="AA102" s="208"/>
    </row>
    <row r="103" spans="1:27" x14ac:dyDescent="0.3">
      <c r="A103" s="255"/>
      <c r="B103" s="252"/>
      <c r="C103" s="244"/>
      <c r="D103" s="56" t="s">
        <v>329</v>
      </c>
      <c r="E103" s="185">
        <v>2</v>
      </c>
      <c r="F103" s="186">
        <v>2</v>
      </c>
      <c r="G103" s="187"/>
      <c r="H103" s="187"/>
      <c r="I103" s="188"/>
      <c r="J103" s="188"/>
      <c r="K103" s="187"/>
      <c r="L103" s="187"/>
      <c r="M103" s="188"/>
      <c r="N103" s="188"/>
      <c r="O103" s="187"/>
      <c r="P103" s="187"/>
      <c r="Q103" s="188"/>
      <c r="R103" s="188"/>
      <c r="S103" s="134"/>
      <c r="T103" s="134"/>
      <c r="U103" s="135"/>
      <c r="V103" s="135"/>
      <c r="W103" s="134">
        <v>2</v>
      </c>
      <c r="X103" s="134">
        <v>2</v>
      </c>
      <c r="Y103" s="135"/>
      <c r="Z103" s="189"/>
      <c r="AA103" s="208"/>
    </row>
    <row r="104" spans="1:27" x14ac:dyDescent="0.3">
      <c r="A104" s="255"/>
      <c r="B104" s="252"/>
      <c r="C104" s="244"/>
      <c r="D104" s="57" t="s">
        <v>3</v>
      </c>
      <c r="E104" s="185">
        <f>SUM(E102:E103)</f>
        <v>4</v>
      </c>
      <c r="F104" s="190">
        <f>SUM(F102:F103)</f>
        <v>4</v>
      </c>
      <c r="G104" s="187"/>
      <c r="H104" s="187"/>
      <c r="I104" s="188"/>
      <c r="J104" s="188"/>
      <c r="K104" s="187"/>
      <c r="L104" s="187"/>
      <c r="M104" s="188"/>
      <c r="N104" s="188"/>
      <c r="O104" s="187"/>
      <c r="P104" s="187"/>
      <c r="Q104" s="188"/>
      <c r="R104" s="188"/>
      <c r="S104" s="134"/>
      <c r="T104" s="134"/>
      <c r="U104" s="135">
        <f>U102</f>
        <v>2</v>
      </c>
      <c r="V104" s="135">
        <f>V102</f>
        <v>2</v>
      </c>
      <c r="W104" s="134">
        <f>W103</f>
        <v>2</v>
      </c>
      <c r="X104" s="134">
        <f>X103</f>
        <v>2</v>
      </c>
      <c r="Y104" s="135"/>
      <c r="Z104" s="189"/>
      <c r="AA104" s="208"/>
    </row>
    <row r="105" spans="1:27" x14ac:dyDescent="0.3">
      <c r="A105" s="255"/>
      <c r="B105" s="251" t="s">
        <v>330</v>
      </c>
      <c r="C105" s="251" t="s">
        <v>330</v>
      </c>
      <c r="D105" s="58" t="s">
        <v>60</v>
      </c>
      <c r="E105" s="185">
        <v>4</v>
      </c>
      <c r="F105" s="186">
        <v>4</v>
      </c>
      <c r="G105" s="187"/>
      <c r="H105" s="187"/>
      <c r="I105" s="188"/>
      <c r="J105" s="188"/>
      <c r="K105" s="187"/>
      <c r="L105" s="187"/>
      <c r="M105" s="188"/>
      <c r="N105" s="188"/>
      <c r="O105" s="187"/>
      <c r="P105" s="187"/>
      <c r="Q105" s="188"/>
      <c r="R105" s="188"/>
      <c r="S105" s="134">
        <v>2</v>
      </c>
      <c r="T105" s="134">
        <v>2</v>
      </c>
      <c r="U105" s="135">
        <v>2</v>
      </c>
      <c r="V105" s="135">
        <v>2</v>
      </c>
      <c r="W105" s="134"/>
      <c r="X105" s="134"/>
      <c r="Y105" s="135"/>
      <c r="Z105" s="46"/>
      <c r="AA105" s="281" t="s">
        <v>331</v>
      </c>
    </row>
    <row r="106" spans="1:27" ht="31.2" x14ac:dyDescent="0.3">
      <c r="A106" s="255"/>
      <c r="B106" s="252"/>
      <c r="C106" s="251"/>
      <c r="D106" s="58" t="s">
        <v>59</v>
      </c>
      <c r="E106" s="185">
        <v>2</v>
      </c>
      <c r="F106" s="186">
        <v>2</v>
      </c>
      <c r="G106" s="187"/>
      <c r="H106" s="187"/>
      <c r="I106" s="188"/>
      <c r="J106" s="188"/>
      <c r="K106" s="187"/>
      <c r="L106" s="187"/>
      <c r="M106" s="188"/>
      <c r="N106" s="188"/>
      <c r="O106" s="187"/>
      <c r="P106" s="187"/>
      <c r="Q106" s="188"/>
      <c r="R106" s="188"/>
      <c r="S106" s="134">
        <v>2</v>
      </c>
      <c r="T106" s="134">
        <v>2</v>
      </c>
      <c r="U106" s="135"/>
      <c r="V106" s="135"/>
      <c r="W106" s="134"/>
      <c r="X106" s="134"/>
      <c r="Y106" s="135"/>
      <c r="Z106" s="46"/>
      <c r="AA106" s="281"/>
    </row>
    <row r="107" spans="1:27" x14ac:dyDescent="0.3">
      <c r="A107" s="255"/>
      <c r="B107" s="252"/>
      <c r="C107" s="251"/>
      <c r="D107" s="58" t="s">
        <v>58</v>
      </c>
      <c r="E107" s="132">
        <v>2</v>
      </c>
      <c r="F107" s="133">
        <v>2</v>
      </c>
      <c r="G107" s="134"/>
      <c r="H107" s="134"/>
      <c r="I107" s="135"/>
      <c r="J107" s="135"/>
      <c r="K107" s="134"/>
      <c r="L107" s="134"/>
      <c r="M107" s="135"/>
      <c r="N107" s="135"/>
      <c r="O107" s="134"/>
      <c r="P107" s="134"/>
      <c r="Q107" s="135"/>
      <c r="R107" s="135"/>
      <c r="S107" s="134"/>
      <c r="T107" s="134"/>
      <c r="U107" s="135">
        <v>2</v>
      </c>
      <c r="V107" s="135">
        <v>2</v>
      </c>
      <c r="W107" s="134"/>
      <c r="X107" s="134"/>
      <c r="Y107" s="135"/>
      <c r="Z107" s="46"/>
      <c r="AA107" s="281"/>
    </row>
    <row r="108" spans="1:27" x14ac:dyDescent="0.3">
      <c r="A108" s="255"/>
      <c r="B108" s="252"/>
      <c r="C108" s="251"/>
      <c r="D108" s="53" t="s">
        <v>57</v>
      </c>
      <c r="E108" s="177">
        <v>6</v>
      </c>
      <c r="F108" s="178">
        <v>6</v>
      </c>
      <c r="G108" s="47"/>
      <c r="H108" s="47"/>
      <c r="I108" s="48"/>
      <c r="J108" s="48"/>
      <c r="K108" s="47"/>
      <c r="L108" s="47"/>
      <c r="M108" s="48"/>
      <c r="N108" s="48"/>
      <c r="O108" s="47"/>
      <c r="P108" s="47"/>
      <c r="Q108" s="48"/>
      <c r="R108" s="48"/>
      <c r="S108" s="45"/>
      <c r="T108" s="45"/>
      <c r="U108" s="46"/>
      <c r="V108" s="46"/>
      <c r="W108" s="45">
        <v>3</v>
      </c>
      <c r="X108" s="45">
        <v>3</v>
      </c>
      <c r="Y108" s="46">
        <v>3</v>
      </c>
      <c r="Z108" s="46">
        <v>3</v>
      </c>
      <c r="AA108" s="281"/>
    </row>
    <row r="109" spans="1:27" ht="16.8" thickBot="1" x14ac:dyDescent="0.35">
      <c r="A109" s="278"/>
      <c r="B109" s="279"/>
      <c r="C109" s="280"/>
      <c r="D109" s="201" t="s">
        <v>3</v>
      </c>
      <c r="E109" s="202">
        <f>SUM(E105:E108)</f>
        <v>14</v>
      </c>
      <c r="F109" s="203">
        <f>SUM(F105:F108)</f>
        <v>14</v>
      </c>
      <c r="G109" s="204">
        <f t="shared" ref="G109:R109" si="9">SUM(G81:G89)</f>
        <v>0</v>
      </c>
      <c r="H109" s="204">
        <f t="shared" si="9"/>
        <v>0</v>
      </c>
      <c r="I109" s="205">
        <f t="shared" si="9"/>
        <v>0</v>
      </c>
      <c r="J109" s="205">
        <f t="shared" si="9"/>
        <v>0</v>
      </c>
      <c r="K109" s="204">
        <f t="shared" si="9"/>
        <v>0</v>
      </c>
      <c r="L109" s="204">
        <f t="shared" si="9"/>
        <v>0</v>
      </c>
      <c r="M109" s="205">
        <f t="shared" si="9"/>
        <v>0</v>
      </c>
      <c r="N109" s="205">
        <f t="shared" si="9"/>
        <v>0</v>
      </c>
      <c r="O109" s="204">
        <f t="shared" si="9"/>
        <v>0</v>
      </c>
      <c r="P109" s="204">
        <f t="shared" si="9"/>
        <v>0</v>
      </c>
      <c r="Q109" s="205">
        <f t="shared" si="9"/>
        <v>0</v>
      </c>
      <c r="R109" s="205">
        <f t="shared" si="9"/>
        <v>0</v>
      </c>
      <c r="S109" s="204">
        <f t="shared" ref="S109:Z109" si="10">SUM(S105:S108)</f>
        <v>4</v>
      </c>
      <c r="T109" s="204">
        <f t="shared" si="10"/>
        <v>4</v>
      </c>
      <c r="U109" s="205">
        <f t="shared" si="10"/>
        <v>4</v>
      </c>
      <c r="V109" s="205">
        <f t="shared" si="10"/>
        <v>4</v>
      </c>
      <c r="W109" s="204">
        <f t="shared" si="10"/>
        <v>3</v>
      </c>
      <c r="X109" s="204">
        <f t="shared" si="10"/>
        <v>3</v>
      </c>
      <c r="Y109" s="205">
        <f t="shared" si="10"/>
        <v>3</v>
      </c>
      <c r="Z109" s="205">
        <f t="shared" si="10"/>
        <v>3</v>
      </c>
      <c r="AA109" s="206"/>
    </row>
    <row r="110" spans="1:27" ht="34.200000000000003" customHeight="1" x14ac:dyDescent="0.3">
      <c r="A110" s="267" t="s">
        <v>357</v>
      </c>
      <c r="B110" s="267"/>
      <c r="C110" s="267"/>
      <c r="D110" s="267"/>
      <c r="E110" s="267"/>
      <c r="F110" s="267"/>
      <c r="G110" s="267"/>
      <c r="H110" s="267"/>
      <c r="I110" s="267"/>
      <c r="J110" s="267"/>
      <c r="K110" s="267"/>
      <c r="L110" s="267"/>
      <c r="M110" s="267"/>
      <c r="N110" s="267"/>
      <c r="O110" s="267"/>
      <c r="P110" s="267"/>
      <c r="Q110" s="267"/>
      <c r="R110" s="267"/>
      <c r="S110" s="267"/>
      <c r="T110" s="267"/>
      <c r="U110" s="267"/>
      <c r="V110" s="267"/>
      <c r="W110" s="267"/>
      <c r="X110" s="267"/>
      <c r="Y110" s="267"/>
      <c r="Z110" s="267"/>
      <c r="AA110" s="267"/>
    </row>
    <row r="111" spans="1:27" ht="33" customHeight="1" x14ac:dyDescent="0.3">
      <c r="A111" s="261" t="s">
        <v>358</v>
      </c>
      <c r="B111" s="261"/>
      <c r="C111" s="261"/>
      <c r="D111" s="261"/>
      <c r="E111" s="261"/>
      <c r="F111" s="261"/>
      <c r="G111" s="261"/>
      <c r="H111" s="261"/>
      <c r="I111" s="261"/>
      <c r="J111" s="261"/>
      <c r="K111" s="261"/>
      <c r="L111" s="261"/>
      <c r="M111" s="261"/>
      <c r="N111" s="261"/>
      <c r="O111" s="261"/>
      <c r="P111" s="261"/>
      <c r="Q111" s="261"/>
      <c r="R111" s="261"/>
      <c r="S111" s="261"/>
      <c r="T111" s="261"/>
      <c r="U111" s="261"/>
      <c r="V111" s="261"/>
      <c r="W111" s="261"/>
      <c r="X111" s="261"/>
      <c r="Y111" s="261"/>
      <c r="Z111" s="261"/>
      <c r="AA111" s="261"/>
    </row>
    <row r="112" spans="1:27" x14ac:dyDescent="0.3">
      <c r="A112" s="261" t="s">
        <v>359</v>
      </c>
      <c r="B112" s="261"/>
      <c r="C112" s="261"/>
      <c r="D112" s="261"/>
      <c r="E112" s="261"/>
      <c r="F112" s="261"/>
      <c r="G112" s="261"/>
      <c r="H112" s="261"/>
      <c r="I112" s="261"/>
      <c r="J112" s="261"/>
      <c r="K112" s="261"/>
      <c r="L112" s="261"/>
      <c r="M112" s="261"/>
      <c r="N112" s="261"/>
      <c r="O112" s="261"/>
      <c r="P112" s="261"/>
      <c r="Q112" s="261"/>
      <c r="R112" s="261"/>
      <c r="S112" s="261"/>
      <c r="T112" s="261"/>
      <c r="U112" s="261"/>
      <c r="V112" s="261"/>
      <c r="W112" s="261"/>
      <c r="X112" s="261"/>
      <c r="Y112" s="261"/>
      <c r="Z112" s="261"/>
      <c r="AA112" s="261"/>
    </row>
    <row r="113" spans="1:27" x14ac:dyDescent="0.3">
      <c r="A113" s="261" t="s">
        <v>360</v>
      </c>
      <c r="B113" s="261"/>
      <c r="C113" s="261"/>
      <c r="D113" s="261"/>
      <c r="E113" s="261"/>
      <c r="F113" s="261"/>
      <c r="G113" s="261"/>
      <c r="H113" s="261"/>
      <c r="I113" s="261"/>
      <c r="J113" s="261"/>
      <c r="K113" s="261"/>
      <c r="L113" s="261"/>
      <c r="M113" s="261"/>
      <c r="N113" s="261"/>
      <c r="O113" s="261"/>
      <c r="P113" s="261"/>
      <c r="Q113" s="261"/>
      <c r="R113" s="261"/>
      <c r="S113" s="261"/>
      <c r="T113" s="261"/>
      <c r="U113" s="261"/>
      <c r="V113" s="261"/>
      <c r="W113" s="261"/>
      <c r="X113" s="261"/>
      <c r="Y113" s="261"/>
      <c r="Z113" s="261"/>
      <c r="AA113" s="261"/>
    </row>
  </sheetData>
  <mergeCells count="74">
    <mergeCell ref="A112:AA112"/>
    <mergeCell ref="A113:AA113"/>
    <mergeCell ref="A105:A109"/>
    <mergeCell ref="B105:B109"/>
    <mergeCell ref="C105:C109"/>
    <mergeCell ref="AA105:AA108"/>
    <mergeCell ref="A110:AA110"/>
    <mergeCell ref="A111:AA111"/>
    <mergeCell ref="A102:A104"/>
    <mergeCell ref="B102:C104"/>
    <mergeCell ref="A27:A79"/>
    <mergeCell ref="B27:B54"/>
    <mergeCell ref="C27:C54"/>
    <mergeCell ref="B55:B70"/>
    <mergeCell ref="C55:C70"/>
    <mergeCell ref="B71:B79"/>
    <mergeCell ref="C71:C79"/>
    <mergeCell ref="A80:D80"/>
    <mergeCell ref="A81:A101"/>
    <mergeCell ref="B81:B101"/>
    <mergeCell ref="C81:C91"/>
    <mergeCell ref="C92:C101"/>
    <mergeCell ref="Z8:Z9"/>
    <mergeCell ref="A10:B26"/>
    <mergeCell ref="C10:C12"/>
    <mergeCell ref="C14:C15"/>
    <mergeCell ref="C16:C17"/>
    <mergeCell ref="C19:C20"/>
    <mergeCell ref="C22:C23"/>
    <mergeCell ref="C24:C25"/>
    <mergeCell ref="R8:R9"/>
    <mergeCell ref="S8:S9"/>
    <mergeCell ref="T8:T9"/>
    <mergeCell ref="U8:U9"/>
    <mergeCell ref="V8:V9"/>
    <mergeCell ref="W8:W9"/>
    <mergeCell ref="M8:M9"/>
    <mergeCell ref="P8:P9"/>
    <mergeCell ref="X8:X9"/>
    <mergeCell ref="M7:N7"/>
    <mergeCell ref="O7:P7"/>
    <mergeCell ref="Y8:Y9"/>
    <mergeCell ref="Y7:Z7"/>
    <mergeCell ref="G8:G9"/>
    <mergeCell ref="H8:H9"/>
    <mergeCell ref="I8:I9"/>
    <mergeCell ref="J8:J9"/>
    <mergeCell ref="K8:K9"/>
    <mergeCell ref="G7:H7"/>
    <mergeCell ref="I7:J7"/>
    <mergeCell ref="Q8:Q9"/>
    <mergeCell ref="Q7:R7"/>
    <mergeCell ref="S7:T7"/>
    <mergeCell ref="U7:V7"/>
    <mergeCell ref="W7:X7"/>
    <mergeCell ref="L8:L9"/>
    <mergeCell ref="N8:N9"/>
    <mergeCell ref="O8:O9"/>
    <mergeCell ref="A1:AA2"/>
    <mergeCell ref="A3:AA3"/>
    <mergeCell ref="A4:AA4"/>
    <mergeCell ref="A5:B9"/>
    <mergeCell ref="C5:C9"/>
    <mergeCell ref="D5:D9"/>
    <mergeCell ref="E5:Z5"/>
    <mergeCell ref="E6:E9"/>
    <mergeCell ref="F6:F9"/>
    <mergeCell ref="G6:J6"/>
    <mergeCell ref="K6:N6"/>
    <mergeCell ref="O6:R6"/>
    <mergeCell ref="S6:V6"/>
    <mergeCell ref="W6:Z6"/>
    <mergeCell ref="AA6:AA9"/>
    <mergeCell ref="K7:L7"/>
  </mergeCells>
  <phoneticPr fontId="6" type="noConversion"/>
  <printOptions horizontalCentered="1"/>
  <pageMargins left="0.11811023622047245" right="0" top="0.35433070866141736" bottom="0.35433070866141736" header="0.31496062992125984" footer="0.31496062992125984"/>
  <pageSetup paperSize="9" scale="60"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13"/>
  <sheetViews>
    <sheetView workbookViewId="0">
      <selection activeCell="A4" sqref="A4:AA4"/>
    </sheetView>
  </sheetViews>
  <sheetFormatPr defaultRowHeight="16.2" x14ac:dyDescent="0.3"/>
  <cols>
    <col min="1" max="2" width="5.109375" customWidth="1"/>
    <col min="3" max="3" width="15" customWidth="1"/>
    <col min="4" max="4" width="38.21875" customWidth="1"/>
    <col min="5" max="26" width="4.33203125" customWidth="1"/>
    <col min="27" max="27" width="11.6640625" customWidth="1"/>
  </cols>
  <sheetData>
    <row r="1" spans="1:27" x14ac:dyDescent="0.3">
      <c r="A1" s="228" t="s">
        <v>361</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row>
    <row r="2" spans="1:27" x14ac:dyDescent="0.3">
      <c r="A2" s="228"/>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row>
    <row r="3" spans="1:27" x14ac:dyDescent="0.3">
      <c r="A3" s="229" t="s">
        <v>391</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row>
    <row r="4" spans="1:27" ht="6.6" customHeight="1" thickBot="1" x14ac:dyDescent="0.35">
      <c r="A4" s="230"/>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row>
    <row r="5" spans="1:27" x14ac:dyDescent="0.3">
      <c r="A5" s="282" t="s">
        <v>280</v>
      </c>
      <c r="B5" s="283"/>
      <c r="C5" s="288" t="s">
        <v>215</v>
      </c>
      <c r="D5" s="291" t="s">
        <v>281</v>
      </c>
      <c r="E5" s="234" t="s">
        <v>282</v>
      </c>
      <c r="F5" s="294"/>
      <c r="G5" s="294"/>
      <c r="H5" s="294"/>
      <c r="I5" s="294"/>
      <c r="J5" s="294"/>
      <c r="K5" s="294"/>
      <c r="L5" s="294"/>
      <c r="M5" s="294"/>
      <c r="N5" s="294"/>
      <c r="O5" s="294"/>
      <c r="P5" s="294"/>
      <c r="Q5" s="294"/>
      <c r="R5" s="294"/>
      <c r="S5" s="294"/>
      <c r="T5" s="294"/>
      <c r="U5" s="294"/>
      <c r="V5" s="295"/>
      <c r="W5" s="296"/>
      <c r="X5" s="297"/>
      <c r="Y5" s="297"/>
      <c r="Z5" s="297"/>
      <c r="AA5" s="298"/>
    </row>
    <row r="6" spans="1:27" x14ac:dyDescent="0.3">
      <c r="A6" s="284"/>
      <c r="B6" s="285"/>
      <c r="C6" s="289"/>
      <c r="D6" s="292"/>
      <c r="E6" s="299" t="s">
        <v>283</v>
      </c>
      <c r="F6" s="300" t="s">
        <v>284</v>
      </c>
      <c r="G6" s="308" t="s">
        <v>285</v>
      </c>
      <c r="H6" s="309"/>
      <c r="I6" s="309"/>
      <c r="J6" s="310"/>
      <c r="K6" s="308" t="s">
        <v>286</v>
      </c>
      <c r="L6" s="309"/>
      <c r="M6" s="309"/>
      <c r="N6" s="310"/>
      <c r="O6" s="308" t="s">
        <v>287</v>
      </c>
      <c r="P6" s="309"/>
      <c r="Q6" s="309"/>
      <c r="R6" s="310"/>
      <c r="S6" s="308" t="s">
        <v>288</v>
      </c>
      <c r="T6" s="309"/>
      <c r="U6" s="309"/>
      <c r="V6" s="310"/>
      <c r="W6" s="308" t="s">
        <v>289</v>
      </c>
      <c r="X6" s="309"/>
      <c r="Y6" s="309"/>
      <c r="Z6" s="310"/>
      <c r="AA6" s="301" t="s">
        <v>214</v>
      </c>
    </row>
    <row r="7" spans="1:27" x14ac:dyDescent="0.3">
      <c r="A7" s="284"/>
      <c r="B7" s="285"/>
      <c r="C7" s="289"/>
      <c r="D7" s="292"/>
      <c r="E7" s="292"/>
      <c r="F7" s="292"/>
      <c r="G7" s="304" t="s">
        <v>114</v>
      </c>
      <c r="H7" s="305"/>
      <c r="I7" s="306" t="s">
        <v>290</v>
      </c>
      <c r="J7" s="307"/>
      <c r="K7" s="304" t="s">
        <v>114</v>
      </c>
      <c r="L7" s="305"/>
      <c r="M7" s="306" t="s">
        <v>290</v>
      </c>
      <c r="N7" s="307"/>
      <c r="O7" s="304" t="s">
        <v>114</v>
      </c>
      <c r="P7" s="305"/>
      <c r="Q7" s="306" t="s">
        <v>290</v>
      </c>
      <c r="R7" s="307"/>
      <c r="S7" s="304" t="s">
        <v>114</v>
      </c>
      <c r="T7" s="305"/>
      <c r="U7" s="306" t="s">
        <v>290</v>
      </c>
      <c r="V7" s="307"/>
      <c r="W7" s="304" t="s">
        <v>114</v>
      </c>
      <c r="X7" s="305"/>
      <c r="Y7" s="306" t="s">
        <v>290</v>
      </c>
      <c r="Z7" s="307"/>
      <c r="AA7" s="302"/>
    </row>
    <row r="8" spans="1:27" x14ac:dyDescent="0.3">
      <c r="A8" s="284"/>
      <c r="B8" s="285"/>
      <c r="C8" s="289"/>
      <c r="D8" s="292"/>
      <c r="E8" s="292"/>
      <c r="F8" s="292"/>
      <c r="G8" s="311" t="s">
        <v>291</v>
      </c>
      <c r="H8" s="311" t="s">
        <v>292</v>
      </c>
      <c r="I8" s="312" t="s">
        <v>291</v>
      </c>
      <c r="J8" s="312" t="s">
        <v>292</v>
      </c>
      <c r="K8" s="311" t="s">
        <v>291</v>
      </c>
      <c r="L8" s="311" t="s">
        <v>292</v>
      </c>
      <c r="M8" s="312" t="s">
        <v>291</v>
      </c>
      <c r="N8" s="312" t="s">
        <v>292</v>
      </c>
      <c r="O8" s="311" t="s">
        <v>291</v>
      </c>
      <c r="P8" s="311" t="s">
        <v>292</v>
      </c>
      <c r="Q8" s="312" t="s">
        <v>291</v>
      </c>
      <c r="R8" s="312" t="s">
        <v>292</v>
      </c>
      <c r="S8" s="311" t="s">
        <v>291</v>
      </c>
      <c r="T8" s="311" t="s">
        <v>292</v>
      </c>
      <c r="U8" s="312" t="s">
        <v>291</v>
      </c>
      <c r="V8" s="312" t="s">
        <v>292</v>
      </c>
      <c r="W8" s="311" t="s">
        <v>291</v>
      </c>
      <c r="X8" s="311" t="s">
        <v>292</v>
      </c>
      <c r="Y8" s="312" t="s">
        <v>291</v>
      </c>
      <c r="Z8" s="312" t="s">
        <v>292</v>
      </c>
      <c r="AA8" s="302"/>
    </row>
    <row r="9" spans="1:27" ht="22.8" customHeight="1" x14ac:dyDescent="0.3">
      <c r="A9" s="286"/>
      <c r="B9" s="287"/>
      <c r="C9" s="290"/>
      <c r="D9" s="293"/>
      <c r="E9" s="293"/>
      <c r="F9" s="293"/>
      <c r="G9" s="293"/>
      <c r="H9" s="293"/>
      <c r="I9" s="293"/>
      <c r="J9" s="293"/>
      <c r="K9" s="293"/>
      <c r="L9" s="293"/>
      <c r="M9" s="293"/>
      <c r="N9" s="293"/>
      <c r="O9" s="293"/>
      <c r="P9" s="293"/>
      <c r="Q9" s="293"/>
      <c r="R9" s="293"/>
      <c r="S9" s="293"/>
      <c r="T9" s="293"/>
      <c r="U9" s="293"/>
      <c r="V9" s="293"/>
      <c r="W9" s="293"/>
      <c r="X9" s="293"/>
      <c r="Y9" s="293"/>
      <c r="Z9" s="293"/>
      <c r="AA9" s="303"/>
    </row>
    <row r="10" spans="1:27" x14ac:dyDescent="0.3">
      <c r="A10" s="313" t="s">
        <v>293</v>
      </c>
      <c r="B10" s="314"/>
      <c r="C10" s="244" t="s">
        <v>294</v>
      </c>
      <c r="D10" s="34" t="s">
        <v>200</v>
      </c>
      <c r="E10" s="43">
        <v>8</v>
      </c>
      <c r="F10" s="44">
        <v>10</v>
      </c>
      <c r="G10" s="45">
        <v>4</v>
      </c>
      <c r="H10" s="45">
        <v>5</v>
      </c>
      <c r="I10" s="46">
        <v>4</v>
      </c>
      <c r="J10" s="46">
        <v>5</v>
      </c>
      <c r="K10" s="45"/>
      <c r="L10" s="45"/>
      <c r="M10" s="46"/>
      <c r="N10" s="46"/>
      <c r="O10" s="45"/>
      <c r="P10" s="45"/>
      <c r="Q10" s="46"/>
      <c r="R10" s="46"/>
      <c r="S10" s="45"/>
      <c r="T10" s="45"/>
      <c r="U10" s="46"/>
      <c r="V10" s="46"/>
      <c r="W10" s="45"/>
      <c r="X10" s="45"/>
      <c r="Y10" s="46"/>
      <c r="Z10" s="46"/>
      <c r="AA10" s="197"/>
    </row>
    <row r="11" spans="1:27" x14ac:dyDescent="0.3">
      <c r="A11" s="315"/>
      <c r="B11" s="316"/>
      <c r="C11" s="244"/>
      <c r="D11" s="34" t="s">
        <v>231</v>
      </c>
      <c r="E11" s="95">
        <v>4</v>
      </c>
      <c r="F11" s="96">
        <v>4</v>
      </c>
      <c r="G11" s="45"/>
      <c r="H11" s="45"/>
      <c r="I11" s="46"/>
      <c r="J11" s="46"/>
      <c r="K11" s="45">
        <v>2</v>
      </c>
      <c r="L11" s="45">
        <v>2</v>
      </c>
      <c r="M11" s="46">
        <v>2</v>
      </c>
      <c r="N11" s="46">
        <v>2</v>
      </c>
      <c r="O11" s="45"/>
      <c r="P11" s="45"/>
      <c r="Q11" s="46"/>
      <c r="R11" s="46"/>
      <c r="S11" s="45"/>
      <c r="T11" s="45"/>
      <c r="U11" s="46"/>
      <c r="V11" s="46"/>
      <c r="W11" s="45"/>
      <c r="X11" s="45"/>
      <c r="Y11" s="46"/>
      <c r="Z11" s="46"/>
      <c r="AA11" s="197"/>
    </row>
    <row r="12" spans="1:27" x14ac:dyDescent="0.3">
      <c r="A12" s="315"/>
      <c r="B12" s="316"/>
      <c r="C12" s="244"/>
      <c r="D12" s="70" t="s">
        <v>384</v>
      </c>
      <c r="E12" s="95">
        <v>2</v>
      </c>
      <c r="F12" s="96">
        <v>2</v>
      </c>
      <c r="G12" s="45"/>
      <c r="H12" s="45"/>
      <c r="I12" s="46"/>
      <c r="J12" s="46"/>
      <c r="K12" s="45"/>
      <c r="L12" s="45"/>
      <c r="M12" s="46"/>
      <c r="N12" s="46"/>
      <c r="O12" s="45">
        <v>2</v>
      </c>
      <c r="P12" s="45">
        <v>2</v>
      </c>
      <c r="Q12" s="46" t="s">
        <v>1</v>
      </c>
      <c r="R12" s="46" t="s">
        <v>1</v>
      </c>
      <c r="S12" s="45"/>
      <c r="T12" s="45"/>
      <c r="U12" s="46"/>
      <c r="V12" s="46"/>
      <c r="W12" s="45"/>
      <c r="X12" s="45"/>
      <c r="Y12" s="46"/>
      <c r="Z12" s="46"/>
      <c r="AA12" s="198" t="s">
        <v>98</v>
      </c>
    </row>
    <row r="13" spans="1:27" x14ac:dyDescent="0.3">
      <c r="A13" s="315"/>
      <c r="B13" s="316"/>
      <c r="C13" s="67" t="s">
        <v>242</v>
      </c>
      <c r="D13" s="34" t="s">
        <v>110</v>
      </c>
      <c r="E13" s="43">
        <v>4</v>
      </c>
      <c r="F13" s="44">
        <v>4</v>
      </c>
      <c r="G13" s="45">
        <v>2</v>
      </c>
      <c r="H13" s="45">
        <v>2</v>
      </c>
      <c r="I13" s="46">
        <v>2</v>
      </c>
      <c r="J13" s="46">
        <v>2</v>
      </c>
      <c r="K13" s="45"/>
      <c r="L13" s="45"/>
      <c r="M13" s="46"/>
      <c r="N13" s="46"/>
      <c r="O13" s="45"/>
      <c r="P13" s="45"/>
      <c r="Q13" s="46"/>
      <c r="R13" s="46"/>
      <c r="S13" s="45"/>
      <c r="T13" s="45"/>
      <c r="U13" s="46"/>
      <c r="V13" s="46"/>
      <c r="W13" s="45"/>
      <c r="X13" s="45"/>
      <c r="Y13" s="46"/>
      <c r="Z13" s="46"/>
      <c r="AA13" s="197"/>
    </row>
    <row r="14" spans="1:27" x14ac:dyDescent="0.3">
      <c r="A14" s="315"/>
      <c r="B14" s="316"/>
      <c r="C14" s="245" t="s">
        <v>346</v>
      </c>
      <c r="D14" s="34" t="s">
        <v>108</v>
      </c>
      <c r="E14" s="43">
        <v>2</v>
      </c>
      <c r="F14" s="44">
        <v>2</v>
      </c>
      <c r="G14" s="173" t="s">
        <v>1</v>
      </c>
      <c r="H14" s="173" t="s">
        <v>1</v>
      </c>
      <c r="I14" s="46">
        <v>2</v>
      </c>
      <c r="J14" s="46">
        <v>2</v>
      </c>
      <c r="K14" s="173"/>
      <c r="L14" s="173"/>
      <c r="M14" s="46"/>
      <c r="N14" s="46"/>
      <c r="O14" s="45"/>
      <c r="P14" s="45"/>
      <c r="Q14" s="46"/>
      <c r="R14" s="46"/>
      <c r="S14" s="45"/>
      <c r="T14" s="45"/>
      <c r="U14" s="46"/>
      <c r="V14" s="46"/>
      <c r="W14" s="45"/>
      <c r="X14" s="45"/>
      <c r="Y14" s="46"/>
      <c r="Z14" s="46"/>
      <c r="AA14" s="198" t="s">
        <v>98</v>
      </c>
    </row>
    <row r="15" spans="1:27" x14ac:dyDescent="0.3">
      <c r="A15" s="315"/>
      <c r="B15" s="316"/>
      <c r="C15" s="319"/>
      <c r="D15" s="34" t="s">
        <v>233</v>
      </c>
      <c r="E15" s="43">
        <v>2</v>
      </c>
      <c r="F15" s="44">
        <v>2</v>
      </c>
      <c r="G15" s="45"/>
      <c r="H15" s="45"/>
      <c r="I15" s="174"/>
      <c r="J15" s="174"/>
      <c r="K15" s="45">
        <v>2</v>
      </c>
      <c r="L15" s="45">
        <v>2</v>
      </c>
      <c r="M15" s="174" t="s">
        <v>1</v>
      </c>
      <c r="N15" s="174" t="s">
        <v>1</v>
      </c>
      <c r="O15" s="45"/>
      <c r="P15" s="45"/>
      <c r="Q15" s="46"/>
      <c r="R15" s="46"/>
      <c r="S15" s="45"/>
      <c r="T15" s="45"/>
      <c r="U15" s="46"/>
      <c r="V15" s="46"/>
      <c r="W15" s="45"/>
      <c r="X15" s="45"/>
      <c r="Y15" s="46"/>
      <c r="Z15" s="46"/>
      <c r="AA15" s="198" t="s">
        <v>98</v>
      </c>
    </row>
    <row r="16" spans="1:27" x14ac:dyDescent="0.3">
      <c r="A16" s="315"/>
      <c r="B16" s="316"/>
      <c r="C16" s="245" t="s">
        <v>347</v>
      </c>
      <c r="D16" s="34" t="s">
        <v>204</v>
      </c>
      <c r="E16" s="43">
        <v>2</v>
      </c>
      <c r="F16" s="44">
        <v>2</v>
      </c>
      <c r="G16" s="45"/>
      <c r="H16" s="45"/>
      <c r="I16" s="174"/>
      <c r="J16" s="174"/>
      <c r="K16" s="173" t="s">
        <v>1</v>
      </c>
      <c r="L16" s="173" t="s">
        <v>1</v>
      </c>
      <c r="M16" s="46">
        <v>2</v>
      </c>
      <c r="N16" s="46">
        <v>2</v>
      </c>
      <c r="O16" s="45"/>
      <c r="P16" s="45"/>
      <c r="Q16" s="46"/>
      <c r="R16" s="46"/>
      <c r="S16" s="45"/>
      <c r="T16" s="45"/>
      <c r="U16" s="46"/>
      <c r="V16" s="46"/>
      <c r="W16" s="45"/>
      <c r="X16" s="45"/>
      <c r="Y16" s="46"/>
      <c r="Z16" s="46"/>
      <c r="AA16" s="198" t="s">
        <v>98</v>
      </c>
    </row>
    <row r="17" spans="1:27" x14ac:dyDescent="0.3">
      <c r="A17" s="315"/>
      <c r="B17" s="316"/>
      <c r="C17" s="319"/>
      <c r="D17" s="34" t="s">
        <v>205</v>
      </c>
      <c r="E17" s="43">
        <v>2</v>
      </c>
      <c r="F17" s="44">
        <v>2</v>
      </c>
      <c r="G17" s="173"/>
      <c r="H17" s="173"/>
      <c r="I17" s="46"/>
      <c r="J17" s="46"/>
      <c r="K17" s="173"/>
      <c r="L17" s="173"/>
      <c r="M17" s="46"/>
      <c r="N17" s="46"/>
      <c r="O17" s="173" t="s">
        <v>1</v>
      </c>
      <c r="P17" s="173" t="s">
        <v>1</v>
      </c>
      <c r="Q17" s="46">
        <v>2</v>
      </c>
      <c r="R17" s="46">
        <v>2</v>
      </c>
      <c r="S17" s="45"/>
      <c r="T17" s="45"/>
      <c r="U17" s="46"/>
      <c r="V17" s="46"/>
      <c r="W17" s="45"/>
      <c r="X17" s="45"/>
      <c r="Y17" s="46"/>
      <c r="Z17" s="46"/>
      <c r="AA17" s="198" t="s">
        <v>98</v>
      </c>
    </row>
    <row r="18" spans="1:27" x14ac:dyDescent="0.3">
      <c r="A18" s="315"/>
      <c r="B18" s="316"/>
      <c r="C18" s="67" t="s">
        <v>245</v>
      </c>
      <c r="D18" s="34" t="s">
        <v>209</v>
      </c>
      <c r="E18" s="43">
        <v>2</v>
      </c>
      <c r="F18" s="44">
        <v>2</v>
      </c>
      <c r="G18" s="45"/>
      <c r="H18" s="45"/>
      <c r="I18" s="174"/>
      <c r="J18" s="174"/>
      <c r="K18" s="45"/>
      <c r="L18" s="45"/>
      <c r="M18" s="46"/>
      <c r="N18" s="46"/>
      <c r="O18" s="45">
        <v>2</v>
      </c>
      <c r="P18" s="45">
        <v>2</v>
      </c>
      <c r="Q18" s="174" t="s">
        <v>1</v>
      </c>
      <c r="R18" s="174" t="s">
        <v>1</v>
      </c>
      <c r="S18" s="45"/>
      <c r="T18" s="45"/>
      <c r="U18" s="46"/>
      <c r="V18" s="46"/>
      <c r="W18" s="45"/>
      <c r="X18" s="45"/>
      <c r="Y18" s="46"/>
      <c r="Z18" s="46"/>
      <c r="AA18" s="198" t="s">
        <v>98</v>
      </c>
    </row>
    <row r="19" spans="1:27" x14ac:dyDescent="0.3">
      <c r="A19" s="315"/>
      <c r="B19" s="316"/>
      <c r="C19" s="245" t="s">
        <v>348</v>
      </c>
      <c r="D19" s="34" t="s">
        <v>207</v>
      </c>
      <c r="E19" s="43">
        <v>2</v>
      </c>
      <c r="F19" s="44">
        <v>2</v>
      </c>
      <c r="G19" s="45">
        <v>2</v>
      </c>
      <c r="H19" s="45">
        <v>2</v>
      </c>
      <c r="I19" s="174" t="s">
        <v>1</v>
      </c>
      <c r="J19" s="174" t="s">
        <v>1</v>
      </c>
      <c r="K19" s="45"/>
      <c r="L19" s="45"/>
      <c r="M19" s="46"/>
      <c r="N19" s="46"/>
      <c r="O19" s="45"/>
      <c r="P19" s="45"/>
      <c r="Q19" s="46"/>
      <c r="R19" s="46"/>
      <c r="S19" s="45"/>
      <c r="T19" s="45"/>
      <c r="U19" s="46"/>
      <c r="V19" s="46"/>
      <c r="W19" s="45"/>
      <c r="X19" s="45"/>
      <c r="Y19" s="46"/>
      <c r="Z19" s="46"/>
      <c r="AA19" s="198" t="s">
        <v>98</v>
      </c>
    </row>
    <row r="20" spans="1:27" x14ac:dyDescent="0.3">
      <c r="A20" s="315"/>
      <c r="B20" s="316"/>
      <c r="C20" s="320"/>
      <c r="D20" s="34" t="s">
        <v>208</v>
      </c>
      <c r="E20" s="43">
        <v>2</v>
      </c>
      <c r="F20" s="44">
        <v>2</v>
      </c>
      <c r="G20" s="173" t="s">
        <v>1</v>
      </c>
      <c r="H20" s="173" t="s">
        <v>1</v>
      </c>
      <c r="I20" s="46">
        <v>2</v>
      </c>
      <c r="J20" s="46">
        <v>2</v>
      </c>
      <c r="K20" s="45"/>
      <c r="L20" s="45"/>
      <c r="M20" s="46"/>
      <c r="N20" s="46"/>
      <c r="O20" s="45"/>
      <c r="P20" s="45"/>
      <c r="Q20" s="46"/>
      <c r="R20" s="46"/>
      <c r="S20" s="45"/>
      <c r="T20" s="45"/>
      <c r="U20" s="46"/>
      <c r="V20" s="46"/>
      <c r="W20" s="45"/>
      <c r="X20" s="45"/>
      <c r="Y20" s="46"/>
      <c r="Z20" s="46"/>
      <c r="AA20" s="198" t="s">
        <v>98</v>
      </c>
    </row>
    <row r="21" spans="1:27" x14ac:dyDescent="0.3">
      <c r="A21" s="315"/>
      <c r="B21" s="316"/>
      <c r="C21" s="68" t="s">
        <v>295</v>
      </c>
      <c r="D21" s="34" t="s">
        <v>235</v>
      </c>
      <c r="E21" s="43">
        <v>2</v>
      </c>
      <c r="F21" s="44">
        <v>2</v>
      </c>
      <c r="G21" s="45">
        <v>2</v>
      </c>
      <c r="H21" s="45">
        <v>2</v>
      </c>
      <c r="I21" s="174"/>
      <c r="J21" s="174"/>
      <c r="K21" s="45"/>
      <c r="L21" s="45"/>
      <c r="M21" s="46"/>
      <c r="N21" s="46"/>
      <c r="O21" s="45"/>
      <c r="P21" s="45"/>
      <c r="Q21" s="46"/>
      <c r="R21" s="46"/>
      <c r="S21" s="45"/>
      <c r="T21" s="45"/>
      <c r="U21" s="46"/>
      <c r="V21" s="46"/>
      <c r="W21" s="45"/>
      <c r="X21" s="45"/>
      <c r="Y21" s="46"/>
      <c r="Z21" s="46"/>
      <c r="AA21" s="198"/>
    </row>
    <row r="22" spans="1:27" x14ac:dyDescent="0.3">
      <c r="A22" s="315"/>
      <c r="B22" s="316"/>
      <c r="C22" s="321" t="s">
        <v>296</v>
      </c>
      <c r="D22" s="34" t="s">
        <v>237</v>
      </c>
      <c r="E22" s="43">
        <v>4</v>
      </c>
      <c r="F22" s="44">
        <v>4</v>
      </c>
      <c r="G22" s="45">
        <v>2</v>
      </c>
      <c r="H22" s="45">
        <v>2</v>
      </c>
      <c r="I22" s="46">
        <v>2</v>
      </c>
      <c r="J22" s="46">
        <v>2</v>
      </c>
      <c r="K22" s="45"/>
      <c r="L22" s="45"/>
      <c r="M22" s="46"/>
      <c r="N22" s="46"/>
      <c r="O22" s="45"/>
      <c r="P22" s="45"/>
      <c r="Q22" s="46"/>
      <c r="R22" s="46"/>
      <c r="S22" s="45"/>
      <c r="T22" s="45"/>
      <c r="U22" s="46"/>
      <c r="V22" s="46"/>
      <c r="W22" s="45"/>
      <c r="X22" s="45"/>
      <c r="Y22" s="46"/>
      <c r="Z22" s="46"/>
      <c r="AA22" s="198"/>
    </row>
    <row r="23" spans="1:27" x14ac:dyDescent="0.3">
      <c r="A23" s="315"/>
      <c r="B23" s="316"/>
      <c r="C23" s="322"/>
      <c r="D23" s="39" t="s">
        <v>229</v>
      </c>
      <c r="E23" s="175">
        <v>2</v>
      </c>
      <c r="F23" s="176">
        <v>2</v>
      </c>
      <c r="G23" s="173" t="s">
        <v>1</v>
      </c>
      <c r="H23" s="173" t="s">
        <v>1</v>
      </c>
      <c r="I23" s="46">
        <v>2</v>
      </c>
      <c r="J23" s="46">
        <v>2</v>
      </c>
      <c r="K23" s="45"/>
      <c r="L23" s="45"/>
      <c r="M23" s="46"/>
      <c r="N23" s="46"/>
      <c r="O23" s="45"/>
      <c r="P23" s="45"/>
      <c r="Q23" s="46"/>
      <c r="R23" s="46"/>
      <c r="S23" s="45"/>
      <c r="T23" s="45"/>
      <c r="U23" s="46"/>
      <c r="V23" s="46"/>
      <c r="W23" s="45"/>
      <c r="X23" s="45"/>
      <c r="Y23" s="46"/>
      <c r="Z23" s="46"/>
      <c r="AA23" s="198" t="s">
        <v>98</v>
      </c>
    </row>
    <row r="24" spans="1:27" x14ac:dyDescent="0.3">
      <c r="A24" s="315"/>
      <c r="B24" s="316"/>
      <c r="C24" s="323" t="s">
        <v>297</v>
      </c>
      <c r="D24" s="34" t="s">
        <v>106</v>
      </c>
      <c r="E24" s="43">
        <v>1</v>
      </c>
      <c r="F24" s="44">
        <v>1</v>
      </c>
      <c r="G24" s="45">
        <v>1</v>
      </c>
      <c r="H24" s="45">
        <v>1</v>
      </c>
      <c r="I24" s="46"/>
      <c r="J24" s="46"/>
      <c r="K24" s="45"/>
      <c r="L24" s="45"/>
      <c r="M24" s="46"/>
      <c r="N24" s="46"/>
      <c r="O24" s="45"/>
      <c r="P24" s="45"/>
      <c r="Q24" s="46"/>
      <c r="R24" s="46"/>
      <c r="S24" s="45"/>
      <c r="T24" s="45"/>
      <c r="U24" s="46"/>
      <c r="V24" s="46"/>
      <c r="W24" s="45"/>
      <c r="X24" s="45"/>
      <c r="Y24" s="46"/>
      <c r="Z24" s="46"/>
      <c r="AA24" s="198"/>
    </row>
    <row r="25" spans="1:27" x14ac:dyDescent="0.3">
      <c r="A25" s="315"/>
      <c r="B25" s="316"/>
      <c r="C25" s="324"/>
      <c r="D25" s="34" t="s">
        <v>210</v>
      </c>
      <c r="E25" s="43">
        <v>1</v>
      </c>
      <c r="F25" s="44">
        <v>1</v>
      </c>
      <c r="G25" s="45"/>
      <c r="H25" s="45"/>
      <c r="I25" s="46">
        <v>1</v>
      </c>
      <c r="J25" s="46">
        <v>1</v>
      </c>
      <c r="K25" s="45"/>
      <c r="L25" s="45"/>
      <c r="M25" s="46"/>
      <c r="N25" s="46"/>
      <c r="O25" s="45"/>
      <c r="P25" s="45"/>
      <c r="Q25" s="46"/>
      <c r="R25" s="46"/>
      <c r="S25" s="45"/>
      <c r="T25" s="45"/>
      <c r="U25" s="46"/>
      <c r="V25" s="46"/>
      <c r="W25" s="45"/>
      <c r="X25" s="45"/>
      <c r="Y25" s="46"/>
      <c r="Z25" s="46"/>
      <c r="AA25" s="198"/>
    </row>
    <row r="26" spans="1:27" x14ac:dyDescent="0.3">
      <c r="A26" s="317"/>
      <c r="B26" s="318"/>
      <c r="C26" s="62"/>
      <c r="D26" s="41" t="s">
        <v>3</v>
      </c>
      <c r="E26" s="43">
        <f t="shared" ref="E26:Z26" si="0">SUM(E10:E25)</f>
        <v>42</v>
      </c>
      <c r="F26" s="44">
        <f t="shared" si="0"/>
        <v>44</v>
      </c>
      <c r="G26" s="45">
        <f t="shared" si="0"/>
        <v>13</v>
      </c>
      <c r="H26" s="45">
        <f t="shared" si="0"/>
        <v>14</v>
      </c>
      <c r="I26" s="46">
        <f t="shared" si="0"/>
        <v>15</v>
      </c>
      <c r="J26" s="46">
        <f t="shared" si="0"/>
        <v>16</v>
      </c>
      <c r="K26" s="45">
        <f t="shared" si="0"/>
        <v>4</v>
      </c>
      <c r="L26" s="45">
        <f t="shared" si="0"/>
        <v>4</v>
      </c>
      <c r="M26" s="46">
        <f t="shared" si="0"/>
        <v>4</v>
      </c>
      <c r="N26" s="46">
        <f t="shared" si="0"/>
        <v>4</v>
      </c>
      <c r="O26" s="45">
        <f t="shared" si="0"/>
        <v>4</v>
      </c>
      <c r="P26" s="45">
        <f t="shared" si="0"/>
        <v>4</v>
      </c>
      <c r="Q26" s="46">
        <f t="shared" si="0"/>
        <v>2</v>
      </c>
      <c r="R26" s="46">
        <f t="shared" si="0"/>
        <v>2</v>
      </c>
      <c r="S26" s="45">
        <f t="shared" si="0"/>
        <v>0</v>
      </c>
      <c r="T26" s="45">
        <f t="shared" si="0"/>
        <v>0</v>
      </c>
      <c r="U26" s="46">
        <f t="shared" si="0"/>
        <v>0</v>
      </c>
      <c r="V26" s="46">
        <f t="shared" si="0"/>
        <v>0</v>
      </c>
      <c r="W26" s="45">
        <f t="shared" si="0"/>
        <v>0</v>
      </c>
      <c r="X26" s="45">
        <f t="shared" si="0"/>
        <v>0</v>
      </c>
      <c r="Y26" s="46">
        <f t="shared" si="0"/>
        <v>0</v>
      </c>
      <c r="Z26" s="46">
        <f t="shared" si="0"/>
        <v>0</v>
      </c>
      <c r="AA26" s="199"/>
    </row>
    <row r="27" spans="1:27" ht="31.2" x14ac:dyDescent="0.3">
      <c r="A27" s="325" t="s">
        <v>298</v>
      </c>
      <c r="B27" s="328" t="s">
        <v>334</v>
      </c>
      <c r="C27" s="331"/>
      <c r="D27" s="34" t="s">
        <v>104</v>
      </c>
      <c r="E27" s="43">
        <v>4</v>
      </c>
      <c r="F27" s="44">
        <v>4</v>
      </c>
      <c r="G27" s="45">
        <v>2</v>
      </c>
      <c r="H27" s="45">
        <v>2</v>
      </c>
      <c r="I27" s="46">
        <v>2</v>
      </c>
      <c r="J27" s="46">
        <v>2</v>
      </c>
      <c r="K27" s="45"/>
      <c r="L27" s="45"/>
      <c r="M27" s="46"/>
      <c r="N27" s="46"/>
      <c r="O27" s="45"/>
      <c r="P27" s="45"/>
      <c r="Q27" s="46"/>
      <c r="R27" s="46"/>
      <c r="S27" s="45"/>
      <c r="T27" s="45"/>
      <c r="U27" s="46"/>
      <c r="V27" s="46"/>
      <c r="W27" s="45"/>
      <c r="X27" s="45"/>
      <c r="Y27" s="46"/>
      <c r="Z27" s="46"/>
      <c r="AA27" s="198"/>
    </row>
    <row r="28" spans="1:27" x14ac:dyDescent="0.3">
      <c r="A28" s="326"/>
      <c r="B28" s="329"/>
      <c r="C28" s="332"/>
      <c r="D28" s="34" t="s">
        <v>199</v>
      </c>
      <c r="E28" s="43">
        <v>4</v>
      </c>
      <c r="F28" s="44">
        <v>4</v>
      </c>
      <c r="G28" s="45"/>
      <c r="H28" s="45"/>
      <c r="I28" s="46"/>
      <c r="J28" s="46"/>
      <c r="K28" s="45"/>
      <c r="L28" s="45"/>
      <c r="M28" s="46"/>
      <c r="N28" s="46"/>
      <c r="O28" s="45">
        <v>2</v>
      </c>
      <c r="P28" s="45">
        <v>2</v>
      </c>
      <c r="Q28" s="46">
        <v>2</v>
      </c>
      <c r="R28" s="46">
        <v>2</v>
      </c>
      <c r="S28" s="45"/>
      <c r="T28" s="45"/>
      <c r="U28" s="46"/>
      <c r="V28" s="46"/>
      <c r="W28" s="45"/>
      <c r="X28" s="45"/>
      <c r="Y28" s="46"/>
      <c r="Z28" s="46"/>
      <c r="AA28" s="198"/>
    </row>
    <row r="29" spans="1:27" x14ac:dyDescent="0.3">
      <c r="A29" s="326"/>
      <c r="B29" s="329"/>
      <c r="C29" s="332"/>
      <c r="D29" s="34" t="s">
        <v>103</v>
      </c>
      <c r="E29" s="43">
        <v>4</v>
      </c>
      <c r="F29" s="44">
        <v>4</v>
      </c>
      <c r="G29" s="45"/>
      <c r="H29" s="45"/>
      <c r="I29" s="46"/>
      <c r="J29" s="46"/>
      <c r="K29" s="45"/>
      <c r="L29" s="45"/>
      <c r="M29" s="46"/>
      <c r="N29" s="46"/>
      <c r="O29" s="45">
        <v>2</v>
      </c>
      <c r="P29" s="45">
        <v>2</v>
      </c>
      <c r="Q29" s="46">
        <v>2</v>
      </c>
      <c r="R29" s="46">
        <v>2</v>
      </c>
      <c r="S29" s="45"/>
      <c r="T29" s="45"/>
      <c r="U29" s="46"/>
      <c r="V29" s="46"/>
      <c r="W29" s="45"/>
      <c r="X29" s="45"/>
      <c r="Y29" s="46"/>
      <c r="Z29" s="46"/>
      <c r="AA29" s="198"/>
    </row>
    <row r="30" spans="1:27" ht="31.2" x14ac:dyDescent="0.3">
      <c r="A30" s="326"/>
      <c r="B30" s="329"/>
      <c r="C30" s="332"/>
      <c r="D30" s="34" t="s">
        <v>102</v>
      </c>
      <c r="E30" s="43">
        <v>6</v>
      </c>
      <c r="F30" s="44">
        <v>6</v>
      </c>
      <c r="G30" s="45"/>
      <c r="H30" s="45"/>
      <c r="I30" s="46"/>
      <c r="J30" s="46"/>
      <c r="K30" s="45"/>
      <c r="L30" s="45"/>
      <c r="M30" s="46"/>
      <c r="N30" s="46"/>
      <c r="O30" s="45"/>
      <c r="P30" s="45"/>
      <c r="Q30" s="46"/>
      <c r="R30" s="46"/>
      <c r="S30" s="45">
        <v>3</v>
      </c>
      <c r="T30" s="45">
        <v>3</v>
      </c>
      <c r="U30" s="46">
        <v>3</v>
      </c>
      <c r="V30" s="46">
        <v>3</v>
      </c>
      <c r="W30" s="45"/>
      <c r="X30" s="45"/>
      <c r="Y30" s="46"/>
      <c r="Z30" s="46"/>
      <c r="AA30" s="198"/>
    </row>
    <row r="31" spans="1:27" ht="31.2" x14ac:dyDescent="0.3">
      <c r="A31" s="326"/>
      <c r="B31" s="329"/>
      <c r="C31" s="332"/>
      <c r="D31" s="34" t="s">
        <v>101</v>
      </c>
      <c r="E31" s="43">
        <v>4</v>
      </c>
      <c r="F31" s="44">
        <v>4</v>
      </c>
      <c r="G31" s="45"/>
      <c r="H31" s="45"/>
      <c r="I31" s="46"/>
      <c r="J31" s="46"/>
      <c r="K31" s="45"/>
      <c r="L31" s="45"/>
      <c r="M31" s="46"/>
      <c r="N31" s="46"/>
      <c r="O31" s="45"/>
      <c r="P31" s="45"/>
      <c r="Q31" s="46"/>
      <c r="R31" s="46"/>
      <c r="S31" s="45"/>
      <c r="T31" s="45"/>
      <c r="U31" s="46"/>
      <c r="V31" s="46"/>
      <c r="W31" s="45">
        <v>2</v>
      </c>
      <c r="X31" s="45">
        <v>2</v>
      </c>
      <c r="Y31" s="46">
        <v>2</v>
      </c>
      <c r="Z31" s="46">
        <v>2</v>
      </c>
      <c r="AA31" s="198"/>
    </row>
    <row r="32" spans="1:27" ht="46.8" x14ac:dyDescent="0.3">
      <c r="A32" s="326"/>
      <c r="B32" s="329"/>
      <c r="C32" s="332"/>
      <c r="D32" s="42" t="s">
        <v>262</v>
      </c>
      <c r="E32" s="43">
        <v>1</v>
      </c>
      <c r="F32" s="44">
        <v>1</v>
      </c>
      <c r="G32" s="45">
        <v>1</v>
      </c>
      <c r="H32" s="45">
        <v>1</v>
      </c>
      <c r="I32" s="46"/>
      <c r="J32" s="46"/>
      <c r="K32" s="45"/>
      <c r="L32" s="45"/>
      <c r="M32" s="46"/>
      <c r="N32" s="46"/>
      <c r="O32" s="45"/>
      <c r="P32" s="45"/>
      <c r="Q32" s="46"/>
      <c r="R32" s="46"/>
      <c r="S32" s="45"/>
      <c r="T32" s="45"/>
      <c r="U32" s="46"/>
      <c r="V32" s="46"/>
      <c r="W32" s="45"/>
      <c r="X32" s="45"/>
      <c r="Y32" s="46"/>
      <c r="Z32" s="46"/>
      <c r="AA32" s="198"/>
    </row>
    <row r="33" spans="1:27" ht="46.8" x14ac:dyDescent="0.3">
      <c r="A33" s="326"/>
      <c r="B33" s="329"/>
      <c r="C33" s="332"/>
      <c r="D33" s="42" t="s">
        <v>263</v>
      </c>
      <c r="E33" s="43">
        <v>1</v>
      </c>
      <c r="F33" s="44">
        <v>1</v>
      </c>
      <c r="G33" s="45"/>
      <c r="H33" s="45"/>
      <c r="I33" s="46">
        <v>1</v>
      </c>
      <c r="J33" s="46">
        <v>1</v>
      </c>
      <c r="K33" s="45"/>
      <c r="L33" s="45"/>
      <c r="M33" s="46"/>
      <c r="N33" s="46"/>
      <c r="O33" s="45"/>
      <c r="P33" s="45"/>
      <c r="Q33" s="46"/>
      <c r="R33" s="46"/>
      <c r="S33" s="45"/>
      <c r="T33" s="45"/>
      <c r="U33" s="46"/>
      <c r="V33" s="46"/>
      <c r="W33" s="45"/>
      <c r="X33" s="45"/>
      <c r="Y33" s="46"/>
      <c r="Z33" s="46"/>
      <c r="AA33" s="198"/>
    </row>
    <row r="34" spans="1:27" ht="31.2" x14ac:dyDescent="0.3">
      <c r="A34" s="326"/>
      <c r="B34" s="329"/>
      <c r="C34" s="332"/>
      <c r="D34" s="42" t="s">
        <v>264</v>
      </c>
      <c r="E34" s="43">
        <v>1</v>
      </c>
      <c r="F34" s="44">
        <v>1</v>
      </c>
      <c r="G34" s="45"/>
      <c r="H34" s="45"/>
      <c r="I34" s="46"/>
      <c r="J34" s="46"/>
      <c r="K34" s="45">
        <v>1</v>
      </c>
      <c r="L34" s="45">
        <v>1</v>
      </c>
      <c r="M34" s="46"/>
      <c r="N34" s="46"/>
      <c r="O34" s="45"/>
      <c r="P34" s="45"/>
      <c r="Q34" s="46"/>
      <c r="R34" s="46"/>
      <c r="S34" s="45"/>
      <c r="T34" s="45"/>
      <c r="U34" s="46"/>
      <c r="V34" s="46"/>
      <c r="W34" s="45"/>
      <c r="X34" s="45"/>
      <c r="Y34" s="46"/>
      <c r="Z34" s="46"/>
      <c r="AA34" s="198"/>
    </row>
    <row r="35" spans="1:27" ht="31.2" x14ac:dyDescent="0.3">
      <c r="A35" s="326"/>
      <c r="B35" s="329"/>
      <c r="C35" s="332"/>
      <c r="D35" s="42" t="s">
        <v>265</v>
      </c>
      <c r="E35" s="43">
        <v>1</v>
      </c>
      <c r="F35" s="44">
        <v>1</v>
      </c>
      <c r="G35" s="45"/>
      <c r="H35" s="45"/>
      <c r="I35" s="46"/>
      <c r="J35" s="46"/>
      <c r="K35" s="45"/>
      <c r="L35" s="45"/>
      <c r="M35" s="46">
        <v>1</v>
      </c>
      <c r="N35" s="46">
        <v>1</v>
      </c>
      <c r="O35" s="45"/>
      <c r="P35" s="45"/>
      <c r="Q35" s="46"/>
      <c r="R35" s="46"/>
      <c r="S35" s="45"/>
      <c r="T35" s="45"/>
      <c r="U35" s="46"/>
      <c r="V35" s="46"/>
      <c r="W35" s="45"/>
      <c r="X35" s="45"/>
      <c r="Y35" s="46"/>
      <c r="Z35" s="46"/>
      <c r="AA35" s="198"/>
    </row>
    <row r="36" spans="1:27" ht="32.4" x14ac:dyDescent="0.3">
      <c r="A36" s="326"/>
      <c r="B36" s="329"/>
      <c r="C36" s="332"/>
      <c r="D36" s="42" t="s">
        <v>299</v>
      </c>
      <c r="E36" s="43">
        <v>1</v>
      </c>
      <c r="F36" s="44">
        <v>1</v>
      </c>
      <c r="G36" s="45"/>
      <c r="H36" s="45"/>
      <c r="I36" s="46"/>
      <c r="J36" s="46"/>
      <c r="K36" s="45"/>
      <c r="L36" s="45"/>
      <c r="M36" s="46"/>
      <c r="N36" s="46"/>
      <c r="O36" s="45">
        <v>1</v>
      </c>
      <c r="P36" s="45">
        <v>1</v>
      </c>
      <c r="Q36" s="46"/>
      <c r="R36" s="46"/>
      <c r="S36" s="45"/>
      <c r="T36" s="45"/>
      <c r="U36" s="46"/>
      <c r="V36" s="46"/>
      <c r="W36" s="45"/>
      <c r="X36" s="45"/>
      <c r="Y36" s="46"/>
      <c r="Z36" s="46"/>
      <c r="AA36" s="198"/>
    </row>
    <row r="37" spans="1:27" ht="31.2" x14ac:dyDescent="0.3">
      <c r="A37" s="326"/>
      <c r="B37" s="329"/>
      <c r="C37" s="332"/>
      <c r="D37" s="42" t="s">
        <v>266</v>
      </c>
      <c r="E37" s="43">
        <v>1</v>
      </c>
      <c r="F37" s="44">
        <v>1</v>
      </c>
      <c r="G37" s="45"/>
      <c r="H37" s="45"/>
      <c r="I37" s="46"/>
      <c r="J37" s="46"/>
      <c r="K37" s="45"/>
      <c r="L37" s="45"/>
      <c r="M37" s="46"/>
      <c r="N37" s="46"/>
      <c r="O37" s="45"/>
      <c r="P37" s="45"/>
      <c r="Q37" s="46">
        <v>1</v>
      </c>
      <c r="R37" s="46">
        <v>1</v>
      </c>
      <c r="S37" s="45"/>
      <c r="T37" s="45"/>
      <c r="U37" s="46"/>
      <c r="V37" s="46"/>
      <c r="W37" s="45"/>
      <c r="X37" s="45"/>
      <c r="Y37" s="46"/>
      <c r="Z37" s="46"/>
      <c r="AA37" s="198"/>
    </row>
    <row r="38" spans="1:27" ht="31.2" x14ac:dyDescent="0.3">
      <c r="A38" s="326"/>
      <c r="B38" s="329"/>
      <c r="C38" s="332"/>
      <c r="D38" s="42" t="s">
        <v>267</v>
      </c>
      <c r="E38" s="43">
        <v>1</v>
      </c>
      <c r="F38" s="44">
        <v>1</v>
      </c>
      <c r="G38" s="45"/>
      <c r="H38" s="45"/>
      <c r="I38" s="46"/>
      <c r="J38" s="46"/>
      <c r="K38" s="45"/>
      <c r="L38" s="45"/>
      <c r="M38" s="46"/>
      <c r="N38" s="46"/>
      <c r="O38" s="45"/>
      <c r="P38" s="45"/>
      <c r="Q38" s="46"/>
      <c r="R38" s="46"/>
      <c r="S38" s="45">
        <v>1</v>
      </c>
      <c r="T38" s="45">
        <v>1</v>
      </c>
      <c r="U38" s="46"/>
      <c r="V38" s="46"/>
      <c r="W38" s="45"/>
      <c r="X38" s="45"/>
      <c r="Y38" s="46"/>
      <c r="Z38" s="46"/>
      <c r="AA38" s="198"/>
    </row>
    <row r="39" spans="1:27" ht="31.2" x14ac:dyDescent="0.3">
      <c r="A39" s="326"/>
      <c r="B39" s="329"/>
      <c r="C39" s="332"/>
      <c r="D39" s="42" t="s">
        <v>268</v>
      </c>
      <c r="E39" s="43">
        <v>1</v>
      </c>
      <c r="F39" s="44">
        <v>1</v>
      </c>
      <c r="G39" s="45"/>
      <c r="H39" s="45"/>
      <c r="I39" s="46"/>
      <c r="J39" s="46"/>
      <c r="K39" s="45"/>
      <c r="L39" s="45"/>
      <c r="M39" s="46"/>
      <c r="N39" s="46"/>
      <c r="O39" s="45"/>
      <c r="P39" s="45"/>
      <c r="Q39" s="46"/>
      <c r="R39" s="46"/>
      <c r="S39" s="45"/>
      <c r="T39" s="45"/>
      <c r="U39" s="46">
        <v>1</v>
      </c>
      <c r="V39" s="46">
        <v>1</v>
      </c>
      <c r="W39" s="45"/>
      <c r="X39" s="45"/>
      <c r="Y39" s="46"/>
      <c r="Z39" s="46"/>
      <c r="AA39" s="198"/>
    </row>
    <row r="40" spans="1:27" ht="31.2" x14ac:dyDescent="0.3">
      <c r="A40" s="326"/>
      <c r="B40" s="329"/>
      <c r="C40" s="332"/>
      <c r="D40" s="42" t="s">
        <v>269</v>
      </c>
      <c r="E40" s="43">
        <v>1</v>
      </c>
      <c r="F40" s="44">
        <v>1</v>
      </c>
      <c r="G40" s="45"/>
      <c r="H40" s="45"/>
      <c r="I40" s="46"/>
      <c r="J40" s="46"/>
      <c r="K40" s="45"/>
      <c r="L40" s="45"/>
      <c r="M40" s="46"/>
      <c r="N40" s="46"/>
      <c r="O40" s="45"/>
      <c r="P40" s="45"/>
      <c r="Q40" s="46"/>
      <c r="R40" s="46"/>
      <c r="S40" s="45"/>
      <c r="T40" s="45"/>
      <c r="U40" s="46"/>
      <c r="V40" s="46"/>
      <c r="W40" s="45">
        <v>1</v>
      </c>
      <c r="X40" s="45">
        <v>1</v>
      </c>
      <c r="Y40" s="46"/>
      <c r="Z40" s="46"/>
      <c r="AA40" s="198"/>
    </row>
    <row r="41" spans="1:27" ht="31.2" x14ac:dyDescent="0.3">
      <c r="A41" s="326"/>
      <c r="B41" s="329"/>
      <c r="C41" s="332"/>
      <c r="D41" s="42" t="s">
        <v>270</v>
      </c>
      <c r="E41" s="43">
        <v>1</v>
      </c>
      <c r="F41" s="44">
        <v>1</v>
      </c>
      <c r="G41" s="45"/>
      <c r="H41" s="45"/>
      <c r="I41" s="46"/>
      <c r="J41" s="46"/>
      <c r="K41" s="45"/>
      <c r="L41" s="45"/>
      <c r="M41" s="46"/>
      <c r="N41" s="46"/>
      <c r="O41" s="45"/>
      <c r="P41" s="45"/>
      <c r="Q41" s="46"/>
      <c r="R41" s="46"/>
      <c r="S41" s="45"/>
      <c r="T41" s="45"/>
      <c r="U41" s="46"/>
      <c r="V41" s="46"/>
      <c r="W41" s="45"/>
      <c r="X41" s="45"/>
      <c r="Y41" s="46">
        <v>1</v>
      </c>
      <c r="Z41" s="46">
        <v>1</v>
      </c>
      <c r="AA41" s="198"/>
    </row>
    <row r="42" spans="1:27" x14ac:dyDescent="0.3">
      <c r="A42" s="326"/>
      <c r="B42" s="329"/>
      <c r="C42" s="332"/>
      <c r="D42" s="34" t="s">
        <v>206</v>
      </c>
      <c r="E42" s="43">
        <v>2</v>
      </c>
      <c r="F42" s="44">
        <v>2</v>
      </c>
      <c r="G42" s="45">
        <v>2</v>
      </c>
      <c r="H42" s="45">
        <v>2</v>
      </c>
      <c r="I42" s="174" t="s">
        <v>1</v>
      </c>
      <c r="J42" s="174" t="s">
        <v>1</v>
      </c>
      <c r="K42" s="45"/>
      <c r="L42" s="45"/>
      <c r="M42" s="46"/>
      <c r="N42" s="46"/>
      <c r="O42" s="45"/>
      <c r="P42" s="45"/>
      <c r="Q42" s="46"/>
      <c r="R42" s="46"/>
      <c r="S42" s="45"/>
      <c r="T42" s="45"/>
      <c r="U42" s="46"/>
      <c r="V42" s="46"/>
      <c r="W42" s="45"/>
      <c r="X42" s="45"/>
      <c r="Y42" s="46"/>
      <c r="Z42" s="46"/>
      <c r="AA42" s="198" t="s">
        <v>98</v>
      </c>
    </row>
    <row r="43" spans="1:27" x14ac:dyDescent="0.3">
      <c r="A43" s="326"/>
      <c r="B43" s="329"/>
      <c r="C43" s="332"/>
      <c r="D43" s="34" t="s">
        <v>107</v>
      </c>
      <c r="E43" s="43">
        <v>2</v>
      </c>
      <c r="F43" s="44">
        <v>2</v>
      </c>
      <c r="G43" s="45"/>
      <c r="H43" s="45"/>
      <c r="I43" s="46"/>
      <c r="J43" s="46"/>
      <c r="K43" s="173" t="s">
        <v>1</v>
      </c>
      <c r="L43" s="173" t="s">
        <v>1</v>
      </c>
      <c r="M43" s="46">
        <v>2</v>
      </c>
      <c r="N43" s="46">
        <v>2</v>
      </c>
      <c r="O43" s="45"/>
      <c r="P43" s="45"/>
      <c r="Q43" s="46"/>
      <c r="R43" s="46"/>
      <c r="S43" s="45"/>
      <c r="T43" s="45"/>
      <c r="U43" s="46"/>
      <c r="V43" s="46"/>
      <c r="W43" s="45"/>
      <c r="X43" s="45"/>
      <c r="Y43" s="46"/>
      <c r="Z43" s="46"/>
      <c r="AA43" s="198"/>
    </row>
    <row r="44" spans="1:27" x14ac:dyDescent="0.3">
      <c r="A44" s="326"/>
      <c r="B44" s="329"/>
      <c r="C44" s="332"/>
      <c r="D44" s="34" t="s">
        <v>201</v>
      </c>
      <c r="E44" s="43">
        <v>2</v>
      </c>
      <c r="F44" s="44">
        <v>2</v>
      </c>
      <c r="G44" s="45"/>
      <c r="H44" s="45"/>
      <c r="I44" s="46"/>
      <c r="J44" s="46"/>
      <c r="K44" s="45">
        <v>2</v>
      </c>
      <c r="L44" s="45">
        <v>2</v>
      </c>
      <c r="M44" s="174" t="s">
        <v>1</v>
      </c>
      <c r="N44" s="174" t="s">
        <v>1</v>
      </c>
      <c r="O44" s="45"/>
      <c r="P44" s="45"/>
      <c r="Q44" s="46"/>
      <c r="R44" s="46"/>
      <c r="S44" s="45"/>
      <c r="T44" s="45"/>
      <c r="U44" s="46"/>
      <c r="V44" s="46"/>
      <c r="W44" s="45"/>
      <c r="X44" s="45"/>
      <c r="Y44" s="46"/>
      <c r="Z44" s="46"/>
      <c r="AA44" s="198" t="s">
        <v>98</v>
      </c>
    </row>
    <row r="45" spans="1:27" x14ac:dyDescent="0.3">
      <c r="A45" s="326"/>
      <c r="B45" s="329"/>
      <c r="C45" s="332"/>
      <c r="D45" s="34" t="s">
        <v>202</v>
      </c>
      <c r="E45" s="43">
        <v>2</v>
      </c>
      <c r="F45" s="44">
        <v>2</v>
      </c>
      <c r="G45" s="45"/>
      <c r="H45" s="45"/>
      <c r="I45" s="174"/>
      <c r="J45" s="174"/>
      <c r="K45" s="173"/>
      <c r="L45" s="173"/>
      <c r="M45" s="46"/>
      <c r="N45" s="46"/>
      <c r="O45" s="45">
        <v>2</v>
      </c>
      <c r="P45" s="45">
        <v>2</v>
      </c>
      <c r="Q45" s="46"/>
      <c r="R45" s="46"/>
      <c r="S45" s="45"/>
      <c r="T45" s="45"/>
      <c r="U45" s="46"/>
      <c r="V45" s="46"/>
      <c r="W45" s="45"/>
      <c r="X45" s="45"/>
      <c r="Y45" s="46"/>
      <c r="Z45" s="46"/>
      <c r="AA45" s="198"/>
    </row>
    <row r="46" spans="1:27" x14ac:dyDescent="0.3">
      <c r="A46" s="326"/>
      <c r="B46" s="329"/>
      <c r="C46" s="332"/>
      <c r="D46" s="34" t="s">
        <v>203</v>
      </c>
      <c r="E46" s="43">
        <v>2</v>
      </c>
      <c r="F46" s="44">
        <v>2</v>
      </c>
      <c r="G46" s="45"/>
      <c r="H46" s="45"/>
      <c r="I46" s="174"/>
      <c r="J46" s="174"/>
      <c r="K46" s="173"/>
      <c r="L46" s="173"/>
      <c r="M46" s="46"/>
      <c r="N46" s="46"/>
      <c r="O46" s="45"/>
      <c r="P46" s="45"/>
      <c r="Q46" s="46">
        <v>2</v>
      </c>
      <c r="R46" s="46">
        <v>2</v>
      </c>
      <c r="S46" s="45"/>
      <c r="T46" s="45"/>
      <c r="U46" s="46"/>
      <c r="V46" s="46"/>
      <c r="W46" s="45"/>
      <c r="X46" s="45"/>
      <c r="Y46" s="46"/>
      <c r="Z46" s="46"/>
      <c r="AA46" s="198"/>
    </row>
    <row r="47" spans="1:27" x14ac:dyDescent="0.3">
      <c r="A47" s="326"/>
      <c r="B47" s="329"/>
      <c r="C47" s="332"/>
      <c r="D47" s="34" t="s">
        <v>100</v>
      </c>
      <c r="E47" s="43">
        <v>2</v>
      </c>
      <c r="F47" s="44">
        <v>2</v>
      </c>
      <c r="G47" s="45"/>
      <c r="H47" s="45"/>
      <c r="I47" s="46"/>
      <c r="J47" s="46"/>
      <c r="K47" s="45"/>
      <c r="L47" s="45"/>
      <c r="M47" s="174"/>
      <c r="N47" s="174"/>
      <c r="O47" s="173" t="s">
        <v>1</v>
      </c>
      <c r="P47" s="173" t="s">
        <v>1</v>
      </c>
      <c r="Q47" s="46">
        <v>2</v>
      </c>
      <c r="R47" s="46">
        <v>2</v>
      </c>
      <c r="S47" s="45"/>
      <c r="T47" s="45"/>
      <c r="U47" s="46"/>
      <c r="V47" s="46"/>
      <c r="W47" s="45"/>
      <c r="X47" s="45"/>
      <c r="Y47" s="46"/>
      <c r="Z47" s="46"/>
      <c r="AA47" s="198" t="s">
        <v>98</v>
      </c>
    </row>
    <row r="48" spans="1:27" x14ac:dyDescent="0.3">
      <c r="A48" s="326"/>
      <c r="B48" s="329"/>
      <c r="C48" s="332"/>
      <c r="D48" s="34" t="s">
        <v>99</v>
      </c>
      <c r="E48" s="43">
        <v>2</v>
      </c>
      <c r="F48" s="44">
        <v>2</v>
      </c>
      <c r="G48" s="45"/>
      <c r="H48" s="45"/>
      <c r="I48" s="46"/>
      <c r="J48" s="46"/>
      <c r="K48" s="45"/>
      <c r="L48" s="45"/>
      <c r="M48" s="46"/>
      <c r="N48" s="46"/>
      <c r="O48" s="45"/>
      <c r="P48" s="45"/>
      <c r="Q48" s="46"/>
      <c r="R48" s="46"/>
      <c r="S48" s="45">
        <v>2</v>
      </c>
      <c r="T48" s="45">
        <v>2</v>
      </c>
      <c r="U48" s="174" t="s">
        <v>1</v>
      </c>
      <c r="V48" s="174" t="s">
        <v>1</v>
      </c>
      <c r="W48" s="45"/>
      <c r="X48" s="45"/>
      <c r="Y48" s="46"/>
      <c r="Z48" s="46"/>
      <c r="AA48" s="198" t="s">
        <v>98</v>
      </c>
    </row>
    <row r="49" spans="1:27" x14ac:dyDescent="0.3">
      <c r="A49" s="326"/>
      <c r="B49" s="329"/>
      <c r="C49" s="332"/>
      <c r="D49" s="34" t="s">
        <v>222</v>
      </c>
      <c r="E49" s="43">
        <v>0</v>
      </c>
      <c r="F49" s="44">
        <v>4</v>
      </c>
      <c r="G49" s="45"/>
      <c r="H49" s="45"/>
      <c r="I49" s="46"/>
      <c r="J49" s="46"/>
      <c r="K49" s="45">
        <v>0</v>
      </c>
      <c r="L49" s="45">
        <v>2</v>
      </c>
      <c r="M49" s="46">
        <v>0</v>
      </c>
      <c r="N49" s="46">
        <v>2</v>
      </c>
      <c r="O49" s="45"/>
      <c r="P49" s="45"/>
      <c r="Q49" s="46"/>
      <c r="R49" s="46"/>
      <c r="S49" s="45"/>
      <c r="T49" s="45"/>
      <c r="U49" s="46"/>
      <c r="V49" s="46"/>
      <c r="W49" s="45"/>
      <c r="X49" s="45"/>
      <c r="Y49" s="46"/>
      <c r="Z49" s="46"/>
      <c r="AA49" s="198"/>
    </row>
    <row r="50" spans="1:27" x14ac:dyDescent="0.3">
      <c r="A50" s="326"/>
      <c r="B50" s="329"/>
      <c r="C50" s="332"/>
      <c r="D50" s="34" t="s">
        <v>97</v>
      </c>
      <c r="E50" s="43">
        <v>0</v>
      </c>
      <c r="F50" s="44">
        <v>4</v>
      </c>
      <c r="G50" s="45"/>
      <c r="H50" s="45"/>
      <c r="I50" s="46"/>
      <c r="J50" s="46"/>
      <c r="K50" s="45"/>
      <c r="L50" s="45"/>
      <c r="M50" s="46"/>
      <c r="N50" s="46"/>
      <c r="O50" s="45">
        <v>0</v>
      </c>
      <c r="P50" s="45">
        <v>2</v>
      </c>
      <c r="Q50" s="46">
        <v>0</v>
      </c>
      <c r="R50" s="46">
        <v>2</v>
      </c>
      <c r="S50" s="45"/>
      <c r="T50" s="45"/>
      <c r="U50" s="46"/>
      <c r="V50" s="46"/>
      <c r="W50" s="45"/>
      <c r="X50" s="45"/>
      <c r="Y50" s="46"/>
      <c r="Z50" s="46"/>
      <c r="AA50" s="198"/>
    </row>
    <row r="51" spans="1:27" x14ac:dyDescent="0.3">
      <c r="A51" s="326"/>
      <c r="B51" s="329"/>
      <c r="C51" s="332"/>
      <c r="D51" s="55" t="s">
        <v>300</v>
      </c>
      <c r="E51" s="43">
        <v>2</v>
      </c>
      <c r="F51" s="44">
        <v>2</v>
      </c>
      <c r="G51" s="45"/>
      <c r="H51" s="45"/>
      <c r="I51" s="46">
        <v>2</v>
      </c>
      <c r="J51" s="46">
        <v>2</v>
      </c>
      <c r="K51" s="45"/>
      <c r="L51" s="45"/>
      <c r="M51" s="46"/>
      <c r="N51" s="46"/>
      <c r="O51" s="45"/>
      <c r="P51" s="45"/>
      <c r="Q51" s="46"/>
      <c r="R51" s="46"/>
      <c r="S51" s="45"/>
      <c r="T51" s="45"/>
      <c r="U51" s="46"/>
      <c r="V51" s="46"/>
      <c r="W51" s="45"/>
      <c r="X51" s="45"/>
      <c r="Y51" s="46"/>
      <c r="Z51" s="46"/>
      <c r="AA51" s="198"/>
    </row>
    <row r="52" spans="1:27" ht="31.2" x14ac:dyDescent="0.3">
      <c r="A52" s="326"/>
      <c r="B52" s="329"/>
      <c r="C52" s="332"/>
      <c r="D52" s="55" t="s">
        <v>301</v>
      </c>
      <c r="E52" s="43">
        <v>2</v>
      </c>
      <c r="F52" s="44">
        <v>2</v>
      </c>
      <c r="G52" s="45"/>
      <c r="H52" s="45"/>
      <c r="I52" s="46"/>
      <c r="J52" s="46"/>
      <c r="K52" s="45">
        <v>2</v>
      </c>
      <c r="L52" s="45">
        <v>2</v>
      </c>
      <c r="M52" s="174"/>
      <c r="N52" s="174"/>
      <c r="O52" s="45"/>
      <c r="P52" s="45"/>
      <c r="Q52" s="174"/>
      <c r="R52" s="174"/>
      <c r="S52" s="45"/>
      <c r="T52" s="45"/>
      <c r="U52" s="46"/>
      <c r="V52" s="46"/>
      <c r="W52" s="45"/>
      <c r="X52" s="45"/>
      <c r="Y52" s="46"/>
      <c r="Z52" s="46"/>
      <c r="AA52" s="198"/>
    </row>
    <row r="53" spans="1:27" x14ac:dyDescent="0.3">
      <c r="A53" s="326"/>
      <c r="B53" s="329"/>
      <c r="C53" s="332"/>
      <c r="D53" s="55" t="s">
        <v>302</v>
      </c>
      <c r="E53" s="43">
        <v>2</v>
      </c>
      <c r="F53" s="44">
        <v>2</v>
      </c>
      <c r="G53" s="45"/>
      <c r="H53" s="45"/>
      <c r="I53" s="46"/>
      <c r="J53" s="46"/>
      <c r="K53" s="45"/>
      <c r="L53" s="45"/>
      <c r="M53" s="46">
        <v>2</v>
      </c>
      <c r="N53" s="46">
        <v>2</v>
      </c>
      <c r="O53" s="45"/>
      <c r="P53" s="45"/>
      <c r="Q53" s="46"/>
      <c r="R53" s="46"/>
      <c r="S53" s="45"/>
      <c r="T53" s="45"/>
      <c r="U53" s="174"/>
      <c r="V53" s="174"/>
      <c r="W53" s="45"/>
      <c r="X53" s="45"/>
      <c r="Y53" s="46"/>
      <c r="Z53" s="46"/>
      <c r="AA53" s="198"/>
    </row>
    <row r="54" spans="1:27" x14ac:dyDescent="0.3">
      <c r="A54" s="326"/>
      <c r="B54" s="330"/>
      <c r="C54" s="333"/>
      <c r="D54" s="41" t="s">
        <v>3</v>
      </c>
      <c r="E54" s="43">
        <f t="shared" ref="E54:Z54" si="1">SUM(E27:E53)</f>
        <v>52</v>
      </c>
      <c r="F54" s="44">
        <f t="shared" si="1"/>
        <v>60</v>
      </c>
      <c r="G54" s="45">
        <f t="shared" si="1"/>
        <v>5</v>
      </c>
      <c r="H54" s="45">
        <f t="shared" si="1"/>
        <v>5</v>
      </c>
      <c r="I54" s="46">
        <f t="shared" si="1"/>
        <v>5</v>
      </c>
      <c r="J54" s="46">
        <f t="shared" si="1"/>
        <v>5</v>
      </c>
      <c r="K54" s="45">
        <f t="shared" si="1"/>
        <v>5</v>
      </c>
      <c r="L54" s="45">
        <f t="shared" si="1"/>
        <v>7</v>
      </c>
      <c r="M54" s="46">
        <f t="shared" si="1"/>
        <v>5</v>
      </c>
      <c r="N54" s="46">
        <f t="shared" si="1"/>
        <v>7</v>
      </c>
      <c r="O54" s="45">
        <f t="shared" si="1"/>
        <v>7</v>
      </c>
      <c r="P54" s="45">
        <f t="shared" si="1"/>
        <v>9</v>
      </c>
      <c r="Q54" s="46">
        <f t="shared" si="1"/>
        <v>9</v>
      </c>
      <c r="R54" s="46">
        <f t="shared" si="1"/>
        <v>11</v>
      </c>
      <c r="S54" s="45">
        <f t="shared" si="1"/>
        <v>6</v>
      </c>
      <c r="T54" s="45">
        <f t="shared" si="1"/>
        <v>6</v>
      </c>
      <c r="U54" s="46">
        <f t="shared" si="1"/>
        <v>4</v>
      </c>
      <c r="V54" s="46">
        <f t="shared" si="1"/>
        <v>4</v>
      </c>
      <c r="W54" s="45">
        <f t="shared" si="1"/>
        <v>3</v>
      </c>
      <c r="X54" s="45">
        <f t="shared" si="1"/>
        <v>3</v>
      </c>
      <c r="Y54" s="46">
        <f t="shared" si="1"/>
        <v>3</v>
      </c>
      <c r="Z54" s="46">
        <f t="shared" si="1"/>
        <v>3</v>
      </c>
      <c r="AA54" s="199"/>
    </row>
    <row r="55" spans="1:27" x14ac:dyDescent="0.3">
      <c r="A55" s="326"/>
      <c r="B55" s="334" t="s">
        <v>303</v>
      </c>
      <c r="C55" s="331"/>
      <c r="D55" s="34" t="s">
        <v>86</v>
      </c>
      <c r="E55" s="43">
        <v>6</v>
      </c>
      <c r="F55" s="44">
        <v>8</v>
      </c>
      <c r="G55" s="45">
        <v>3</v>
      </c>
      <c r="H55" s="45">
        <v>4</v>
      </c>
      <c r="I55" s="46">
        <v>3</v>
      </c>
      <c r="J55" s="46">
        <v>4</v>
      </c>
      <c r="K55" s="45"/>
      <c r="L55" s="45"/>
      <c r="M55" s="46"/>
      <c r="N55" s="46"/>
      <c r="O55" s="45"/>
      <c r="P55" s="45"/>
      <c r="Q55" s="46"/>
      <c r="R55" s="46"/>
      <c r="S55" s="45"/>
      <c r="T55" s="45"/>
      <c r="U55" s="46"/>
      <c r="V55" s="46"/>
      <c r="W55" s="45"/>
      <c r="X55" s="45"/>
      <c r="Y55" s="46"/>
      <c r="Z55" s="46"/>
      <c r="AA55" s="199"/>
    </row>
    <row r="56" spans="1:27" ht="31.2" x14ac:dyDescent="0.3">
      <c r="A56" s="326"/>
      <c r="B56" s="329"/>
      <c r="C56" s="332"/>
      <c r="D56" s="34" t="s">
        <v>84</v>
      </c>
      <c r="E56" s="43">
        <v>8</v>
      </c>
      <c r="F56" s="44">
        <v>10</v>
      </c>
      <c r="G56" s="45"/>
      <c r="H56" s="45"/>
      <c r="I56" s="46"/>
      <c r="J56" s="46"/>
      <c r="K56" s="45">
        <v>4</v>
      </c>
      <c r="L56" s="45">
        <v>5</v>
      </c>
      <c r="M56" s="46">
        <v>4</v>
      </c>
      <c r="N56" s="46">
        <v>5</v>
      </c>
      <c r="O56" s="45"/>
      <c r="P56" s="45"/>
      <c r="Q56" s="46"/>
      <c r="R56" s="46"/>
      <c r="S56" s="45"/>
      <c r="T56" s="45"/>
      <c r="U56" s="46"/>
      <c r="V56" s="46"/>
      <c r="W56" s="45"/>
      <c r="X56" s="45"/>
      <c r="Y56" s="46"/>
      <c r="Z56" s="46"/>
      <c r="AA56" s="199"/>
    </row>
    <row r="57" spans="1:27" ht="31.2" x14ac:dyDescent="0.3">
      <c r="A57" s="326"/>
      <c r="B57" s="329"/>
      <c r="C57" s="332"/>
      <c r="D57" s="34" t="s">
        <v>85</v>
      </c>
      <c r="E57" s="43">
        <v>6</v>
      </c>
      <c r="F57" s="44">
        <v>8</v>
      </c>
      <c r="G57" s="45"/>
      <c r="H57" s="45"/>
      <c r="I57" s="46"/>
      <c r="J57" s="46"/>
      <c r="K57" s="45">
        <v>3</v>
      </c>
      <c r="L57" s="45">
        <v>4</v>
      </c>
      <c r="M57" s="46">
        <v>3</v>
      </c>
      <c r="N57" s="46">
        <v>4</v>
      </c>
      <c r="O57" s="45"/>
      <c r="P57" s="45"/>
      <c r="Q57" s="46"/>
      <c r="R57" s="46"/>
      <c r="S57" s="45"/>
      <c r="T57" s="45"/>
      <c r="U57" s="46"/>
      <c r="V57" s="46"/>
      <c r="W57" s="45"/>
      <c r="X57" s="45"/>
      <c r="Y57" s="46"/>
      <c r="Z57" s="46"/>
      <c r="AA57" s="199"/>
    </row>
    <row r="58" spans="1:27" ht="31.2" x14ac:dyDescent="0.3">
      <c r="A58" s="326"/>
      <c r="B58" s="329"/>
      <c r="C58" s="332"/>
      <c r="D58" s="34" t="s">
        <v>83</v>
      </c>
      <c r="E58" s="43">
        <v>2</v>
      </c>
      <c r="F58" s="44">
        <v>4</v>
      </c>
      <c r="G58" s="45"/>
      <c r="H58" s="45"/>
      <c r="I58" s="46"/>
      <c r="J58" s="174"/>
      <c r="K58" s="45"/>
      <c r="L58" s="45"/>
      <c r="M58" s="46"/>
      <c r="N58" s="46"/>
      <c r="O58" s="45">
        <v>1</v>
      </c>
      <c r="P58" s="45">
        <v>2</v>
      </c>
      <c r="Q58" s="46">
        <v>1</v>
      </c>
      <c r="R58" s="46">
        <v>2</v>
      </c>
      <c r="S58" s="45"/>
      <c r="T58" s="45"/>
      <c r="U58" s="46"/>
      <c r="V58" s="46"/>
      <c r="W58" s="45"/>
      <c r="X58" s="45"/>
      <c r="Y58" s="46"/>
      <c r="Z58" s="46"/>
      <c r="AA58" s="199"/>
    </row>
    <row r="59" spans="1:27" x14ac:dyDescent="0.3">
      <c r="A59" s="326"/>
      <c r="B59" s="329"/>
      <c r="C59" s="332"/>
      <c r="D59" s="34" t="s">
        <v>304</v>
      </c>
      <c r="E59" s="43">
        <v>6</v>
      </c>
      <c r="F59" s="44">
        <v>6</v>
      </c>
      <c r="G59" s="45"/>
      <c r="H59" s="45"/>
      <c r="I59" s="46"/>
      <c r="J59" s="46"/>
      <c r="K59" s="45"/>
      <c r="L59" s="45"/>
      <c r="M59" s="46"/>
      <c r="N59" s="46"/>
      <c r="O59" s="45">
        <v>3</v>
      </c>
      <c r="P59" s="45">
        <v>3</v>
      </c>
      <c r="Q59" s="46">
        <v>3</v>
      </c>
      <c r="R59" s="46">
        <v>3</v>
      </c>
      <c r="S59" s="45"/>
      <c r="T59" s="45"/>
      <c r="U59" s="46"/>
      <c r="V59" s="46"/>
      <c r="W59" s="45"/>
      <c r="X59" s="45"/>
      <c r="Y59" s="46"/>
      <c r="Z59" s="46"/>
      <c r="AA59" s="199"/>
    </row>
    <row r="60" spans="1:27" x14ac:dyDescent="0.3">
      <c r="A60" s="326"/>
      <c r="B60" s="329"/>
      <c r="C60" s="332"/>
      <c r="D60" s="34" t="s">
        <v>82</v>
      </c>
      <c r="E60" s="43">
        <v>3</v>
      </c>
      <c r="F60" s="44">
        <v>4</v>
      </c>
      <c r="G60" s="45"/>
      <c r="H60" s="45"/>
      <c r="I60" s="46"/>
      <c r="J60" s="46"/>
      <c r="K60" s="45"/>
      <c r="L60" s="45"/>
      <c r="M60" s="46"/>
      <c r="N60" s="46"/>
      <c r="O60" s="45">
        <v>3</v>
      </c>
      <c r="P60" s="45">
        <v>4</v>
      </c>
      <c r="Q60" s="46"/>
      <c r="R60" s="46"/>
      <c r="S60" s="45"/>
      <c r="T60" s="45"/>
      <c r="U60" s="46"/>
      <c r="V60" s="46"/>
      <c r="W60" s="45"/>
      <c r="X60" s="45"/>
      <c r="Y60" s="46"/>
      <c r="Z60" s="46"/>
      <c r="AA60" s="199"/>
    </row>
    <row r="61" spans="1:27" ht="31.2" x14ac:dyDescent="0.3">
      <c r="A61" s="326"/>
      <c r="B61" s="329"/>
      <c r="C61" s="332"/>
      <c r="D61" s="34" t="s">
        <v>81</v>
      </c>
      <c r="E61" s="43">
        <v>3</v>
      </c>
      <c r="F61" s="44">
        <v>4</v>
      </c>
      <c r="G61" s="45"/>
      <c r="H61" s="45"/>
      <c r="I61" s="46"/>
      <c r="J61" s="46"/>
      <c r="K61" s="45"/>
      <c r="L61" s="45"/>
      <c r="M61" s="46"/>
      <c r="N61" s="46"/>
      <c r="O61" s="45"/>
      <c r="P61" s="45"/>
      <c r="Q61" s="46">
        <v>3</v>
      </c>
      <c r="R61" s="46">
        <v>4</v>
      </c>
      <c r="S61" s="45"/>
      <c r="T61" s="45"/>
      <c r="U61" s="46"/>
      <c r="V61" s="46"/>
      <c r="W61" s="45"/>
      <c r="X61" s="45"/>
      <c r="Y61" s="46"/>
      <c r="Z61" s="46"/>
      <c r="AA61" s="199"/>
    </row>
    <row r="62" spans="1:27" ht="31.2" x14ac:dyDescent="0.3">
      <c r="A62" s="326"/>
      <c r="B62" s="329"/>
      <c r="C62" s="332"/>
      <c r="D62" s="34" t="s">
        <v>59</v>
      </c>
      <c r="E62" s="43">
        <v>4</v>
      </c>
      <c r="F62" s="44">
        <v>4</v>
      </c>
      <c r="G62" s="45"/>
      <c r="H62" s="45"/>
      <c r="I62" s="46"/>
      <c r="J62" s="46"/>
      <c r="K62" s="45"/>
      <c r="L62" s="45"/>
      <c r="M62" s="46"/>
      <c r="N62" s="46"/>
      <c r="O62" s="45"/>
      <c r="P62" s="45"/>
      <c r="Q62" s="46"/>
      <c r="R62" s="46"/>
      <c r="S62" s="45">
        <v>2</v>
      </c>
      <c r="T62" s="45">
        <v>2</v>
      </c>
      <c r="U62" s="46">
        <v>2</v>
      </c>
      <c r="V62" s="46">
        <v>2</v>
      </c>
      <c r="W62" s="45"/>
      <c r="X62" s="45"/>
      <c r="Y62" s="46"/>
      <c r="Z62" s="46"/>
      <c r="AA62" s="199"/>
    </row>
    <row r="63" spans="1:27" x14ac:dyDescent="0.3">
      <c r="A63" s="326"/>
      <c r="B63" s="329"/>
      <c r="C63" s="332"/>
      <c r="D63" s="34" t="s">
        <v>305</v>
      </c>
      <c r="E63" s="43">
        <v>2</v>
      </c>
      <c r="F63" s="44">
        <v>2</v>
      </c>
      <c r="G63" s="45"/>
      <c r="H63" s="45"/>
      <c r="I63" s="46"/>
      <c r="J63" s="46"/>
      <c r="K63" s="45"/>
      <c r="L63" s="45"/>
      <c r="M63" s="46"/>
      <c r="N63" s="46"/>
      <c r="O63" s="45"/>
      <c r="P63" s="45"/>
      <c r="Q63" s="46"/>
      <c r="R63" s="46"/>
      <c r="S63" s="45">
        <v>2</v>
      </c>
      <c r="T63" s="45">
        <v>2</v>
      </c>
      <c r="U63" s="46"/>
      <c r="V63" s="46"/>
      <c r="W63" s="45"/>
      <c r="X63" s="45"/>
      <c r="Y63" s="46"/>
      <c r="Z63" s="46"/>
      <c r="AA63" s="199"/>
    </row>
    <row r="64" spans="1:27" x14ac:dyDescent="0.3">
      <c r="A64" s="326"/>
      <c r="B64" s="329"/>
      <c r="C64" s="332"/>
      <c r="D64" s="34" t="s">
        <v>306</v>
      </c>
      <c r="E64" s="43">
        <v>2</v>
      </c>
      <c r="F64" s="44">
        <v>2</v>
      </c>
      <c r="G64" s="45"/>
      <c r="H64" s="45"/>
      <c r="I64" s="46"/>
      <c r="J64" s="46"/>
      <c r="K64" s="45"/>
      <c r="L64" s="45"/>
      <c r="M64" s="46"/>
      <c r="N64" s="46"/>
      <c r="O64" s="45"/>
      <c r="P64" s="45"/>
      <c r="Q64" s="46"/>
      <c r="R64" s="46"/>
      <c r="S64" s="45">
        <v>2</v>
      </c>
      <c r="T64" s="45">
        <v>2</v>
      </c>
      <c r="U64" s="46"/>
      <c r="V64" s="46"/>
      <c r="W64" s="45"/>
      <c r="X64" s="45"/>
      <c r="Y64" s="46"/>
      <c r="Z64" s="46"/>
      <c r="AA64" s="199"/>
    </row>
    <row r="65" spans="1:27" x14ac:dyDescent="0.3">
      <c r="A65" s="326"/>
      <c r="B65" s="329"/>
      <c r="C65" s="332"/>
      <c r="D65" s="34" t="s">
        <v>307</v>
      </c>
      <c r="E65" s="43">
        <v>2</v>
      </c>
      <c r="F65" s="44">
        <v>2</v>
      </c>
      <c r="G65" s="45"/>
      <c r="H65" s="45"/>
      <c r="I65" s="46"/>
      <c r="J65" s="46"/>
      <c r="K65" s="45"/>
      <c r="L65" s="45"/>
      <c r="M65" s="46"/>
      <c r="N65" s="46"/>
      <c r="O65" s="45"/>
      <c r="P65" s="45"/>
      <c r="Q65" s="46"/>
      <c r="R65" s="46"/>
      <c r="S65" s="45"/>
      <c r="T65" s="45"/>
      <c r="U65" s="46">
        <v>2</v>
      </c>
      <c r="V65" s="46">
        <v>2</v>
      </c>
      <c r="W65" s="45"/>
      <c r="X65" s="45"/>
      <c r="Y65" s="46"/>
      <c r="Z65" s="46"/>
      <c r="AA65" s="199"/>
    </row>
    <row r="66" spans="1:27" x14ac:dyDescent="0.3">
      <c r="A66" s="326"/>
      <c r="B66" s="329"/>
      <c r="C66" s="332"/>
      <c r="D66" s="34" t="s">
        <v>308</v>
      </c>
      <c r="E66" s="43">
        <v>2</v>
      </c>
      <c r="F66" s="44">
        <v>2</v>
      </c>
      <c r="G66" s="45"/>
      <c r="H66" s="45"/>
      <c r="I66" s="46"/>
      <c r="J66" s="46"/>
      <c r="K66" s="45"/>
      <c r="L66" s="45"/>
      <c r="M66" s="46"/>
      <c r="N66" s="46"/>
      <c r="O66" s="45"/>
      <c r="P66" s="45"/>
      <c r="Q66" s="46"/>
      <c r="R66" s="46"/>
      <c r="S66" s="45"/>
      <c r="T66" s="45"/>
      <c r="U66" s="46">
        <v>2</v>
      </c>
      <c r="V66" s="46">
        <v>2</v>
      </c>
      <c r="W66" s="45"/>
      <c r="X66" s="45"/>
      <c r="Y66" s="46"/>
      <c r="Z66" s="46"/>
      <c r="AA66" s="199"/>
    </row>
    <row r="67" spans="1:27" x14ac:dyDescent="0.3">
      <c r="A67" s="326"/>
      <c r="B67" s="329"/>
      <c r="C67" s="332"/>
      <c r="D67" s="34" t="s">
        <v>309</v>
      </c>
      <c r="E67" s="43">
        <v>2</v>
      </c>
      <c r="F67" s="44">
        <v>2</v>
      </c>
      <c r="G67" s="45"/>
      <c r="H67" s="45"/>
      <c r="I67" s="46"/>
      <c r="J67" s="46"/>
      <c r="K67" s="45"/>
      <c r="L67" s="45"/>
      <c r="M67" s="46"/>
      <c r="N67" s="46"/>
      <c r="O67" s="45"/>
      <c r="P67" s="45"/>
      <c r="Q67" s="46"/>
      <c r="R67" s="46"/>
      <c r="S67" s="45"/>
      <c r="T67" s="45"/>
      <c r="U67" s="46"/>
      <c r="V67" s="46"/>
      <c r="W67" s="45">
        <v>2</v>
      </c>
      <c r="X67" s="45">
        <v>2</v>
      </c>
      <c r="Y67" s="46"/>
      <c r="Z67" s="46"/>
      <c r="AA67" s="199"/>
    </row>
    <row r="68" spans="1:27" x14ac:dyDescent="0.3">
      <c r="A68" s="326"/>
      <c r="B68" s="329"/>
      <c r="C68" s="332"/>
      <c r="D68" s="34" t="s">
        <v>310</v>
      </c>
      <c r="E68" s="43">
        <v>2</v>
      </c>
      <c r="F68" s="44">
        <v>2</v>
      </c>
      <c r="G68" s="45"/>
      <c r="H68" s="45"/>
      <c r="I68" s="46"/>
      <c r="J68" s="46"/>
      <c r="K68" s="45"/>
      <c r="L68" s="45"/>
      <c r="M68" s="46"/>
      <c r="N68" s="46"/>
      <c r="O68" s="45"/>
      <c r="P68" s="45"/>
      <c r="Q68" s="46"/>
      <c r="R68" s="46"/>
      <c r="S68" s="45"/>
      <c r="T68" s="45"/>
      <c r="U68" s="46"/>
      <c r="V68" s="46"/>
      <c r="W68" s="45"/>
      <c r="X68" s="45"/>
      <c r="Y68" s="46">
        <v>2</v>
      </c>
      <c r="Z68" s="46">
        <v>2</v>
      </c>
      <c r="AA68" s="199"/>
    </row>
    <row r="69" spans="1:27" x14ac:dyDescent="0.3">
      <c r="A69" s="326"/>
      <c r="B69" s="329"/>
      <c r="C69" s="332"/>
      <c r="D69" s="34" t="s">
        <v>311</v>
      </c>
      <c r="E69" s="43">
        <v>4</v>
      </c>
      <c r="F69" s="44">
        <v>4</v>
      </c>
      <c r="G69" s="45"/>
      <c r="H69" s="45"/>
      <c r="I69" s="46"/>
      <c r="J69" s="46"/>
      <c r="K69" s="45"/>
      <c r="L69" s="45"/>
      <c r="M69" s="46"/>
      <c r="N69" s="46"/>
      <c r="O69" s="45"/>
      <c r="P69" s="45"/>
      <c r="Q69" s="46"/>
      <c r="R69" s="46"/>
      <c r="S69" s="45"/>
      <c r="T69" s="45"/>
      <c r="U69" s="46"/>
      <c r="V69" s="46"/>
      <c r="W69" s="45">
        <v>2</v>
      </c>
      <c r="X69" s="45">
        <v>2</v>
      </c>
      <c r="Y69" s="46">
        <v>2</v>
      </c>
      <c r="Z69" s="46">
        <v>2</v>
      </c>
      <c r="AA69" s="199"/>
    </row>
    <row r="70" spans="1:27" x14ac:dyDescent="0.3">
      <c r="A70" s="326"/>
      <c r="B70" s="330"/>
      <c r="C70" s="333"/>
      <c r="D70" s="41" t="s">
        <v>3</v>
      </c>
      <c r="E70" s="43">
        <f t="shared" ref="E70:Z70" si="2">SUM(E55:E69)</f>
        <v>54</v>
      </c>
      <c r="F70" s="44">
        <f t="shared" si="2"/>
        <v>64</v>
      </c>
      <c r="G70" s="45">
        <f t="shared" si="2"/>
        <v>3</v>
      </c>
      <c r="H70" s="45">
        <f t="shared" si="2"/>
        <v>4</v>
      </c>
      <c r="I70" s="46">
        <f t="shared" si="2"/>
        <v>3</v>
      </c>
      <c r="J70" s="46">
        <f t="shared" si="2"/>
        <v>4</v>
      </c>
      <c r="K70" s="45">
        <f t="shared" si="2"/>
        <v>7</v>
      </c>
      <c r="L70" s="45">
        <f t="shared" si="2"/>
        <v>9</v>
      </c>
      <c r="M70" s="46">
        <f t="shared" si="2"/>
        <v>7</v>
      </c>
      <c r="N70" s="46">
        <f t="shared" si="2"/>
        <v>9</v>
      </c>
      <c r="O70" s="45">
        <f t="shared" si="2"/>
        <v>7</v>
      </c>
      <c r="P70" s="45">
        <f t="shared" si="2"/>
        <v>9</v>
      </c>
      <c r="Q70" s="46">
        <f t="shared" si="2"/>
        <v>7</v>
      </c>
      <c r="R70" s="46">
        <f t="shared" si="2"/>
        <v>9</v>
      </c>
      <c r="S70" s="45">
        <f t="shared" si="2"/>
        <v>6</v>
      </c>
      <c r="T70" s="45">
        <f t="shared" si="2"/>
        <v>6</v>
      </c>
      <c r="U70" s="46">
        <f t="shared" si="2"/>
        <v>6</v>
      </c>
      <c r="V70" s="46">
        <f t="shared" si="2"/>
        <v>6</v>
      </c>
      <c r="W70" s="45">
        <f t="shared" si="2"/>
        <v>4</v>
      </c>
      <c r="X70" s="45">
        <f t="shared" si="2"/>
        <v>4</v>
      </c>
      <c r="Y70" s="46">
        <f t="shared" si="2"/>
        <v>4</v>
      </c>
      <c r="Z70" s="46">
        <f t="shared" si="2"/>
        <v>4</v>
      </c>
      <c r="AA70" s="199"/>
    </row>
    <row r="71" spans="1:27" x14ac:dyDescent="0.3">
      <c r="A71" s="326"/>
      <c r="B71" s="334" t="s">
        <v>312</v>
      </c>
      <c r="C71" s="331"/>
      <c r="D71" s="34" t="s">
        <v>362</v>
      </c>
      <c r="E71" s="43">
        <v>8</v>
      </c>
      <c r="F71" s="44">
        <v>10</v>
      </c>
      <c r="G71" s="45">
        <v>4</v>
      </c>
      <c r="H71" s="45">
        <v>5</v>
      </c>
      <c r="I71" s="46">
        <v>4</v>
      </c>
      <c r="J71" s="46">
        <v>5</v>
      </c>
      <c r="K71" s="45"/>
      <c r="L71" s="45"/>
      <c r="M71" s="46"/>
      <c r="N71" s="46"/>
      <c r="O71" s="45"/>
      <c r="P71" s="45"/>
      <c r="Q71" s="46"/>
      <c r="R71" s="46"/>
      <c r="S71" s="45"/>
      <c r="T71" s="45"/>
      <c r="U71" s="46"/>
      <c r="V71" s="46"/>
      <c r="W71" s="45"/>
      <c r="X71" s="45"/>
      <c r="Y71" s="46"/>
      <c r="Z71" s="46"/>
      <c r="AA71" s="199"/>
    </row>
    <row r="72" spans="1:27" x14ac:dyDescent="0.3">
      <c r="A72" s="326"/>
      <c r="B72" s="329"/>
      <c r="C72" s="332"/>
      <c r="D72" s="34" t="s">
        <v>363</v>
      </c>
      <c r="E72" s="43">
        <v>6</v>
      </c>
      <c r="F72" s="44">
        <v>8</v>
      </c>
      <c r="G72" s="45">
        <v>3</v>
      </c>
      <c r="H72" s="45">
        <v>4</v>
      </c>
      <c r="I72" s="46">
        <v>3</v>
      </c>
      <c r="J72" s="46">
        <v>4</v>
      </c>
      <c r="K72" s="45"/>
      <c r="L72" s="45"/>
      <c r="M72" s="46"/>
      <c r="N72" s="46"/>
      <c r="O72" s="45"/>
      <c r="P72" s="45"/>
      <c r="Q72" s="46"/>
      <c r="R72" s="46"/>
      <c r="S72" s="45"/>
      <c r="T72" s="45"/>
      <c r="U72" s="46"/>
      <c r="V72" s="46"/>
      <c r="W72" s="45"/>
      <c r="X72" s="45"/>
      <c r="Y72" s="46"/>
      <c r="Z72" s="46"/>
      <c r="AA72" s="197"/>
    </row>
    <row r="73" spans="1:27" x14ac:dyDescent="0.3">
      <c r="A73" s="326"/>
      <c r="B73" s="329"/>
      <c r="C73" s="332"/>
      <c r="D73" s="34" t="s">
        <v>364</v>
      </c>
      <c r="E73" s="43">
        <v>6</v>
      </c>
      <c r="F73" s="44">
        <v>8</v>
      </c>
      <c r="G73" s="45"/>
      <c r="H73" s="45"/>
      <c r="I73" s="46"/>
      <c r="J73" s="46"/>
      <c r="K73" s="45">
        <v>3</v>
      </c>
      <c r="L73" s="45">
        <v>4</v>
      </c>
      <c r="M73" s="46">
        <v>3</v>
      </c>
      <c r="N73" s="46">
        <v>4</v>
      </c>
      <c r="O73" s="45"/>
      <c r="P73" s="45"/>
      <c r="Q73" s="46"/>
      <c r="R73" s="46"/>
      <c r="S73" s="45"/>
      <c r="T73" s="45"/>
      <c r="U73" s="46"/>
      <c r="V73" s="46"/>
      <c r="W73" s="45"/>
      <c r="X73" s="45"/>
      <c r="Y73" s="46"/>
      <c r="Z73" s="46"/>
      <c r="AA73" s="197"/>
    </row>
    <row r="74" spans="1:27" x14ac:dyDescent="0.3">
      <c r="A74" s="326"/>
      <c r="B74" s="329"/>
      <c r="C74" s="332"/>
      <c r="D74" s="34" t="s">
        <v>365</v>
      </c>
      <c r="E74" s="43">
        <v>4</v>
      </c>
      <c r="F74" s="44">
        <v>6</v>
      </c>
      <c r="G74" s="45"/>
      <c r="H74" s="45"/>
      <c r="I74" s="46"/>
      <c r="J74" s="46"/>
      <c r="K74" s="45">
        <v>2</v>
      </c>
      <c r="L74" s="45">
        <v>3</v>
      </c>
      <c r="M74" s="46">
        <v>2</v>
      </c>
      <c r="N74" s="46">
        <v>3</v>
      </c>
      <c r="O74" s="45"/>
      <c r="P74" s="45"/>
      <c r="Q74" s="46"/>
      <c r="R74" s="46"/>
      <c r="S74" s="45"/>
      <c r="T74" s="45"/>
      <c r="U74" s="46"/>
      <c r="V74" s="46"/>
      <c r="W74" s="45"/>
      <c r="X74" s="45"/>
      <c r="Y74" s="46"/>
      <c r="Z74" s="46"/>
      <c r="AA74" s="197"/>
    </row>
    <row r="75" spans="1:27" x14ac:dyDescent="0.3">
      <c r="A75" s="326"/>
      <c r="B75" s="329"/>
      <c r="C75" s="332"/>
      <c r="D75" s="34" t="s">
        <v>366</v>
      </c>
      <c r="E75" s="43">
        <v>4</v>
      </c>
      <c r="F75" s="44">
        <v>4</v>
      </c>
      <c r="G75" s="45"/>
      <c r="H75" s="45"/>
      <c r="I75" s="46"/>
      <c r="J75" s="46"/>
      <c r="K75" s="45">
        <v>2</v>
      </c>
      <c r="L75" s="45">
        <v>2</v>
      </c>
      <c r="M75" s="46">
        <v>2</v>
      </c>
      <c r="N75" s="46">
        <v>2</v>
      </c>
      <c r="O75" s="45"/>
      <c r="P75" s="45"/>
      <c r="Q75" s="46"/>
      <c r="R75" s="46"/>
      <c r="S75" s="45"/>
      <c r="T75" s="45"/>
      <c r="U75" s="46"/>
      <c r="V75" s="46"/>
      <c r="W75" s="45"/>
      <c r="X75" s="45"/>
      <c r="Y75" s="46"/>
      <c r="Z75" s="46"/>
      <c r="AA75" s="197"/>
    </row>
    <row r="76" spans="1:27" x14ac:dyDescent="0.3">
      <c r="A76" s="327"/>
      <c r="B76" s="329"/>
      <c r="C76" s="332"/>
      <c r="D76" s="34" t="s">
        <v>367</v>
      </c>
      <c r="E76" s="43">
        <v>4</v>
      </c>
      <c r="F76" s="44">
        <v>6</v>
      </c>
      <c r="G76" s="45"/>
      <c r="H76" s="45"/>
      <c r="I76" s="46"/>
      <c r="J76" s="46"/>
      <c r="K76" s="45"/>
      <c r="L76" s="45"/>
      <c r="M76" s="46"/>
      <c r="N76" s="46"/>
      <c r="O76" s="45">
        <v>2</v>
      </c>
      <c r="P76" s="45">
        <v>3</v>
      </c>
      <c r="Q76" s="46">
        <v>2</v>
      </c>
      <c r="R76" s="46">
        <v>3</v>
      </c>
      <c r="S76" s="45"/>
      <c r="T76" s="45"/>
      <c r="U76" s="46"/>
      <c r="V76" s="46"/>
      <c r="W76" s="45"/>
      <c r="X76" s="45"/>
      <c r="Y76" s="46"/>
      <c r="Z76" s="46"/>
      <c r="AA76" s="197"/>
    </row>
    <row r="77" spans="1:27" x14ac:dyDescent="0.3">
      <c r="A77" s="337"/>
      <c r="B77" s="335"/>
      <c r="C77" s="332"/>
      <c r="D77" s="34" t="s">
        <v>368</v>
      </c>
      <c r="E77" s="177">
        <v>4</v>
      </c>
      <c r="F77" s="178">
        <v>6</v>
      </c>
      <c r="G77" s="47"/>
      <c r="H77" s="47"/>
      <c r="I77" s="48"/>
      <c r="J77" s="48"/>
      <c r="K77" s="47"/>
      <c r="L77" s="47"/>
      <c r="M77" s="48"/>
      <c r="N77" s="48"/>
      <c r="O77" s="47">
        <v>2</v>
      </c>
      <c r="P77" s="47">
        <v>3</v>
      </c>
      <c r="Q77" s="48">
        <v>2</v>
      </c>
      <c r="R77" s="48">
        <v>3</v>
      </c>
      <c r="S77" s="45"/>
      <c r="T77" s="45"/>
      <c r="U77" s="46"/>
      <c r="V77" s="46"/>
      <c r="W77" s="45"/>
      <c r="X77" s="45"/>
      <c r="Y77" s="46"/>
      <c r="Z77" s="46"/>
      <c r="AA77" s="197"/>
    </row>
    <row r="78" spans="1:27" x14ac:dyDescent="0.3">
      <c r="A78" s="338"/>
      <c r="B78" s="332"/>
      <c r="C78" s="332"/>
      <c r="D78" s="34" t="s">
        <v>369</v>
      </c>
      <c r="E78" s="43">
        <v>6</v>
      </c>
      <c r="F78" s="44">
        <v>6</v>
      </c>
      <c r="G78" s="45"/>
      <c r="H78" s="45"/>
      <c r="I78" s="46"/>
      <c r="J78" s="46"/>
      <c r="K78" s="45"/>
      <c r="L78" s="45"/>
      <c r="M78" s="46"/>
      <c r="N78" s="46"/>
      <c r="O78" s="45">
        <v>3</v>
      </c>
      <c r="P78" s="45">
        <v>3</v>
      </c>
      <c r="Q78" s="46">
        <v>3</v>
      </c>
      <c r="R78" s="46">
        <v>3</v>
      </c>
      <c r="S78" s="45"/>
      <c r="T78" s="45"/>
      <c r="U78" s="46"/>
      <c r="V78" s="46"/>
      <c r="W78" s="45"/>
      <c r="X78" s="45"/>
      <c r="Y78" s="46"/>
      <c r="Z78" s="46"/>
      <c r="AA78" s="197"/>
    </row>
    <row r="79" spans="1:27" ht="16.8" thickBot="1" x14ac:dyDescent="0.35">
      <c r="A79" s="339"/>
      <c r="B79" s="336"/>
      <c r="C79" s="336"/>
      <c r="D79" s="41" t="s">
        <v>3</v>
      </c>
      <c r="E79" s="177">
        <f t="shared" ref="E79:Z79" si="3">SUM(E71:E78)</f>
        <v>42</v>
      </c>
      <c r="F79" s="178">
        <f t="shared" si="3"/>
        <v>54</v>
      </c>
      <c r="G79" s="47">
        <f t="shared" si="3"/>
        <v>7</v>
      </c>
      <c r="H79" s="47">
        <f t="shared" si="3"/>
        <v>9</v>
      </c>
      <c r="I79" s="48">
        <f t="shared" si="3"/>
        <v>7</v>
      </c>
      <c r="J79" s="48">
        <f t="shared" si="3"/>
        <v>9</v>
      </c>
      <c r="K79" s="47">
        <f t="shared" si="3"/>
        <v>7</v>
      </c>
      <c r="L79" s="47">
        <f t="shared" si="3"/>
        <v>9</v>
      </c>
      <c r="M79" s="48">
        <f t="shared" si="3"/>
        <v>7</v>
      </c>
      <c r="N79" s="48">
        <f t="shared" si="3"/>
        <v>9</v>
      </c>
      <c r="O79" s="47">
        <f t="shared" si="3"/>
        <v>7</v>
      </c>
      <c r="P79" s="47">
        <f t="shared" si="3"/>
        <v>9</v>
      </c>
      <c r="Q79" s="48">
        <f t="shared" si="3"/>
        <v>7</v>
      </c>
      <c r="R79" s="48">
        <f t="shared" si="3"/>
        <v>9</v>
      </c>
      <c r="S79" s="47">
        <f t="shared" si="3"/>
        <v>0</v>
      </c>
      <c r="T79" s="47">
        <f t="shared" si="3"/>
        <v>0</v>
      </c>
      <c r="U79" s="48">
        <f t="shared" si="3"/>
        <v>0</v>
      </c>
      <c r="V79" s="48">
        <f t="shared" si="3"/>
        <v>0</v>
      </c>
      <c r="W79" s="47">
        <f t="shared" si="3"/>
        <v>0</v>
      </c>
      <c r="X79" s="47">
        <f t="shared" si="3"/>
        <v>0</v>
      </c>
      <c r="Y79" s="48">
        <f t="shared" si="3"/>
        <v>0</v>
      </c>
      <c r="Z79" s="48">
        <f t="shared" si="3"/>
        <v>0</v>
      </c>
      <c r="AA79" s="197"/>
    </row>
    <row r="80" spans="1:27" ht="17.399999999999999" thickTop="1" thickBot="1" x14ac:dyDescent="0.35">
      <c r="A80" s="340" t="s">
        <v>316</v>
      </c>
      <c r="B80" s="341"/>
      <c r="C80" s="341"/>
      <c r="D80" s="342"/>
      <c r="E80" s="179">
        <f t="shared" ref="E80:Z80" si="4">E26+E54+E70+E79</f>
        <v>190</v>
      </c>
      <c r="F80" s="180">
        <f t="shared" si="4"/>
        <v>222</v>
      </c>
      <c r="G80" s="181">
        <f t="shared" si="4"/>
        <v>28</v>
      </c>
      <c r="H80" s="181">
        <f t="shared" si="4"/>
        <v>32</v>
      </c>
      <c r="I80" s="182">
        <f t="shared" si="4"/>
        <v>30</v>
      </c>
      <c r="J80" s="182">
        <f t="shared" si="4"/>
        <v>34</v>
      </c>
      <c r="K80" s="181">
        <f t="shared" si="4"/>
        <v>23</v>
      </c>
      <c r="L80" s="181">
        <f t="shared" si="4"/>
        <v>29</v>
      </c>
      <c r="M80" s="182">
        <f t="shared" si="4"/>
        <v>23</v>
      </c>
      <c r="N80" s="182">
        <f t="shared" si="4"/>
        <v>29</v>
      </c>
      <c r="O80" s="181">
        <f t="shared" si="4"/>
        <v>25</v>
      </c>
      <c r="P80" s="181">
        <f t="shared" si="4"/>
        <v>31</v>
      </c>
      <c r="Q80" s="182">
        <f t="shared" si="4"/>
        <v>25</v>
      </c>
      <c r="R80" s="182">
        <f t="shared" si="4"/>
        <v>31</v>
      </c>
      <c r="S80" s="181">
        <f t="shared" si="4"/>
        <v>12</v>
      </c>
      <c r="T80" s="181">
        <f t="shared" si="4"/>
        <v>12</v>
      </c>
      <c r="U80" s="182">
        <f t="shared" si="4"/>
        <v>10</v>
      </c>
      <c r="V80" s="182">
        <f t="shared" si="4"/>
        <v>10</v>
      </c>
      <c r="W80" s="181">
        <f t="shared" si="4"/>
        <v>7</v>
      </c>
      <c r="X80" s="181">
        <f t="shared" si="4"/>
        <v>7</v>
      </c>
      <c r="Y80" s="182">
        <f t="shared" si="4"/>
        <v>7</v>
      </c>
      <c r="Z80" s="183">
        <f t="shared" si="4"/>
        <v>7</v>
      </c>
      <c r="AA80" s="200"/>
    </row>
    <row r="81" spans="1:27" ht="16.8" thickTop="1" x14ac:dyDescent="0.3">
      <c r="A81" s="343" t="s">
        <v>317</v>
      </c>
      <c r="B81" s="346" t="s">
        <v>370</v>
      </c>
      <c r="C81" s="349" t="s">
        <v>319</v>
      </c>
      <c r="D81" s="49" t="s">
        <v>16</v>
      </c>
      <c r="E81" s="43">
        <v>4</v>
      </c>
      <c r="F81" s="44">
        <v>4</v>
      </c>
      <c r="G81" s="45"/>
      <c r="H81" s="45"/>
      <c r="I81" s="46"/>
      <c r="J81" s="46"/>
      <c r="K81" s="45"/>
      <c r="L81" s="45"/>
      <c r="M81" s="46"/>
      <c r="N81" s="46"/>
      <c r="O81" s="45"/>
      <c r="P81" s="45"/>
      <c r="Q81" s="46"/>
      <c r="R81" s="46"/>
      <c r="S81" s="45">
        <v>2</v>
      </c>
      <c r="T81" s="45">
        <v>2</v>
      </c>
      <c r="U81" s="46">
        <v>2</v>
      </c>
      <c r="V81" s="46">
        <v>2</v>
      </c>
      <c r="W81" s="45"/>
      <c r="X81" s="45"/>
      <c r="Y81" s="46"/>
      <c r="Z81" s="46"/>
      <c r="AA81" s="197"/>
    </row>
    <row r="82" spans="1:27" x14ac:dyDescent="0.3">
      <c r="A82" s="344"/>
      <c r="B82" s="347"/>
      <c r="C82" s="320"/>
      <c r="D82" s="49" t="s">
        <v>15</v>
      </c>
      <c r="E82" s="43">
        <v>3</v>
      </c>
      <c r="F82" s="44">
        <v>3</v>
      </c>
      <c r="G82" s="45"/>
      <c r="H82" s="45"/>
      <c r="I82" s="46"/>
      <c r="J82" s="46"/>
      <c r="K82" s="45"/>
      <c r="L82" s="45"/>
      <c r="M82" s="46"/>
      <c r="N82" s="46"/>
      <c r="O82" s="45"/>
      <c r="P82" s="45"/>
      <c r="Q82" s="46"/>
      <c r="R82" s="46"/>
      <c r="S82" s="47">
        <v>3</v>
      </c>
      <c r="T82" s="45">
        <v>3</v>
      </c>
      <c r="U82" s="46"/>
      <c r="V82" s="46"/>
      <c r="W82" s="45"/>
      <c r="X82" s="45"/>
      <c r="Y82" s="46"/>
      <c r="Z82" s="46"/>
      <c r="AA82" s="197"/>
    </row>
    <row r="83" spans="1:27" ht="31.2" x14ac:dyDescent="0.3">
      <c r="A83" s="344"/>
      <c r="B83" s="347"/>
      <c r="C83" s="320"/>
      <c r="D83" s="49" t="s">
        <v>14</v>
      </c>
      <c r="E83" s="43">
        <v>2</v>
      </c>
      <c r="F83" s="44">
        <v>2</v>
      </c>
      <c r="G83" s="45"/>
      <c r="H83" s="45"/>
      <c r="I83" s="46"/>
      <c r="J83" s="46"/>
      <c r="K83" s="45"/>
      <c r="L83" s="45"/>
      <c r="M83" s="46"/>
      <c r="N83" s="46"/>
      <c r="O83" s="45"/>
      <c r="P83" s="45"/>
      <c r="Q83" s="46"/>
      <c r="R83" s="46"/>
      <c r="S83" s="45">
        <v>2</v>
      </c>
      <c r="T83" s="45">
        <v>2</v>
      </c>
      <c r="U83" s="46"/>
      <c r="V83" s="46"/>
      <c r="W83" s="45"/>
      <c r="X83" s="45"/>
      <c r="Y83" s="46"/>
      <c r="Z83" s="46"/>
      <c r="AA83" s="197"/>
    </row>
    <row r="84" spans="1:27" ht="31.2" x14ac:dyDescent="0.3">
      <c r="A84" s="344"/>
      <c r="B84" s="347"/>
      <c r="C84" s="320"/>
      <c r="D84" s="49" t="s">
        <v>13</v>
      </c>
      <c r="E84" s="43">
        <v>2</v>
      </c>
      <c r="F84" s="44">
        <v>2</v>
      </c>
      <c r="G84" s="45"/>
      <c r="H84" s="45"/>
      <c r="I84" s="46"/>
      <c r="J84" s="46"/>
      <c r="K84" s="45"/>
      <c r="L84" s="45"/>
      <c r="M84" s="46"/>
      <c r="N84" s="46"/>
      <c r="O84" s="45"/>
      <c r="P84" s="45"/>
      <c r="Q84" s="46"/>
      <c r="R84" s="46"/>
      <c r="S84" s="45"/>
      <c r="T84" s="45"/>
      <c r="U84" s="46">
        <v>2</v>
      </c>
      <c r="V84" s="46">
        <v>2</v>
      </c>
      <c r="W84" s="45"/>
      <c r="X84" s="45"/>
      <c r="Y84" s="46"/>
      <c r="Z84" s="46"/>
      <c r="AA84" s="197"/>
    </row>
    <row r="85" spans="1:27" x14ac:dyDescent="0.3">
      <c r="A85" s="344"/>
      <c r="B85" s="347"/>
      <c r="C85" s="320"/>
      <c r="D85" s="49" t="s">
        <v>12</v>
      </c>
      <c r="E85" s="43">
        <v>2</v>
      </c>
      <c r="F85" s="44">
        <v>2</v>
      </c>
      <c r="G85" s="45"/>
      <c r="H85" s="45"/>
      <c r="I85" s="46"/>
      <c r="J85" s="46"/>
      <c r="K85" s="45"/>
      <c r="L85" s="45"/>
      <c r="M85" s="46"/>
      <c r="N85" s="46"/>
      <c r="O85" s="45"/>
      <c r="P85" s="45"/>
      <c r="Q85" s="46"/>
      <c r="R85" s="46"/>
      <c r="S85" s="45">
        <v>2</v>
      </c>
      <c r="T85" s="45">
        <v>2</v>
      </c>
      <c r="U85" s="46"/>
      <c r="V85" s="46"/>
      <c r="W85" s="45"/>
      <c r="X85" s="45"/>
      <c r="Y85" s="46"/>
      <c r="Z85" s="46"/>
      <c r="AA85" s="197"/>
    </row>
    <row r="86" spans="1:27" ht="31.2" x14ac:dyDescent="0.3">
      <c r="A86" s="344"/>
      <c r="B86" s="347"/>
      <c r="C86" s="320"/>
      <c r="D86" s="49" t="s">
        <v>11</v>
      </c>
      <c r="E86" s="43">
        <v>2</v>
      </c>
      <c r="F86" s="44">
        <v>2</v>
      </c>
      <c r="G86" s="45"/>
      <c r="H86" s="45"/>
      <c r="I86" s="46"/>
      <c r="J86" s="46"/>
      <c r="K86" s="45"/>
      <c r="L86" s="45"/>
      <c r="M86" s="46"/>
      <c r="N86" s="46"/>
      <c r="O86" s="45"/>
      <c r="P86" s="45"/>
      <c r="Q86" s="46"/>
      <c r="R86" s="46"/>
      <c r="S86" s="45"/>
      <c r="T86" s="45"/>
      <c r="U86" s="46">
        <v>2</v>
      </c>
      <c r="V86" s="46">
        <v>2</v>
      </c>
      <c r="W86" s="45"/>
      <c r="X86" s="45"/>
      <c r="Y86" s="46"/>
      <c r="Z86" s="46"/>
      <c r="AA86" s="197"/>
    </row>
    <row r="87" spans="1:27" x14ac:dyDescent="0.3">
      <c r="A87" s="344"/>
      <c r="B87" s="347"/>
      <c r="C87" s="320"/>
      <c r="D87" s="49" t="s">
        <v>10</v>
      </c>
      <c r="E87" s="177">
        <v>4</v>
      </c>
      <c r="F87" s="178">
        <v>4</v>
      </c>
      <c r="G87" s="47"/>
      <c r="H87" s="47"/>
      <c r="I87" s="48"/>
      <c r="J87" s="48"/>
      <c r="K87" s="47"/>
      <c r="L87" s="47"/>
      <c r="M87" s="48"/>
      <c r="N87" s="48"/>
      <c r="O87" s="47"/>
      <c r="P87" s="47"/>
      <c r="Q87" s="48"/>
      <c r="R87" s="48"/>
      <c r="S87" s="45"/>
      <c r="T87" s="45"/>
      <c r="U87" s="46"/>
      <c r="V87" s="46"/>
      <c r="W87" s="45">
        <v>2</v>
      </c>
      <c r="X87" s="45">
        <v>2</v>
      </c>
      <c r="Y87" s="46">
        <v>2</v>
      </c>
      <c r="Z87" s="46">
        <v>2</v>
      </c>
      <c r="AA87" s="197"/>
    </row>
    <row r="88" spans="1:27" ht="31.2" x14ac:dyDescent="0.3">
      <c r="A88" s="344"/>
      <c r="B88" s="347"/>
      <c r="C88" s="320"/>
      <c r="D88" s="49" t="s">
        <v>9</v>
      </c>
      <c r="E88" s="43">
        <v>2</v>
      </c>
      <c r="F88" s="44">
        <v>2</v>
      </c>
      <c r="G88" s="45"/>
      <c r="H88" s="45"/>
      <c r="I88" s="46"/>
      <c r="J88" s="46"/>
      <c r="K88" s="45"/>
      <c r="L88" s="45"/>
      <c r="M88" s="46"/>
      <c r="N88" s="46"/>
      <c r="O88" s="45"/>
      <c r="P88" s="45"/>
      <c r="Q88" s="46"/>
      <c r="R88" s="46"/>
      <c r="S88" s="45"/>
      <c r="T88" s="45"/>
      <c r="U88" s="46"/>
      <c r="V88" s="46"/>
      <c r="W88" s="45">
        <v>2</v>
      </c>
      <c r="X88" s="45">
        <v>2</v>
      </c>
      <c r="Y88" s="46"/>
      <c r="Z88" s="46"/>
      <c r="AA88" s="197"/>
    </row>
    <row r="89" spans="1:27" ht="31.2" x14ac:dyDescent="0.3">
      <c r="A89" s="344"/>
      <c r="B89" s="347"/>
      <c r="C89" s="320"/>
      <c r="D89" s="49" t="s">
        <v>320</v>
      </c>
      <c r="E89" s="43">
        <v>2</v>
      </c>
      <c r="F89" s="44">
        <v>2</v>
      </c>
      <c r="G89" s="45"/>
      <c r="H89" s="45"/>
      <c r="I89" s="46"/>
      <c r="J89" s="46"/>
      <c r="K89" s="45"/>
      <c r="L89" s="45"/>
      <c r="M89" s="46"/>
      <c r="N89" s="46"/>
      <c r="O89" s="45"/>
      <c r="P89" s="45"/>
      <c r="Q89" s="46"/>
      <c r="R89" s="46"/>
      <c r="S89" s="45"/>
      <c r="T89" s="45"/>
      <c r="U89" s="46"/>
      <c r="V89" s="46"/>
      <c r="W89" s="45"/>
      <c r="X89" s="45"/>
      <c r="Y89" s="46">
        <v>2</v>
      </c>
      <c r="Z89" s="46">
        <v>2</v>
      </c>
      <c r="AA89" s="197"/>
    </row>
    <row r="90" spans="1:27" x14ac:dyDescent="0.3">
      <c r="A90" s="344"/>
      <c r="B90" s="347"/>
      <c r="C90" s="320"/>
      <c r="D90" s="49" t="s">
        <v>321</v>
      </c>
      <c r="E90" s="43">
        <v>2</v>
      </c>
      <c r="F90" s="44">
        <v>2</v>
      </c>
      <c r="G90" s="45"/>
      <c r="H90" s="45"/>
      <c r="I90" s="46"/>
      <c r="J90" s="46"/>
      <c r="K90" s="45"/>
      <c r="L90" s="45"/>
      <c r="M90" s="46"/>
      <c r="N90" s="46"/>
      <c r="O90" s="45"/>
      <c r="P90" s="45"/>
      <c r="Q90" s="46"/>
      <c r="R90" s="46"/>
      <c r="S90" s="45"/>
      <c r="T90" s="45"/>
      <c r="U90" s="46"/>
      <c r="V90" s="46"/>
      <c r="W90" s="45">
        <v>2</v>
      </c>
      <c r="X90" s="45">
        <v>2</v>
      </c>
      <c r="Y90" s="46"/>
      <c r="Z90" s="46"/>
      <c r="AA90" s="197"/>
    </row>
    <row r="91" spans="1:27" x14ac:dyDescent="0.3">
      <c r="A91" s="344"/>
      <c r="B91" s="347"/>
      <c r="C91" s="319"/>
      <c r="D91" s="50" t="s">
        <v>3</v>
      </c>
      <c r="E91" s="177">
        <f>SUM(E81:E90)</f>
        <v>25</v>
      </c>
      <c r="F91" s="178">
        <f>SUM(F81:F90)</f>
        <v>25</v>
      </c>
      <c r="G91" s="47">
        <v>0</v>
      </c>
      <c r="H91" s="47">
        <v>0</v>
      </c>
      <c r="I91" s="48">
        <v>0</v>
      </c>
      <c r="J91" s="48">
        <v>0</v>
      </c>
      <c r="K91" s="47">
        <v>0</v>
      </c>
      <c r="L91" s="47">
        <v>0</v>
      </c>
      <c r="M91" s="48">
        <v>0</v>
      </c>
      <c r="N91" s="48">
        <v>0</v>
      </c>
      <c r="O91" s="47">
        <v>0</v>
      </c>
      <c r="P91" s="47">
        <v>0</v>
      </c>
      <c r="Q91" s="48">
        <v>0</v>
      </c>
      <c r="R91" s="48">
        <v>0</v>
      </c>
      <c r="S91" s="45">
        <f t="shared" ref="S91:Z91" si="5">SUM(S81:S90)</f>
        <v>9</v>
      </c>
      <c r="T91" s="45">
        <f t="shared" si="5"/>
        <v>9</v>
      </c>
      <c r="U91" s="46">
        <f t="shared" si="5"/>
        <v>6</v>
      </c>
      <c r="V91" s="46">
        <f t="shared" si="5"/>
        <v>6</v>
      </c>
      <c r="W91" s="45">
        <f t="shared" si="5"/>
        <v>6</v>
      </c>
      <c r="X91" s="45">
        <f t="shared" si="5"/>
        <v>6</v>
      </c>
      <c r="Y91" s="46">
        <f t="shared" si="5"/>
        <v>4</v>
      </c>
      <c r="Z91" s="46">
        <f t="shared" si="5"/>
        <v>4</v>
      </c>
      <c r="AA91" s="197"/>
    </row>
    <row r="92" spans="1:27" ht="31.2" x14ac:dyDescent="0.3">
      <c r="A92" s="344"/>
      <c r="B92" s="347"/>
      <c r="C92" s="245" t="s">
        <v>322</v>
      </c>
      <c r="D92" s="49" t="s">
        <v>323</v>
      </c>
      <c r="E92" s="177">
        <v>4</v>
      </c>
      <c r="F92" s="178">
        <v>4</v>
      </c>
      <c r="G92" s="47"/>
      <c r="H92" s="47"/>
      <c r="I92" s="48"/>
      <c r="J92" s="48"/>
      <c r="K92" s="47"/>
      <c r="L92" s="47"/>
      <c r="M92" s="48"/>
      <c r="N92" s="48"/>
      <c r="O92" s="47"/>
      <c r="P92" s="47"/>
      <c r="Q92" s="48"/>
      <c r="R92" s="48"/>
      <c r="S92" s="45">
        <v>2</v>
      </c>
      <c r="T92" s="45">
        <v>2</v>
      </c>
      <c r="U92" s="46">
        <v>2</v>
      </c>
      <c r="V92" s="46">
        <v>2</v>
      </c>
      <c r="W92" s="45"/>
      <c r="X92" s="45"/>
      <c r="Y92" s="46"/>
      <c r="Z92" s="46"/>
      <c r="AA92" s="197"/>
    </row>
    <row r="93" spans="1:27" x14ac:dyDescent="0.3">
      <c r="A93" s="344"/>
      <c r="B93" s="347"/>
      <c r="C93" s="320"/>
      <c r="D93" s="49" t="s">
        <v>324</v>
      </c>
      <c r="E93" s="177">
        <v>2</v>
      </c>
      <c r="F93" s="178">
        <v>2</v>
      </c>
      <c r="G93" s="47"/>
      <c r="H93" s="47"/>
      <c r="I93" s="48"/>
      <c r="J93" s="48"/>
      <c r="K93" s="47"/>
      <c r="L93" s="47"/>
      <c r="M93" s="48"/>
      <c r="N93" s="48"/>
      <c r="O93" s="47"/>
      <c r="P93" s="47"/>
      <c r="Q93" s="48"/>
      <c r="R93" s="48"/>
      <c r="S93" s="45">
        <v>2</v>
      </c>
      <c r="T93" s="45">
        <v>2</v>
      </c>
      <c r="U93" s="46"/>
      <c r="V93" s="46"/>
      <c r="W93" s="45"/>
      <c r="X93" s="45"/>
      <c r="Y93" s="46"/>
      <c r="Z93" s="46"/>
      <c r="AA93" s="197"/>
    </row>
    <row r="94" spans="1:27" x14ac:dyDescent="0.3">
      <c r="A94" s="344"/>
      <c r="B94" s="347"/>
      <c r="C94" s="320"/>
      <c r="D94" s="49" t="s">
        <v>325</v>
      </c>
      <c r="E94" s="177">
        <v>2</v>
      </c>
      <c r="F94" s="178">
        <v>2</v>
      </c>
      <c r="G94" s="47"/>
      <c r="H94" s="47"/>
      <c r="I94" s="48"/>
      <c r="J94" s="48"/>
      <c r="K94" s="47"/>
      <c r="L94" s="47"/>
      <c r="M94" s="48"/>
      <c r="N94" s="48"/>
      <c r="O94" s="47"/>
      <c r="P94" s="47"/>
      <c r="Q94" s="48"/>
      <c r="R94" s="48"/>
      <c r="S94" s="45"/>
      <c r="T94" s="45"/>
      <c r="U94" s="46">
        <v>2</v>
      </c>
      <c r="V94" s="46">
        <v>2</v>
      </c>
      <c r="W94" s="45"/>
      <c r="X94" s="45"/>
      <c r="Y94" s="46"/>
      <c r="Z94" s="46"/>
      <c r="AA94" s="197"/>
    </row>
    <row r="95" spans="1:27" x14ac:dyDescent="0.3">
      <c r="A95" s="344"/>
      <c r="B95" s="347"/>
      <c r="C95" s="320"/>
      <c r="D95" s="49" t="s">
        <v>7</v>
      </c>
      <c r="E95" s="177">
        <v>2</v>
      </c>
      <c r="F95" s="178">
        <v>2</v>
      </c>
      <c r="G95" s="47"/>
      <c r="H95" s="47"/>
      <c r="I95" s="48"/>
      <c r="J95" s="48"/>
      <c r="K95" s="47"/>
      <c r="L95" s="47"/>
      <c r="M95" s="48"/>
      <c r="N95" s="48"/>
      <c r="O95" s="47"/>
      <c r="P95" s="47"/>
      <c r="Q95" s="48"/>
      <c r="R95" s="48"/>
      <c r="S95" s="45">
        <v>2</v>
      </c>
      <c r="T95" s="45">
        <v>2</v>
      </c>
      <c r="U95" s="46"/>
      <c r="V95" s="46"/>
      <c r="W95" s="45"/>
      <c r="X95" s="45"/>
      <c r="Y95" s="46"/>
      <c r="Z95" s="46"/>
      <c r="AA95" s="197"/>
    </row>
    <row r="96" spans="1:27" x14ac:dyDescent="0.3">
      <c r="A96" s="344"/>
      <c r="B96" s="347"/>
      <c r="C96" s="320"/>
      <c r="D96" s="49" t="s">
        <v>326</v>
      </c>
      <c r="E96" s="177">
        <v>2</v>
      </c>
      <c r="F96" s="178">
        <v>2</v>
      </c>
      <c r="G96" s="47"/>
      <c r="H96" s="47"/>
      <c r="I96" s="48"/>
      <c r="J96" s="48"/>
      <c r="K96" s="47"/>
      <c r="L96" s="47"/>
      <c r="M96" s="48"/>
      <c r="N96" s="48"/>
      <c r="O96" s="47"/>
      <c r="P96" s="47"/>
      <c r="Q96" s="48"/>
      <c r="R96" s="48"/>
      <c r="S96" s="45"/>
      <c r="T96" s="45"/>
      <c r="U96" s="46"/>
      <c r="V96" s="46"/>
      <c r="W96" s="45">
        <v>2</v>
      </c>
      <c r="X96" s="45">
        <v>2</v>
      </c>
      <c r="Y96" s="46"/>
      <c r="Z96" s="46"/>
      <c r="AA96" s="197"/>
    </row>
    <row r="97" spans="1:27" x14ac:dyDescent="0.3">
      <c r="A97" s="344"/>
      <c r="B97" s="347"/>
      <c r="C97" s="320"/>
      <c r="D97" s="49" t="s">
        <v>6</v>
      </c>
      <c r="E97" s="177">
        <v>2</v>
      </c>
      <c r="F97" s="178">
        <v>2</v>
      </c>
      <c r="G97" s="47"/>
      <c r="H97" s="47"/>
      <c r="I97" s="48"/>
      <c r="J97" s="48"/>
      <c r="K97" s="47"/>
      <c r="L97" s="47"/>
      <c r="M97" s="48"/>
      <c r="N97" s="48"/>
      <c r="O97" s="47"/>
      <c r="P97" s="47"/>
      <c r="Q97" s="48"/>
      <c r="R97" s="48"/>
      <c r="S97" s="45"/>
      <c r="T97" s="45"/>
      <c r="U97" s="46"/>
      <c r="V97" s="46"/>
      <c r="W97" s="45"/>
      <c r="X97" s="45"/>
      <c r="Y97" s="46">
        <v>2</v>
      </c>
      <c r="Z97" s="46">
        <v>2</v>
      </c>
      <c r="AA97" s="197"/>
    </row>
    <row r="98" spans="1:27" x14ac:dyDescent="0.3">
      <c r="A98" s="344"/>
      <c r="B98" s="347"/>
      <c r="C98" s="320"/>
      <c r="D98" s="49" t="s">
        <v>5</v>
      </c>
      <c r="E98" s="177">
        <v>3</v>
      </c>
      <c r="F98" s="178">
        <v>3</v>
      </c>
      <c r="G98" s="47"/>
      <c r="H98" s="47"/>
      <c r="I98" s="48"/>
      <c r="J98" s="48"/>
      <c r="K98" s="47"/>
      <c r="L98" s="47"/>
      <c r="M98" s="48"/>
      <c r="N98" s="48"/>
      <c r="O98" s="47"/>
      <c r="P98" s="47"/>
      <c r="Q98" s="48"/>
      <c r="R98" s="48"/>
      <c r="S98" s="45"/>
      <c r="T98" s="45"/>
      <c r="U98" s="46"/>
      <c r="V98" s="46"/>
      <c r="W98" s="45">
        <v>3</v>
      </c>
      <c r="X98" s="45">
        <v>3</v>
      </c>
      <c r="Y98" s="46"/>
      <c r="Z98" s="46"/>
      <c r="AA98" s="197"/>
    </row>
    <row r="99" spans="1:27" x14ac:dyDescent="0.3">
      <c r="A99" s="344"/>
      <c r="B99" s="347"/>
      <c r="C99" s="320"/>
      <c r="D99" s="49" t="s">
        <v>4</v>
      </c>
      <c r="E99" s="177">
        <v>3</v>
      </c>
      <c r="F99" s="178">
        <v>3</v>
      </c>
      <c r="G99" s="47"/>
      <c r="H99" s="47"/>
      <c r="I99" s="48"/>
      <c r="J99" s="48"/>
      <c r="K99" s="47"/>
      <c r="L99" s="47"/>
      <c r="M99" s="48"/>
      <c r="N99" s="48"/>
      <c r="O99" s="47"/>
      <c r="P99" s="47"/>
      <c r="Q99" s="48"/>
      <c r="R99" s="48"/>
      <c r="S99" s="45"/>
      <c r="T99" s="45"/>
      <c r="U99" s="46"/>
      <c r="V99" s="46"/>
      <c r="W99" s="45"/>
      <c r="X99" s="45"/>
      <c r="Y99" s="46">
        <v>3</v>
      </c>
      <c r="Z99" s="46">
        <v>3</v>
      </c>
      <c r="AA99" s="197"/>
    </row>
    <row r="100" spans="1:27" x14ac:dyDescent="0.3">
      <c r="A100" s="344"/>
      <c r="B100" s="347"/>
      <c r="C100" s="320"/>
      <c r="D100" s="50" t="s">
        <v>3</v>
      </c>
      <c r="E100" s="177">
        <f>SUM(E92:E99)</f>
        <v>20</v>
      </c>
      <c r="F100" s="184">
        <f>SUM(F92:F99)</f>
        <v>20</v>
      </c>
      <c r="G100" s="47">
        <v>0</v>
      </c>
      <c r="H100" s="47">
        <v>0</v>
      </c>
      <c r="I100" s="48">
        <v>0</v>
      </c>
      <c r="J100" s="48">
        <v>0</v>
      </c>
      <c r="K100" s="47">
        <v>0</v>
      </c>
      <c r="L100" s="47">
        <v>0</v>
      </c>
      <c r="M100" s="48">
        <v>0</v>
      </c>
      <c r="N100" s="48">
        <v>0</v>
      </c>
      <c r="O100" s="47">
        <v>0</v>
      </c>
      <c r="P100" s="47">
        <v>0</v>
      </c>
      <c r="Q100" s="48">
        <v>0</v>
      </c>
      <c r="R100" s="48">
        <v>0</v>
      </c>
      <c r="S100" s="45">
        <f t="shared" ref="S100:Z100" si="6">SUM(S92:S99)</f>
        <v>6</v>
      </c>
      <c r="T100" s="45">
        <f t="shared" si="6"/>
        <v>6</v>
      </c>
      <c r="U100" s="46">
        <f t="shared" si="6"/>
        <v>4</v>
      </c>
      <c r="V100" s="46">
        <f t="shared" si="6"/>
        <v>4</v>
      </c>
      <c r="W100" s="45">
        <f t="shared" si="6"/>
        <v>5</v>
      </c>
      <c r="X100" s="45">
        <f t="shared" si="6"/>
        <v>5</v>
      </c>
      <c r="Y100" s="46">
        <f t="shared" si="6"/>
        <v>5</v>
      </c>
      <c r="Z100" s="46">
        <f t="shared" si="6"/>
        <v>5</v>
      </c>
      <c r="AA100" s="197"/>
    </row>
    <row r="101" spans="1:27" x14ac:dyDescent="0.3">
      <c r="A101" s="344"/>
      <c r="B101" s="348"/>
      <c r="C101" s="319"/>
      <c r="D101" s="61" t="s">
        <v>2</v>
      </c>
      <c r="E101" s="177">
        <f>E91+E100</f>
        <v>45</v>
      </c>
      <c r="F101" s="178">
        <f t="shared" ref="F101:Z101" si="7">F100+F91</f>
        <v>45</v>
      </c>
      <c r="G101" s="47">
        <f t="shared" si="7"/>
        <v>0</v>
      </c>
      <c r="H101" s="47">
        <f t="shared" si="7"/>
        <v>0</v>
      </c>
      <c r="I101" s="48">
        <f t="shared" si="7"/>
        <v>0</v>
      </c>
      <c r="J101" s="48">
        <f t="shared" si="7"/>
        <v>0</v>
      </c>
      <c r="K101" s="47">
        <f t="shared" si="7"/>
        <v>0</v>
      </c>
      <c r="L101" s="47">
        <f t="shared" si="7"/>
        <v>0</v>
      </c>
      <c r="M101" s="48">
        <f t="shared" si="7"/>
        <v>0</v>
      </c>
      <c r="N101" s="48">
        <f t="shared" si="7"/>
        <v>0</v>
      </c>
      <c r="O101" s="47">
        <f t="shared" si="7"/>
        <v>0</v>
      </c>
      <c r="P101" s="47">
        <f t="shared" si="7"/>
        <v>0</v>
      </c>
      <c r="Q101" s="48">
        <f t="shared" si="7"/>
        <v>0</v>
      </c>
      <c r="R101" s="48">
        <f t="shared" si="7"/>
        <v>0</v>
      </c>
      <c r="S101" s="45">
        <f t="shared" si="7"/>
        <v>15</v>
      </c>
      <c r="T101" s="45">
        <f t="shared" si="7"/>
        <v>15</v>
      </c>
      <c r="U101" s="46">
        <f t="shared" si="7"/>
        <v>10</v>
      </c>
      <c r="V101" s="46">
        <f t="shared" si="7"/>
        <v>10</v>
      </c>
      <c r="W101" s="45">
        <f t="shared" si="7"/>
        <v>11</v>
      </c>
      <c r="X101" s="45">
        <f t="shared" si="7"/>
        <v>11</v>
      </c>
      <c r="Y101" s="46">
        <f t="shared" si="7"/>
        <v>9</v>
      </c>
      <c r="Z101" s="46">
        <f t="shared" si="7"/>
        <v>9</v>
      </c>
      <c r="AA101" s="197"/>
    </row>
    <row r="102" spans="1:27" x14ac:dyDescent="0.3">
      <c r="A102" s="344"/>
      <c r="B102" s="350" t="s">
        <v>327</v>
      </c>
      <c r="C102" s="351"/>
      <c r="D102" s="56" t="s">
        <v>328</v>
      </c>
      <c r="E102" s="185">
        <v>2</v>
      </c>
      <c r="F102" s="186">
        <v>2</v>
      </c>
      <c r="G102" s="191"/>
      <c r="H102" s="191"/>
      <c r="I102" s="192"/>
      <c r="J102" s="192"/>
      <c r="K102" s="191"/>
      <c r="L102" s="191"/>
      <c r="M102" s="192"/>
      <c r="N102" s="192"/>
      <c r="O102" s="191"/>
      <c r="P102" s="191"/>
      <c r="Q102" s="192"/>
      <c r="R102" s="192"/>
      <c r="S102" s="193"/>
      <c r="T102" s="134"/>
      <c r="U102" s="135">
        <v>2</v>
      </c>
      <c r="V102" s="135">
        <v>2</v>
      </c>
      <c r="W102" s="134"/>
      <c r="X102" s="134"/>
      <c r="Y102" s="135"/>
      <c r="Z102" s="189"/>
      <c r="AA102" s="199"/>
    </row>
    <row r="103" spans="1:27" x14ac:dyDescent="0.3">
      <c r="A103" s="344"/>
      <c r="B103" s="352"/>
      <c r="C103" s="353"/>
      <c r="D103" s="56" t="s">
        <v>329</v>
      </c>
      <c r="E103" s="185">
        <v>2</v>
      </c>
      <c r="F103" s="186">
        <v>2</v>
      </c>
      <c r="G103" s="191"/>
      <c r="H103" s="191"/>
      <c r="I103" s="192"/>
      <c r="J103" s="192"/>
      <c r="K103" s="191"/>
      <c r="L103" s="191"/>
      <c r="M103" s="192"/>
      <c r="N103" s="192"/>
      <c r="O103" s="191"/>
      <c r="P103" s="191"/>
      <c r="Q103" s="192"/>
      <c r="R103" s="192"/>
      <c r="S103" s="193"/>
      <c r="T103" s="134"/>
      <c r="U103" s="135"/>
      <c r="V103" s="135"/>
      <c r="W103" s="134">
        <v>2</v>
      </c>
      <c r="X103" s="134">
        <v>2</v>
      </c>
      <c r="Y103" s="135"/>
      <c r="Z103" s="189"/>
      <c r="AA103" s="199"/>
    </row>
    <row r="104" spans="1:27" x14ac:dyDescent="0.3">
      <c r="A104" s="344"/>
      <c r="B104" s="354"/>
      <c r="C104" s="355"/>
      <c r="D104" s="57" t="s">
        <v>3</v>
      </c>
      <c r="E104" s="185">
        <f>SUM(E102:E103)</f>
        <v>4</v>
      </c>
      <c r="F104" s="190">
        <f>SUM(F102:F103)</f>
        <v>4</v>
      </c>
      <c r="G104" s="191"/>
      <c r="H104" s="191"/>
      <c r="I104" s="192"/>
      <c r="J104" s="192"/>
      <c r="K104" s="191"/>
      <c r="L104" s="191"/>
      <c r="M104" s="192"/>
      <c r="N104" s="192"/>
      <c r="O104" s="191"/>
      <c r="P104" s="191"/>
      <c r="Q104" s="192"/>
      <c r="R104" s="192"/>
      <c r="S104" s="193"/>
      <c r="T104" s="134"/>
      <c r="U104" s="135">
        <f>U102</f>
        <v>2</v>
      </c>
      <c r="V104" s="135">
        <f>V102</f>
        <v>2</v>
      </c>
      <c r="W104" s="134">
        <f>W103</f>
        <v>2</v>
      </c>
      <c r="X104" s="134">
        <f>X103</f>
        <v>2</v>
      </c>
      <c r="Y104" s="135"/>
      <c r="Z104" s="189"/>
      <c r="AA104" s="199"/>
    </row>
    <row r="105" spans="1:27" x14ac:dyDescent="0.3">
      <c r="A105" s="344"/>
      <c r="B105" s="328" t="s">
        <v>330</v>
      </c>
      <c r="C105" s="245" t="s">
        <v>330</v>
      </c>
      <c r="D105" s="53" t="s">
        <v>60</v>
      </c>
      <c r="E105" s="177">
        <v>4</v>
      </c>
      <c r="F105" s="178">
        <v>4</v>
      </c>
      <c r="G105" s="47"/>
      <c r="H105" s="47"/>
      <c r="I105" s="48"/>
      <c r="J105" s="48"/>
      <c r="K105" s="47"/>
      <c r="L105" s="47"/>
      <c r="M105" s="48"/>
      <c r="N105" s="48"/>
      <c r="O105" s="47"/>
      <c r="P105" s="47"/>
      <c r="Q105" s="48"/>
      <c r="R105" s="48"/>
      <c r="S105" s="45">
        <v>2</v>
      </c>
      <c r="T105" s="45">
        <v>2</v>
      </c>
      <c r="U105" s="46">
        <v>2</v>
      </c>
      <c r="V105" s="46">
        <v>2</v>
      </c>
      <c r="W105" s="45"/>
      <c r="X105" s="45"/>
      <c r="Y105" s="46"/>
      <c r="Z105" s="46"/>
      <c r="AA105" s="358" t="s">
        <v>331</v>
      </c>
    </row>
    <row r="106" spans="1:27" ht="31.2" x14ac:dyDescent="0.3">
      <c r="A106" s="344"/>
      <c r="B106" s="347"/>
      <c r="C106" s="320"/>
      <c r="D106" s="53" t="s">
        <v>59</v>
      </c>
      <c r="E106" s="177">
        <v>2</v>
      </c>
      <c r="F106" s="178">
        <v>2</v>
      </c>
      <c r="G106" s="47"/>
      <c r="H106" s="47"/>
      <c r="I106" s="48"/>
      <c r="J106" s="48"/>
      <c r="K106" s="47"/>
      <c r="L106" s="47"/>
      <c r="M106" s="48"/>
      <c r="N106" s="48"/>
      <c r="O106" s="47"/>
      <c r="P106" s="47"/>
      <c r="Q106" s="48"/>
      <c r="R106" s="48"/>
      <c r="S106" s="45">
        <v>2</v>
      </c>
      <c r="T106" s="45">
        <v>2</v>
      </c>
      <c r="U106" s="46"/>
      <c r="V106" s="46"/>
      <c r="W106" s="45"/>
      <c r="X106" s="45"/>
      <c r="Y106" s="46"/>
      <c r="Z106" s="46"/>
      <c r="AA106" s="359"/>
    </row>
    <row r="107" spans="1:27" x14ac:dyDescent="0.3">
      <c r="A107" s="344"/>
      <c r="B107" s="347"/>
      <c r="C107" s="320"/>
      <c r="D107" s="53" t="s">
        <v>58</v>
      </c>
      <c r="E107" s="43">
        <v>2</v>
      </c>
      <c r="F107" s="44">
        <v>2</v>
      </c>
      <c r="G107" s="45"/>
      <c r="H107" s="45"/>
      <c r="I107" s="46"/>
      <c r="J107" s="46"/>
      <c r="K107" s="45"/>
      <c r="L107" s="45"/>
      <c r="M107" s="46"/>
      <c r="N107" s="46"/>
      <c r="O107" s="45"/>
      <c r="P107" s="45"/>
      <c r="Q107" s="46"/>
      <c r="R107" s="46"/>
      <c r="S107" s="45"/>
      <c r="T107" s="45"/>
      <c r="U107" s="46">
        <v>2</v>
      </c>
      <c r="V107" s="46">
        <v>2</v>
      </c>
      <c r="W107" s="45"/>
      <c r="X107" s="45"/>
      <c r="Y107" s="46"/>
      <c r="Z107" s="46"/>
      <c r="AA107" s="359"/>
    </row>
    <row r="108" spans="1:27" x14ac:dyDescent="0.3">
      <c r="A108" s="344"/>
      <c r="B108" s="347"/>
      <c r="C108" s="320"/>
      <c r="D108" s="53" t="s">
        <v>57</v>
      </c>
      <c r="E108" s="177">
        <v>6</v>
      </c>
      <c r="F108" s="178">
        <v>6</v>
      </c>
      <c r="G108" s="47"/>
      <c r="H108" s="47"/>
      <c r="I108" s="48"/>
      <c r="J108" s="48"/>
      <c r="K108" s="47"/>
      <c r="L108" s="47"/>
      <c r="M108" s="48"/>
      <c r="N108" s="48"/>
      <c r="O108" s="47"/>
      <c r="P108" s="47"/>
      <c r="Q108" s="48"/>
      <c r="R108" s="48"/>
      <c r="S108" s="45"/>
      <c r="T108" s="45"/>
      <c r="U108" s="46"/>
      <c r="V108" s="46"/>
      <c r="W108" s="45">
        <v>3</v>
      </c>
      <c r="X108" s="45">
        <v>3</v>
      </c>
      <c r="Y108" s="46">
        <v>3</v>
      </c>
      <c r="Z108" s="46">
        <v>3</v>
      </c>
      <c r="AA108" s="360"/>
    </row>
    <row r="109" spans="1:27" ht="16.8" thickBot="1" x14ac:dyDescent="0.35">
      <c r="A109" s="345"/>
      <c r="B109" s="356"/>
      <c r="C109" s="357"/>
      <c r="D109" s="201" t="s">
        <v>3</v>
      </c>
      <c r="E109" s="202">
        <f>SUM(E105:E108)</f>
        <v>14</v>
      </c>
      <c r="F109" s="203">
        <f>SUM(F105:F108)</f>
        <v>14</v>
      </c>
      <c r="G109" s="204">
        <f t="shared" ref="G109:R109" si="8">SUM(G82:G85)</f>
        <v>0</v>
      </c>
      <c r="H109" s="204">
        <f t="shared" si="8"/>
        <v>0</v>
      </c>
      <c r="I109" s="205">
        <f t="shared" si="8"/>
        <v>0</v>
      </c>
      <c r="J109" s="205">
        <f t="shared" si="8"/>
        <v>0</v>
      </c>
      <c r="K109" s="204">
        <f t="shared" si="8"/>
        <v>0</v>
      </c>
      <c r="L109" s="204">
        <f t="shared" si="8"/>
        <v>0</v>
      </c>
      <c r="M109" s="205">
        <f t="shared" si="8"/>
        <v>0</v>
      </c>
      <c r="N109" s="205">
        <f t="shared" si="8"/>
        <v>0</v>
      </c>
      <c r="O109" s="204">
        <f t="shared" si="8"/>
        <v>0</v>
      </c>
      <c r="P109" s="204">
        <f t="shared" si="8"/>
        <v>0</v>
      </c>
      <c r="Q109" s="205">
        <f t="shared" si="8"/>
        <v>0</v>
      </c>
      <c r="R109" s="205">
        <f t="shared" si="8"/>
        <v>0</v>
      </c>
      <c r="S109" s="204">
        <f t="shared" ref="S109:Z109" si="9">SUM(S105:S108)</f>
        <v>4</v>
      </c>
      <c r="T109" s="204">
        <f t="shared" si="9"/>
        <v>4</v>
      </c>
      <c r="U109" s="205">
        <f t="shared" si="9"/>
        <v>4</v>
      </c>
      <c r="V109" s="205">
        <f t="shared" si="9"/>
        <v>4</v>
      </c>
      <c r="W109" s="204">
        <f t="shared" si="9"/>
        <v>3</v>
      </c>
      <c r="X109" s="204">
        <f t="shared" si="9"/>
        <v>3</v>
      </c>
      <c r="Y109" s="205">
        <f t="shared" si="9"/>
        <v>3</v>
      </c>
      <c r="Z109" s="205">
        <f t="shared" si="9"/>
        <v>3</v>
      </c>
      <c r="AA109" s="206"/>
    </row>
    <row r="110" spans="1:27" ht="33.6" customHeight="1" x14ac:dyDescent="0.3">
      <c r="A110" s="361" t="s">
        <v>357</v>
      </c>
      <c r="B110" s="362"/>
      <c r="C110" s="362"/>
      <c r="D110" s="362"/>
      <c r="E110" s="362"/>
      <c r="F110" s="362"/>
      <c r="G110" s="362"/>
      <c r="H110" s="362"/>
      <c r="I110" s="362"/>
      <c r="J110" s="362"/>
      <c r="K110" s="362"/>
      <c r="L110" s="362"/>
      <c r="M110" s="362"/>
      <c r="N110" s="362"/>
      <c r="O110" s="362"/>
      <c r="P110" s="362"/>
      <c r="Q110" s="362"/>
      <c r="R110" s="362"/>
      <c r="S110" s="362"/>
      <c r="T110" s="362"/>
      <c r="U110" s="362"/>
      <c r="V110" s="362"/>
      <c r="W110" s="362"/>
      <c r="X110" s="362"/>
      <c r="Y110" s="362"/>
      <c r="Z110" s="362"/>
      <c r="AA110" s="363"/>
    </row>
    <row r="111" spans="1:27" ht="33.6" customHeight="1" x14ac:dyDescent="0.3">
      <c r="A111" s="364" t="s">
        <v>358</v>
      </c>
      <c r="B111" s="365"/>
      <c r="C111" s="365"/>
      <c r="D111" s="365"/>
      <c r="E111" s="365"/>
      <c r="F111" s="365"/>
      <c r="G111" s="365"/>
      <c r="H111" s="365"/>
      <c r="I111" s="365"/>
      <c r="J111" s="365"/>
      <c r="K111" s="365"/>
      <c r="L111" s="365"/>
      <c r="M111" s="365"/>
      <c r="N111" s="365"/>
      <c r="O111" s="365"/>
      <c r="P111" s="365"/>
      <c r="Q111" s="365"/>
      <c r="R111" s="365"/>
      <c r="S111" s="365"/>
      <c r="T111" s="365"/>
      <c r="U111" s="365"/>
      <c r="V111" s="365"/>
      <c r="W111" s="365"/>
      <c r="X111" s="365"/>
      <c r="Y111" s="365"/>
      <c r="Z111" s="365"/>
      <c r="AA111" s="366"/>
    </row>
    <row r="112" spans="1:27" x14ac:dyDescent="0.3">
      <c r="A112" s="364" t="s">
        <v>359</v>
      </c>
      <c r="B112" s="365"/>
      <c r="C112" s="365"/>
      <c r="D112" s="365"/>
      <c r="E112" s="365"/>
      <c r="F112" s="365"/>
      <c r="G112" s="365"/>
      <c r="H112" s="365"/>
      <c r="I112" s="365"/>
      <c r="J112" s="365"/>
      <c r="K112" s="365"/>
      <c r="L112" s="365"/>
      <c r="M112" s="365"/>
      <c r="N112" s="365"/>
      <c r="O112" s="365"/>
      <c r="P112" s="365"/>
      <c r="Q112" s="365"/>
      <c r="R112" s="365"/>
      <c r="S112" s="365"/>
      <c r="T112" s="365"/>
      <c r="U112" s="365"/>
      <c r="V112" s="365"/>
      <c r="W112" s="365"/>
      <c r="X112" s="365"/>
      <c r="Y112" s="365"/>
      <c r="Z112" s="365"/>
      <c r="AA112" s="366"/>
    </row>
    <row r="113" spans="1:27" x14ac:dyDescent="0.3">
      <c r="A113" s="364" t="s">
        <v>360</v>
      </c>
      <c r="B113" s="365"/>
      <c r="C113" s="365"/>
      <c r="D113" s="365"/>
      <c r="E113" s="365"/>
      <c r="F113" s="365"/>
      <c r="G113" s="365"/>
      <c r="H113" s="365"/>
      <c r="I113" s="365"/>
      <c r="J113" s="365"/>
      <c r="K113" s="365"/>
      <c r="L113" s="365"/>
      <c r="M113" s="365"/>
      <c r="N113" s="365"/>
      <c r="O113" s="365"/>
      <c r="P113" s="365"/>
      <c r="Q113" s="365"/>
      <c r="R113" s="365"/>
      <c r="S113" s="365"/>
      <c r="T113" s="365"/>
      <c r="U113" s="365"/>
      <c r="V113" s="365"/>
      <c r="W113" s="365"/>
      <c r="X113" s="365"/>
      <c r="Y113" s="365"/>
      <c r="Z113" s="365"/>
      <c r="AA113" s="366"/>
    </row>
  </sheetData>
  <mergeCells count="74">
    <mergeCell ref="AA105:AA108"/>
    <mergeCell ref="A110:AA110"/>
    <mergeCell ref="A111:AA111"/>
    <mergeCell ref="A112:AA112"/>
    <mergeCell ref="A113:AA113"/>
    <mergeCell ref="A80:D80"/>
    <mergeCell ref="A81:A109"/>
    <mergeCell ref="B81:B101"/>
    <mergeCell ref="C81:C91"/>
    <mergeCell ref="C92:C101"/>
    <mergeCell ref="B102:C104"/>
    <mergeCell ref="B105:B109"/>
    <mergeCell ref="C105:C109"/>
    <mergeCell ref="A27:A76"/>
    <mergeCell ref="B27:B54"/>
    <mergeCell ref="C27:C54"/>
    <mergeCell ref="B55:B70"/>
    <mergeCell ref="C55:C70"/>
    <mergeCell ref="B71:B79"/>
    <mergeCell ref="C71:C79"/>
    <mergeCell ref="A77:A79"/>
    <mergeCell ref="Y8:Y9"/>
    <mergeCell ref="Z8:Z9"/>
    <mergeCell ref="A10:B26"/>
    <mergeCell ref="C10:C12"/>
    <mergeCell ref="C14:C15"/>
    <mergeCell ref="C16:C17"/>
    <mergeCell ref="C19:C20"/>
    <mergeCell ref="C22:C23"/>
    <mergeCell ref="C24:C25"/>
    <mergeCell ref="S8:S9"/>
    <mergeCell ref="T8:T9"/>
    <mergeCell ref="U8:U9"/>
    <mergeCell ref="V8:V9"/>
    <mergeCell ref="W8:W9"/>
    <mergeCell ref="X8:X9"/>
    <mergeCell ref="M8:M9"/>
    <mergeCell ref="G8:G9"/>
    <mergeCell ref="H8:H9"/>
    <mergeCell ref="I8:I9"/>
    <mergeCell ref="J8:J9"/>
    <mergeCell ref="K8:K9"/>
    <mergeCell ref="L8:L9"/>
    <mergeCell ref="O7:P7"/>
    <mergeCell ref="Q7:R7"/>
    <mergeCell ref="S7:T7"/>
    <mergeCell ref="U7:V7"/>
    <mergeCell ref="N8:N9"/>
    <mergeCell ref="O8:O9"/>
    <mergeCell ref="P8:P9"/>
    <mergeCell ref="Q8:Q9"/>
    <mergeCell ref="R8:R9"/>
    <mergeCell ref="Y7:Z7"/>
    <mergeCell ref="G6:J6"/>
    <mergeCell ref="K6:N6"/>
    <mergeCell ref="O6:R6"/>
    <mergeCell ref="S6:V6"/>
    <mergeCell ref="W6:Z6"/>
    <mergeCell ref="A1:AA2"/>
    <mergeCell ref="A3:AA3"/>
    <mergeCell ref="A4:AA4"/>
    <mergeCell ref="A5:B9"/>
    <mergeCell ref="C5:C9"/>
    <mergeCell ref="D5:D9"/>
    <mergeCell ref="E5:V5"/>
    <mergeCell ref="W5:AA5"/>
    <mergeCell ref="E6:E9"/>
    <mergeCell ref="F6:F9"/>
    <mergeCell ref="AA6:AA9"/>
    <mergeCell ref="G7:H7"/>
    <mergeCell ref="I7:J7"/>
    <mergeCell ref="K7:L7"/>
    <mergeCell ref="M7:N7"/>
    <mergeCell ref="W7:X7"/>
  </mergeCells>
  <phoneticPr fontId="6" type="noConversion"/>
  <printOptions horizontalCentered="1"/>
  <pageMargins left="0" right="0" top="0.35433070866141736" bottom="0.15748031496062992" header="0.31496062992125984" footer="0.31496062992125984"/>
  <pageSetup paperSize="9" scale="60"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15"/>
  <sheetViews>
    <sheetView workbookViewId="0">
      <selection activeCell="A4" sqref="A4:AA4"/>
    </sheetView>
  </sheetViews>
  <sheetFormatPr defaultRowHeight="16.2" x14ac:dyDescent="0.3"/>
  <cols>
    <col min="1" max="2" width="5.5546875" customWidth="1"/>
    <col min="3" max="3" width="19.6640625" customWidth="1"/>
    <col min="4" max="4" width="36.77734375" customWidth="1"/>
    <col min="5" max="6" width="4.88671875" customWidth="1"/>
    <col min="7" max="26" width="4.44140625" customWidth="1"/>
    <col min="27" max="27" width="18.6640625" customWidth="1"/>
  </cols>
  <sheetData>
    <row r="1" spans="1:27" x14ac:dyDescent="0.3">
      <c r="A1" s="228" t="s">
        <v>371</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row>
    <row r="2" spans="1:27" x14ac:dyDescent="0.3">
      <c r="A2" s="228"/>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row>
    <row r="3" spans="1:27" x14ac:dyDescent="0.3">
      <c r="A3" s="229" t="s">
        <v>391</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row>
    <row r="4" spans="1:27" ht="4.2" customHeight="1" thickBot="1" x14ac:dyDescent="0.35">
      <c r="A4" s="230"/>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row>
    <row r="5" spans="1:27" ht="16.8" thickBot="1" x14ac:dyDescent="0.35">
      <c r="A5" s="231" t="s">
        <v>280</v>
      </c>
      <c r="B5" s="231"/>
      <c r="C5" s="232" t="s">
        <v>215</v>
      </c>
      <c r="D5" s="233" t="s">
        <v>281</v>
      </c>
      <c r="E5" s="367" t="s">
        <v>282</v>
      </c>
      <c r="F5" s="367"/>
      <c r="G5" s="367"/>
      <c r="H5" s="367"/>
      <c r="I5" s="367"/>
      <c r="J5" s="367"/>
      <c r="K5" s="367"/>
      <c r="L5" s="367"/>
      <c r="M5" s="367"/>
      <c r="N5" s="367"/>
      <c r="O5" s="367"/>
      <c r="P5" s="367"/>
      <c r="Q5" s="367"/>
      <c r="R5" s="367"/>
      <c r="S5" s="367"/>
      <c r="T5" s="367"/>
      <c r="U5" s="367"/>
      <c r="V5" s="367"/>
      <c r="W5" s="368"/>
      <c r="X5" s="368"/>
      <c r="Y5" s="368"/>
      <c r="Z5" s="368"/>
      <c r="AA5" s="368"/>
    </row>
    <row r="6" spans="1:27" ht="16.8" thickBot="1" x14ac:dyDescent="0.35">
      <c r="A6" s="231"/>
      <c r="B6" s="231"/>
      <c r="C6" s="232"/>
      <c r="D6" s="233"/>
      <c r="E6" s="235" t="s">
        <v>283</v>
      </c>
      <c r="F6" s="236" t="s">
        <v>284</v>
      </c>
      <c r="G6" s="237" t="s">
        <v>285</v>
      </c>
      <c r="H6" s="237"/>
      <c r="I6" s="237"/>
      <c r="J6" s="237"/>
      <c r="K6" s="237" t="s">
        <v>286</v>
      </c>
      <c r="L6" s="237"/>
      <c r="M6" s="237"/>
      <c r="N6" s="237"/>
      <c r="O6" s="237" t="s">
        <v>287</v>
      </c>
      <c r="P6" s="237"/>
      <c r="Q6" s="237"/>
      <c r="R6" s="237"/>
      <c r="S6" s="237" t="s">
        <v>288</v>
      </c>
      <c r="T6" s="237"/>
      <c r="U6" s="237"/>
      <c r="V6" s="237"/>
      <c r="W6" s="237" t="s">
        <v>289</v>
      </c>
      <c r="X6" s="237"/>
      <c r="Y6" s="237"/>
      <c r="Z6" s="237"/>
      <c r="AA6" s="369" t="s">
        <v>214</v>
      </c>
    </row>
    <row r="7" spans="1:27" ht="16.8" thickBot="1" x14ac:dyDescent="0.35">
      <c r="A7" s="231"/>
      <c r="B7" s="231"/>
      <c r="C7" s="232"/>
      <c r="D7" s="233"/>
      <c r="E7" s="235"/>
      <c r="F7" s="235"/>
      <c r="G7" s="239" t="s">
        <v>114</v>
      </c>
      <c r="H7" s="239"/>
      <c r="I7" s="240" t="s">
        <v>290</v>
      </c>
      <c r="J7" s="240"/>
      <c r="K7" s="239" t="s">
        <v>114</v>
      </c>
      <c r="L7" s="239"/>
      <c r="M7" s="240" t="s">
        <v>290</v>
      </c>
      <c r="N7" s="240"/>
      <c r="O7" s="239" t="s">
        <v>114</v>
      </c>
      <c r="P7" s="239"/>
      <c r="Q7" s="240" t="s">
        <v>290</v>
      </c>
      <c r="R7" s="240"/>
      <c r="S7" s="239" t="s">
        <v>114</v>
      </c>
      <c r="T7" s="239"/>
      <c r="U7" s="240" t="s">
        <v>290</v>
      </c>
      <c r="V7" s="240"/>
      <c r="W7" s="239" t="s">
        <v>114</v>
      </c>
      <c r="X7" s="239"/>
      <c r="Y7" s="240" t="s">
        <v>290</v>
      </c>
      <c r="Z7" s="240"/>
      <c r="AA7" s="369"/>
    </row>
    <row r="8" spans="1:27" ht="16.8" thickBot="1" x14ac:dyDescent="0.35">
      <c r="A8" s="231"/>
      <c r="B8" s="231"/>
      <c r="C8" s="232"/>
      <c r="D8" s="233"/>
      <c r="E8" s="235"/>
      <c r="F8" s="235"/>
      <c r="G8" s="241" t="s">
        <v>291</v>
      </c>
      <c r="H8" s="241" t="s">
        <v>292</v>
      </c>
      <c r="I8" s="242" t="s">
        <v>291</v>
      </c>
      <c r="J8" s="242" t="s">
        <v>292</v>
      </c>
      <c r="K8" s="241" t="s">
        <v>291</v>
      </c>
      <c r="L8" s="241" t="s">
        <v>292</v>
      </c>
      <c r="M8" s="242" t="s">
        <v>291</v>
      </c>
      <c r="N8" s="242" t="s">
        <v>292</v>
      </c>
      <c r="O8" s="241" t="s">
        <v>291</v>
      </c>
      <c r="P8" s="241" t="s">
        <v>292</v>
      </c>
      <c r="Q8" s="242" t="s">
        <v>291</v>
      </c>
      <c r="R8" s="242" t="s">
        <v>292</v>
      </c>
      <c r="S8" s="241" t="s">
        <v>291</v>
      </c>
      <c r="T8" s="241" t="s">
        <v>292</v>
      </c>
      <c r="U8" s="242" t="s">
        <v>291</v>
      </c>
      <c r="V8" s="242" t="s">
        <v>292</v>
      </c>
      <c r="W8" s="241" t="s">
        <v>291</v>
      </c>
      <c r="X8" s="241" t="s">
        <v>292</v>
      </c>
      <c r="Y8" s="242" t="s">
        <v>291</v>
      </c>
      <c r="Z8" s="242" t="s">
        <v>292</v>
      </c>
      <c r="AA8" s="369"/>
    </row>
    <row r="9" spans="1:27" x14ac:dyDescent="0.3">
      <c r="A9" s="231"/>
      <c r="B9" s="231"/>
      <c r="C9" s="232"/>
      <c r="D9" s="233"/>
      <c r="E9" s="235"/>
      <c r="F9" s="235"/>
      <c r="G9" s="235"/>
      <c r="H9" s="235"/>
      <c r="I9" s="235"/>
      <c r="J9" s="235"/>
      <c r="K9" s="235"/>
      <c r="L9" s="235"/>
      <c r="M9" s="235"/>
      <c r="N9" s="235"/>
      <c r="O9" s="235"/>
      <c r="P9" s="235"/>
      <c r="Q9" s="235"/>
      <c r="R9" s="235"/>
      <c r="S9" s="235"/>
      <c r="T9" s="235"/>
      <c r="U9" s="235"/>
      <c r="V9" s="235"/>
      <c r="W9" s="235"/>
      <c r="X9" s="235"/>
      <c r="Y9" s="235"/>
      <c r="Z9" s="235"/>
      <c r="AA9" s="369"/>
    </row>
    <row r="10" spans="1:27" x14ac:dyDescent="0.3">
      <c r="A10" s="243" t="s">
        <v>293</v>
      </c>
      <c r="B10" s="243"/>
      <c r="C10" s="244" t="s">
        <v>294</v>
      </c>
      <c r="D10" s="34" t="s">
        <v>200</v>
      </c>
      <c r="E10" s="43">
        <v>8</v>
      </c>
      <c r="F10" s="44">
        <v>10</v>
      </c>
      <c r="G10" s="45">
        <v>4</v>
      </c>
      <c r="H10" s="45">
        <v>5</v>
      </c>
      <c r="I10" s="46">
        <v>4</v>
      </c>
      <c r="J10" s="46">
        <v>5</v>
      </c>
      <c r="K10" s="45"/>
      <c r="L10" s="45"/>
      <c r="M10" s="46"/>
      <c r="N10" s="46"/>
      <c r="O10" s="45"/>
      <c r="P10" s="45"/>
      <c r="Q10" s="46"/>
      <c r="R10" s="46"/>
      <c r="S10" s="45"/>
      <c r="T10" s="45"/>
      <c r="U10" s="46"/>
      <c r="V10" s="46"/>
      <c r="W10" s="45"/>
      <c r="X10" s="45"/>
      <c r="Y10" s="46"/>
      <c r="Z10" s="46"/>
      <c r="AA10" s="35"/>
    </row>
    <row r="11" spans="1:27" x14ac:dyDescent="0.3">
      <c r="A11" s="243"/>
      <c r="B11" s="243"/>
      <c r="C11" s="244"/>
      <c r="D11" s="34" t="s">
        <v>231</v>
      </c>
      <c r="E11" s="95">
        <v>4</v>
      </c>
      <c r="F11" s="96">
        <v>4</v>
      </c>
      <c r="G11" s="45"/>
      <c r="H11" s="45"/>
      <c r="I11" s="46"/>
      <c r="J11" s="46"/>
      <c r="K11" s="45">
        <v>2</v>
      </c>
      <c r="L11" s="45">
        <v>2</v>
      </c>
      <c r="M11" s="46">
        <v>2</v>
      </c>
      <c r="N11" s="46">
        <v>2</v>
      </c>
      <c r="O11" s="45"/>
      <c r="P11" s="45"/>
      <c r="Q11" s="46"/>
      <c r="R11" s="46"/>
      <c r="S11" s="45"/>
      <c r="T11" s="45"/>
      <c r="U11" s="46"/>
      <c r="V11" s="46"/>
      <c r="W11" s="45"/>
      <c r="X11" s="45"/>
      <c r="Y11" s="46"/>
      <c r="Z11" s="46"/>
      <c r="AA11" s="35"/>
    </row>
    <row r="12" spans="1:27" ht="24" x14ac:dyDescent="0.3">
      <c r="A12" s="243"/>
      <c r="B12" s="243"/>
      <c r="C12" s="244"/>
      <c r="D12" s="70" t="s">
        <v>384</v>
      </c>
      <c r="E12" s="95">
        <v>2</v>
      </c>
      <c r="F12" s="96">
        <v>2</v>
      </c>
      <c r="G12" s="45"/>
      <c r="H12" s="45"/>
      <c r="I12" s="46"/>
      <c r="J12" s="46"/>
      <c r="K12" s="45"/>
      <c r="L12" s="45"/>
      <c r="M12" s="46"/>
      <c r="N12" s="46"/>
      <c r="O12" s="45">
        <v>2</v>
      </c>
      <c r="P12" s="45">
        <v>2</v>
      </c>
      <c r="Q12" s="46" t="s">
        <v>1</v>
      </c>
      <c r="R12" s="46" t="s">
        <v>1</v>
      </c>
      <c r="S12" s="45"/>
      <c r="T12" s="45"/>
      <c r="U12" s="46"/>
      <c r="V12" s="46"/>
      <c r="W12" s="45"/>
      <c r="X12" s="45"/>
      <c r="Y12" s="46"/>
      <c r="Z12" s="46"/>
      <c r="AA12" s="37" t="s">
        <v>98</v>
      </c>
    </row>
    <row r="13" spans="1:27" x14ac:dyDescent="0.3">
      <c r="A13" s="243"/>
      <c r="B13" s="243"/>
      <c r="C13" s="36" t="s">
        <v>242</v>
      </c>
      <c r="D13" s="34" t="s">
        <v>110</v>
      </c>
      <c r="E13" s="43">
        <v>4</v>
      </c>
      <c r="F13" s="44">
        <v>4</v>
      </c>
      <c r="G13" s="45">
        <v>2</v>
      </c>
      <c r="H13" s="45">
        <v>2</v>
      </c>
      <c r="I13" s="46">
        <v>2</v>
      </c>
      <c r="J13" s="46">
        <v>2</v>
      </c>
      <c r="K13" s="45"/>
      <c r="L13" s="45"/>
      <c r="M13" s="46"/>
      <c r="N13" s="46"/>
      <c r="O13" s="45"/>
      <c r="P13" s="45"/>
      <c r="Q13" s="46"/>
      <c r="R13" s="46"/>
      <c r="S13" s="45"/>
      <c r="T13" s="45"/>
      <c r="U13" s="46"/>
      <c r="V13" s="46"/>
      <c r="W13" s="45"/>
      <c r="X13" s="45"/>
      <c r="Y13" s="46"/>
      <c r="Z13" s="46"/>
      <c r="AA13" s="35"/>
    </row>
    <row r="14" spans="1:27" x14ac:dyDescent="0.3">
      <c r="A14" s="243"/>
      <c r="B14" s="243"/>
      <c r="C14" s="244" t="s">
        <v>346</v>
      </c>
      <c r="D14" s="34" t="s">
        <v>108</v>
      </c>
      <c r="E14" s="43">
        <v>2</v>
      </c>
      <c r="F14" s="44">
        <v>2</v>
      </c>
      <c r="G14" s="173" t="s">
        <v>1</v>
      </c>
      <c r="H14" s="173" t="s">
        <v>1</v>
      </c>
      <c r="I14" s="46">
        <v>2</v>
      </c>
      <c r="J14" s="46">
        <v>2</v>
      </c>
      <c r="K14" s="173"/>
      <c r="L14" s="173"/>
      <c r="M14" s="46"/>
      <c r="N14" s="46"/>
      <c r="O14" s="45"/>
      <c r="P14" s="45"/>
      <c r="Q14" s="46"/>
      <c r="R14" s="46"/>
      <c r="S14" s="45"/>
      <c r="T14" s="45"/>
      <c r="U14" s="46"/>
      <c r="V14" s="46"/>
      <c r="W14" s="45"/>
      <c r="X14" s="45"/>
      <c r="Y14" s="46"/>
      <c r="Z14" s="46"/>
      <c r="AA14" s="37" t="s">
        <v>98</v>
      </c>
    </row>
    <row r="15" spans="1:27" x14ac:dyDescent="0.3">
      <c r="A15" s="243"/>
      <c r="B15" s="243"/>
      <c r="C15" s="244"/>
      <c r="D15" s="34" t="s">
        <v>233</v>
      </c>
      <c r="E15" s="43">
        <v>2</v>
      </c>
      <c r="F15" s="44">
        <v>2</v>
      </c>
      <c r="G15" s="45"/>
      <c r="H15" s="45"/>
      <c r="I15" s="174"/>
      <c r="J15" s="174"/>
      <c r="K15" s="45">
        <v>2</v>
      </c>
      <c r="L15" s="45">
        <v>2</v>
      </c>
      <c r="M15" s="174" t="s">
        <v>1</v>
      </c>
      <c r="N15" s="174" t="s">
        <v>1</v>
      </c>
      <c r="O15" s="45"/>
      <c r="P15" s="45"/>
      <c r="Q15" s="46"/>
      <c r="R15" s="46"/>
      <c r="S15" s="45"/>
      <c r="T15" s="45"/>
      <c r="U15" s="46"/>
      <c r="V15" s="46"/>
      <c r="W15" s="45"/>
      <c r="X15" s="45"/>
      <c r="Y15" s="46"/>
      <c r="Z15" s="46"/>
      <c r="AA15" s="37" t="s">
        <v>98</v>
      </c>
    </row>
    <row r="16" spans="1:27" x14ac:dyDescent="0.3">
      <c r="A16" s="243"/>
      <c r="B16" s="243"/>
      <c r="C16" s="244" t="s">
        <v>347</v>
      </c>
      <c r="D16" s="34" t="s">
        <v>204</v>
      </c>
      <c r="E16" s="43">
        <v>2</v>
      </c>
      <c r="F16" s="44">
        <v>2</v>
      </c>
      <c r="G16" s="45"/>
      <c r="H16" s="45"/>
      <c r="I16" s="174"/>
      <c r="J16" s="174"/>
      <c r="K16" s="173" t="s">
        <v>1</v>
      </c>
      <c r="L16" s="173" t="s">
        <v>1</v>
      </c>
      <c r="M16" s="46">
        <v>2</v>
      </c>
      <c r="N16" s="46">
        <v>2</v>
      </c>
      <c r="O16" s="45"/>
      <c r="P16" s="45"/>
      <c r="Q16" s="46"/>
      <c r="R16" s="46"/>
      <c r="S16" s="45"/>
      <c r="T16" s="45"/>
      <c r="U16" s="46"/>
      <c r="V16" s="46"/>
      <c r="W16" s="45"/>
      <c r="X16" s="45"/>
      <c r="Y16" s="46"/>
      <c r="Z16" s="46"/>
      <c r="AA16" s="37" t="s">
        <v>98</v>
      </c>
    </row>
    <row r="17" spans="1:27" x14ac:dyDescent="0.3">
      <c r="A17" s="243"/>
      <c r="B17" s="243"/>
      <c r="C17" s="244"/>
      <c r="D17" s="34" t="s">
        <v>205</v>
      </c>
      <c r="E17" s="43">
        <v>2</v>
      </c>
      <c r="F17" s="44">
        <v>2</v>
      </c>
      <c r="G17" s="173"/>
      <c r="H17" s="173"/>
      <c r="I17" s="46"/>
      <c r="J17" s="46"/>
      <c r="K17" s="173"/>
      <c r="L17" s="173"/>
      <c r="M17" s="46"/>
      <c r="N17" s="46"/>
      <c r="O17" s="173" t="s">
        <v>1</v>
      </c>
      <c r="P17" s="173" t="s">
        <v>1</v>
      </c>
      <c r="Q17" s="46">
        <v>2</v>
      </c>
      <c r="R17" s="46">
        <v>2</v>
      </c>
      <c r="S17" s="45"/>
      <c r="T17" s="45"/>
      <c r="U17" s="46"/>
      <c r="V17" s="46"/>
      <c r="W17" s="45"/>
      <c r="X17" s="45"/>
      <c r="Y17" s="46"/>
      <c r="Z17" s="46"/>
      <c r="AA17" s="37" t="s">
        <v>98</v>
      </c>
    </row>
    <row r="18" spans="1:27" x14ac:dyDescent="0.3">
      <c r="A18" s="243"/>
      <c r="B18" s="243"/>
      <c r="C18" s="36" t="s">
        <v>245</v>
      </c>
      <c r="D18" s="34" t="s">
        <v>209</v>
      </c>
      <c r="E18" s="43">
        <v>2</v>
      </c>
      <c r="F18" s="44">
        <v>2</v>
      </c>
      <c r="G18" s="45"/>
      <c r="H18" s="45"/>
      <c r="I18" s="174"/>
      <c r="J18" s="174"/>
      <c r="K18" s="45"/>
      <c r="L18" s="45"/>
      <c r="M18" s="46"/>
      <c r="N18" s="46"/>
      <c r="O18" s="45">
        <v>2</v>
      </c>
      <c r="P18" s="45">
        <v>2</v>
      </c>
      <c r="Q18" s="174" t="s">
        <v>1</v>
      </c>
      <c r="R18" s="174" t="s">
        <v>1</v>
      </c>
      <c r="S18" s="45"/>
      <c r="T18" s="45"/>
      <c r="U18" s="46"/>
      <c r="V18" s="46"/>
      <c r="W18" s="45"/>
      <c r="X18" s="45"/>
      <c r="Y18" s="46"/>
      <c r="Z18" s="46"/>
      <c r="AA18" s="37" t="s">
        <v>98</v>
      </c>
    </row>
    <row r="19" spans="1:27" x14ac:dyDescent="0.3">
      <c r="A19" s="243"/>
      <c r="B19" s="243"/>
      <c r="C19" s="245" t="s">
        <v>348</v>
      </c>
      <c r="D19" s="34" t="s">
        <v>207</v>
      </c>
      <c r="E19" s="43">
        <v>2</v>
      </c>
      <c r="F19" s="44">
        <v>2</v>
      </c>
      <c r="G19" s="45">
        <v>2</v>
      </c>
      <c r="H19" s="45">
        <v>2</v>
      </c>
      <c r="I19" s="174" t="s">
        <v>1</v>
      </c>
      <c r="J19" s="174" t="s">
        <v>1</v>
      </c>
      <c r="K19" s="45"/>
      <c r="L19" s="45"/>
      <c r="M19" s="46"/>
      <c r="N19" s="46"/>
      <c r="O19" s="45"/>
      <c r="P19" s="45"/>
      <c r="Q19" s="46"/>
      <c r="R19" s="46"/>
      <c r="S19" s="45"/>
      <c r="T19" s="45"/>
      <c r="U19" s="46"/>
      <c r="V19" s="46"/>
      <c r="W19" s="45"/>
      <c r="X19" s="45"/>
      <c r="Y19" s="46"/>
      <c r="Z19" s="46"/>
      <c r="AA19" s="37" t="s">
        <v>98</v>
      </c>
    </row>
    <row r="20" spans="1:27" x14ac:dyDescent="0.3">
      <c r="A20" s="243"/>
      <c r="B20" s="243"/>
      <c r="C20" s="245"/>
      <c r="D20" s="34" t="s">
        <v>208</v>
      </c>
      <c r="E20" s="43">
        <v>2</v>
      </c>
      <c r="F20" s="44">
        <v>2</v>
      </c>
      <c r="G20" s="173" t="s">
        <v>1</v>
      </c>
      <c r="H20" s="173" t="s">
        <v>1</v>
      </c>
      <c r="I20" s="46">
        <v>2</v>
      </c>
      <c r="J20" s="46">
        <v>2</v>
      </c>
      <c r="K20" s="45"/>
      <c r="L20" s="45"/>
      <c r="M20" s="46"/>
      <c r="N20" s="46"/>
      <c r="O20" s="45"/>
      <c r="P20" s="45"/>
      <c r="Q20" s="46"/>
      <c r="R20" s="46"/>
      <c r="S20" s="45"/>
      <c r="T20" s="45"/>
      <c r="U20" s="46"/>
      <c r="V20" s="46"/>
      <c r="W20" s="45"/>
      <c r="X20" s="45"/>
      <c r="Y20" s="46"/>
      <c r="Z20" s="46"/>
      <c r="AA20" s="37" t="s">
        <v>98</v>
      </c>
    </row>
    <row r="21" spans="1:27" x14ac:dyDescent="0.3">
      <c r="A21" s="243"/>
      <c r="B21" s="243"/>
      <c r="C21" s="38" t="s">
        <v>295</v>
      </c>
      <c r="D21" s="34" t="s">
        <v>235</v>
      </c>
      <c r="E21" s="43">
        <v>2</v>
      </c>
      <c r="F21" s="44">
        <v>2</v>
      </c>
      <c r="G21" s="45">
        <v>2</v>
      </c>
      <c r="H21" s="45">
        <v>2</v>
      </c>
      <c r="I21" s="174"/>
      <c r="J21" s="174"/>
      <c r="K21" s="45"/>
      <c r="L21" s="45"/>
      <c r="M21" s="46"/>
      <c r="N21" s="46"/>
      <c r="O21" s="45"/>
      <c r="P21" s="45"/>
      <c r="Q21" s="46"/>
      <c r="R21" s="46"/>
      <c r="S21" s="45"/>
      <c r="T21" s="45"/>
      <c r="U21" s="46"/>
      <c r="V21" s="46"/>
      <c r="W21" s="45"/>
      <c r="X21" s="45"/>
      <c r="Y21" s="46"/>
      <c r="Z21" s="46"/>
      <c r="AA21" s="37"/>
    </row>
    <row r="22" spans="1:27" x14ac:dyDescent="0.3">
      <c r="A22" s="243"/>
      <c r="B22" s="243"/>
      <c r="C22" s="246" t="s">
        <v>296</v>
      </c>
      <c r="D22" s="34" t="s">
        <v>237</v>
      </c>
      <c r="E22" s="43">
        <v>4</v>
      </c>
      <c r="F22" s="44">
        <v>4</v>
      </c>
      <c r="G22" s="45">
        <v>2</v>
      </c>
      <c r="H22" s="45">
        <v>2</v>
      </c>
      <c r="I22" s="46">
        <v>2</v>
      </c>
      <c r="J22" s="46">
        <v>2</v>
      </c>
      <c r="K22" s="45"/>
      <c r="L22" s="45"/>
      <c r="M22" s="46"/>
      <c r="N22" s="46"/>
      <c r="O22" s="45"/>
      <c r="P22" s="45"/>
      <c r="Q22" s="46"/>
      <c r="R22" s="46"/>
      <c r="S22" s="45"/>
      <c r="T22" s="45"/>
      <c r="U22" s="46"/>
      <c r="V22" s="46"/>
      <c r="W22" s="45"/>
      <c r="X22" s="45"/>
      <c r="Y22" s="46"/>
      <c r="Z22" s="46"/>
      <c r="AA22" s="37"/>
    </row>
    <row r="23" spans="1:27" x14ac:dyDescent="0.3">
      <c r="A23" s="243"/>
      <c r="B23" s="243"/>
      <c r="C23" s="246"/>
      <c r="D23" s="39" t="s">
        <v>229</v>
      </c>
      <c r="E23" s="175">
        <v>2</v>
      </c>
      <c r="F23" s="176">
        <v>2</v>
      </c>
      <c r="G23" s="173" t="s">
        <v>1</v>
      </c>
      <c r="H23" s="173" t="s">
        <v>1</v>
      </c>
      <c r="I23" s="46">
        <v>2</v>
      </c>
      <c r="J23" s="46">
        <v>2</v>
      </c>
      <c r="K23" s="45"/>
      <c r="L23" s="45"/>
      <c r="M23" s="46"/>
      <c r="N23" s="46"/>
      <c r="O23" s="45"/>
      <c r="P23" s="45"/>
      <c r="Q23" s="46"/>
      <c r="R23" s="46"/>
      <c r="S23" s="45"/>
      <c r="T23" s="45"/>
      <c r="U23" s="46"/>
      <c r="V23" s="46"/>
      <c r="W23" s="45"/>
      <c r="X23" s="45"/>
      <c r="Y23" s="46"/>
      <c r="Z23" s="46"/>
      <c r="AA23" s="37" t="s">
        <v>98</v>
      </c>
    </row>
    <row r="24" spans="1:27" x14ac:dyDescent="0.3">
      <c r="A24" s="243"/>
      <c r="B24" s="243"/>
      <c r="C24" s="246" t="s">
        <v>297</v>
      </c>
      <c r="D24" s="34" t="s">
        <v>106</v>
      </c>
      <c r="E24" s="43">
        <v>1</v>
      </c>
      <c r="F24" s="44">
        <v>1</v>
      </c>
      <c r="G24" s="45">
        <v>1</v>
      </c>
      <c r="H24" s="45">
        <v>1</v>
      </c>
      <c r="I24" s="46"/>
      <c r="J24" s="46"/>
      <c r="K24" s="45"/>
      <c r="L24" s="45"/>
      <c r="M24" s="46"/>
      <c r="N24" s="46"/>
      <c r="O24" s="45"/>
      <c r="P24" s="45"/>
      <c r="Q24" s="46"/>
      <c r="R24" s="46"/>
      <c r="S24" s="45"/>
      <c r="T24" s="45"/>
      <c r="U24" s="46"/>
      <c r="V24" s="46"/>
      <c r="W24" s="45"/>
      <c r="X24" s="45"/>
      <c r="Y24" s="46"/>
      <c r="Z24" s="46"/>
      <c r="AA24" s="37"/>
    </row>
    <row r="25" spans="1:27" x14ac:dyDescent="0.3">
      <c r="A25" s="243"/>
      <c r="B25" s="243"/>
      <c r="C25" s="246"/>
      <c r="D25" s="34" t="s">
        <v>210</v>
      </c>
      <c r="E25" s="43">
        <v>1</v>
      </c>
      <c r="F25" s="44">
        <v>1</v>
      </c>
      <c r="G25" s="45"/>
      <c r="H25" s="45"/>
      <c r="I25" s="46">
        <v>1</v>
      </c>
      <c r="J25" s="46">
        <v>1</v>
      </c>
      <c r="K25" s="45"/>
      <c r="L25" s="45"/>
      <c r="M25" s="46"/>
      <c r="N25" s="46"/>
      <c r="O25" s="45"/>
      <c r="P25" s="45"/>
      <c r="Q25" s="46"/>
      <c r="R25" s="46"/>
      <c r="S25" s="45"/>
      <c r="T25" s="45"/>
      <c r="U25" s="46"/>
      <c r="V25" s="46"/>
      <c r="W25" s="45"/>
      <c r="X25" s="45"/>
      <c r="Y25" s="46"/>
      <c r="Z25" s="46"/>
      <c r="AA25" s="37"/>
    </row>
    <row r="26" spans="1:27" x14ac:dyDescent="0.3">
      <c r="A26" s="243"/>
      <c r="B26" s="243"/>
      <c r="C26" s="62"/>
      <c r="D26" s="41" t="s">
        <v>3</v>
      </c>
      <c r="E26" s="43">
        <f t="shared" ref="E26:Z26" si="0">SUM(E10:E25)</f>
        <v>42</v>
      </c>
      <c r="F26" s="44">
        <f t="shared" si="0"/>
        <v>44</v>
      </c>
      <c r="G26" s="45">
        <f t="shared" si="0"/>
        <v>13</v>
      </c>
      <c r="H26" s="45">
        <f t="shared" si="0"/>
        <v>14</v>
      </c>
      <c r="I26" s="46">
        <f t="shared" si="0"/>
        <v>15</v>
      </c>
      <c r="J26" s="46">
        <f t="shared" si="0"/>
        <v>16</v>
      </c>
      <c r="K26" s="45">
        <f t="shared" si="0"/>
        <v>4</v>
      </c>
      <c r="L26" s="45">
        <f t="shared" si="0"/>
        <v>4</v>
      </c>
      <c r="M26" s="46">
        <f t="shared" si="0"/>
        <v>4</v>
      </c>
      <c r="N26" s="46">
        <f t="shared" si="0"/>
        <v>4</v>
      </c>
      <c r="O26" s="45">
        <f t="shared" si="0"/>
        <v>4</v>
      </c>
      <c r="P26" s="45">
        <f t="shared" si="0"/>
        <v>4</v>
      </c>
      <c r="Q26" s="46">
        <f t="shared" si="0"/>
        <v>2</v>
      </c>
      <c r="R26" s="46">
        <f t="shared" si="0"/>
        <v>2</v>
      </c>
      <c r="S26" s="45">
        <f t="shared" si="0"/>
        <v>0</v>
      </c>
      <c r="T26" s="45">
        <f t="shared" si="0"/>
        <v>0</v>
      </c>
      <c r="U26" s="46">
        <f t="shared" si="0"/>
        <v>0</v>
      </c>
      <c r="V26" s="46">
        <f t="shared" si="0"/>
        <v>0</v>
      </c>
      <c r="W26" s="45">
        <f t="shared" si="0"/>
        <v>0</v>
      </c>
      <c r="X26" s="45">
        <f t="shared" si="0"/>
        <v>0</v>
      </c>
      <c r="Y26" s="46">
        <f t="shared" si="0"/>
        <v>0</v>
      </c>
      <c r="Z26" s="46">
        <f t="shared" si="0"/>
        <v>0</v>
      </c>
      <c r="AA26" s="52"/>
    </row>
    <row r="27" spans="1:27" ht="31.2" x14ac:dyDescent="0.3">
      <c r="A27" s="250" t="s">
        <v>298</v>
      </c>
      <c r="B27" s="251" t="s">
        <v>334</v>
      </c>
      <c r="C27" s="252"/>
      <c r="D27" s="34" t="s">
        <v>104</v>
      </c>
      <c r="E27" s="43">
        <v>4</v>
      </c>
      <c r="F27" s="44">
        <v>4</v>
      </c>
      <c r="G27" s="45">
        <v>2</v>
      </c>
      <c r="H27" s="45">
        <v>2</v>
      </c>
      <c r="I27" s="46">
        <v>2</v>
      </c>
      <c r="J27" s="46">
        <v>2</v>
      </c>
      <c r="K27" s="45"/>
      <c r="L27" s="45"/>
      <c r="M27" s="46"/>
      <c r="N27" s="46"/>
      <c r="O27" s="45"/>
      <c r="P27" s="45"/>
      <c r="Q27" s="46"/>
      <c r="R27" s="46"/>
      <c r="S27" s="45"/>
      <c r="T27" s="45"/>
      <c r="U27" s="46"/>
      <c r="V27" s="46"/>
      <c r="W27" s="45"/>
      <c r="X27" s="45"/>
      <c r="Y27" s="46"/>
      <c r="Z27" s="46"/>
      <c r="AA27" s="37"/>
    </row>
    <row r="28" spans="1:27" x14ac:dyDescent="0.3">
      <c r="A28" s="250"/>
      <c r="B28" s="251"/>
      <c r="C28" s="252"/>
      <c r="D28" s="34" t="s">
        <v>199</v>
      </c>
      <c r="E28" s="43">
        <v>4</v>
      </c>
      <c r="F28" s="44">
        <v>4</v>
      </c>
      <c r="G28" s="45"/>
      <c r="H28" s="45"/>
      <c r="I28" s="46"/>
      <c r="J28" s="46"/>
      <c r="K28" s="45"/>
      <c r="L28" s="45"/>
      <c r="M28" s="46"/>
      <c r="N28" s="46"/>
      <c r="O28" s="45">
        <v>2</v>
      </c>
      <c r="P28" s="45">
        <v>2</v>
      </c>
      <c r="Q28" s="46">
        <v>2</v>
      </c>
      <c r="R28" s="46">
        <v>2</v>
      </c>
      <c r="S28" s="45"/>
      <c r="T28" s="45"/>
      <c r="U28" s="46"/>
      <c r="V28" s="46"/>
      <c r="W28" s="45"/>
      <c r="X28" s="45"/>
      <c r="Y28" s="46"/>
      <c r="Z28" s="46"/>
      <c r="AA28" s="37"/>
    </row>
    <row r="29" spans="1:27" x14ac:dyDescent="0.3">
      <c r="A29" s="250"/>
      <c r="B29" s="251"/>
      <c r="C29" s="252"/>
      <c r="D29" s="34" t="s">
        <v>103</v>
      </c>
      <c r="E29" s="43">
        <v>4</v>
      </c>
      <c r="F29" s="44">
        <v>4</v>
      </c>
      <c r="G29" s="45"/>
      <c r="H29" s="45"/>
      <c r="I29" s="46"/>
      <c r="J29" s="46"/>
      <c r="K29" s="45"/>
      <c r="L29" s="45"/>
      <c r="M29" s="46"/>
      <c r="N29" s="46"/>
      <c r="O29" s="45">
        <v>2</v>
      </c>
      <c r="P29" s="45">
        <v>2</v>
      </c>
      <c r="Q29" s="46">
        <v>2</v>
      </c>
      <c r="R29" s="46">
        <v>2</v>
      </c>
      <c r="S29" s="45"/>
      <c r="T29" s="45"/>
      <c r="U29" s="46"/>
      <c r="V29" s="46"/>
      <c r="W29" s="45"/>
      <c r="X29" s="45"/>
      <c r="Y29" s="46"/>
      <c r="Z29" s="46"/>
      <c r="AA29" s="37"/>
    </row>
    <row r="30" spans="1:27" ht="31.2" x14ac:dyDescent="0.3">
      <c r="A30" s="250"/>
      <c r="B30" s="251"/>
      <c r="C30" s="252"/>
      <c r="D30" s="34" t="s">
        <v>102</v>
      </c>
      <c r="E30" s="43">
        <v>6</v>
      </c>
      <c r="F30" s="44">
        <v>6</v>
      </c>
      <c r="G30" s="45"/>
      <c r="H30" s="45"/>
      <c r="I30" s="46"/>
      <c r="J30" s="46"/>
      <c r="K30" s="45"/>
      <c r="L30" s="45"/>
      <c r="M30" s="46"/>
      <c r="N30" s="46"/>
      <c r="O30" s="45"/>
      <c r="P30" s="45"/>
      <c r="Q30" s="46"/>
      <c r="R30" s="46"/>
      <c r="S30" s="45">
        <v>3</v>
      </c>
      <c r="T30" s="45">
        <v>3</v>
      </c>
      <c r="U30" s="46">
        <v>3</v>
      </c>
      <c r="V30" s="46">
        <v>3</v>
      </c>
      <c r="W30" s="45"/>
      <c r="X30" s="45"/>
      <c r="Y30" s="46"/>
      <c r="Z30" s="46"/>
      <c r="AA30" s="37"/>
    </row>
    <row r="31" spans="1:27" ht="31.2" x14ac:dyDescent="0.3">
      <c r="A31" s="250"/>
      <c r="B31" s="251"/>
      <c r="C31" s="252"/>
      <c r="D31" s="34" t="s">
        <v>101</v>
      </c>
      <c r="E31" s="43">
        <v>4</v>
      </c>
      <c r="F31" s="44">
        <v>4</v>
      </c>
      <c r="G31" s="45"/>
      <c r="H31" s="45"/>
      <c r="I31" s="46"/>
      <c r="J31" s="46"/>
      <c r="K31" s="45"/>
      <c r="L31" s="45"/>
      <c r="M31" s="46"/>
      <c r="N31" s="46"/>
      <c r="O31" s="45"/>
      <c r="P31" s="45"/>
      <c r="Q31" s="46"/>
      <c r="R31" s="46"/>
      <c r="S31" s="45"/>
      <c r="T31" s="45"/>
      <c r="U31" s="46"/>
      <c r="V31" s="46"/>
      <c r="W31" s="45">
        <v>2</v>
      </c>
      <c r="X31" s="45">
        <v>2</v>
      </c>
      <c r="Y31" s="46">
        <v>2</v>
      </c>
      <c r="Z31" s="46">
        <v>2</v>
      </c>
      <c r="AA31" s="37"/>
    </row>
    <row r="32" spans="1:27" ht="46.8" x14ac:dyDescent="0.3">
      <c r="A32" s="250"/>
      <c r="B32" s="251"/>
      <c r="C32" s="252"/>
      <c r="D32" s="42" t="s">
        <v>262</v>
      </c>
      <c r="E32" s="43">
        <v>1</v>
      </c>
      <c r="F32" s="44">
        <v>1</v>
      </c>
      <c r="G32" s="45">
        <v>1</v>
      </c>
      <c r="H32" s="45">
        <v>1</v>
      </c>
      <c r="I32" s="46"/>
      <c r="J32" s="46"/>
      <c r="K32" s="45"/>
      <c r="L32" s="45"/>
      <c r="M32" s="46"/>
      <c r="N32" s="46"/>
      <c r="O32" s="45"/>
      <c r="P32" s="45"/>
      <c r="Q32" s="46"/>
      <c r="R32" s="46"/>
      <c r="S32" s="45"/>
      <c r="T32" s="45"/>
      <c r="U32" s="46"/>
      <c r="V32" s="46"/>
      <c r="W32" s="45"/>
      <c r="X32" s="45"/>
      <c r="Y32" s="46"/>
      <c r="Z32" s="46"/>
      <c r="AA32" s="37"/>
    </row>
    <row r="33" spans="1:27" ht="46.8" x14ac:dyDescent="0.3">
      <c r="A33" s="250"/>
      <c r="B33" s="251"/>
      <c r="C33" s="252"/>
      <c r="D33" s="42" t="s">
        <v>263</v>
      </c>
      <c r="E33" s="43">
        <v>1</v>
      </c>
      <c r="F33" s="44">
        <v>1</v>
      </c>
      <c r="G33" s="45"/>
      <c r="H33" s="45"/>
      <c r="I33" s="46">
        <v>1</v>
      </c>
      <c r="J33" s="46">
        <v>1</v>
      </c>
      <c r="K33" s="45"/>
      <c r="L33" s="45"/>
      <c r="M33" s="46"/>
      <c r="N33" s="46"/>
      <c r="O33" s="45"/>
      <c r="P33" s="45"/>
      <c r="Q33" s="46"/>
      <c r="R33" s="46"/>
      <c r="S33" s="45"/>
      <c r="T33" s="45"/>
      <c r="U33" s="46"/>
      <c r="V33" s="46"/>
      <c r="W33" s="45"/>
      <c r="X33" s="45"/>
      <c r="Y33" s="46"/>
      <c r="Z33" s="46"/>
      <c r="AA33" s="37"/>
    </row>
    <row r="34" spans="1:27" ht="31.2" x14ac:dyDescent="0.3">
      <c r="A34" s="250"/>
      <c r="B34" s="251"/>
      <c r="C34" s="252"/>
      <c r="D34" s="42" t="s">
        <v>264</v>
      </c>
      <c r="E34" s="43">
        <v>1</v>
      </c>
      <c r="F34" s="44">
        <v>1</v>
      </c>
      <c r="G34" s="45"/>
      <c r="H34" s="45"/>
      <c r="I34" s="46"/>
      <c r="J34" s="46"/>
      <c r="K34" s="45">
        <v>1</v>
      </c>
      <c r="L34" s="45">
        <v>1</v>
      </c>
      <c r="M34" s="46"/>
      <c r="N34" s="46"/>
      <c r="O34" s="45"/>
      <c r="P34" s="45"/>
      <c r="Q34" s="46"/>
      <c r="R34" s="46"/>
      <c r="S34" s="45"/>
      <c r="T34" s="45"/>
      <c r="U34" s="46"/>
      <c r="V34" s="46"/>
      <c r="W34" s="45"/>
      <c r="X34" s="45"/>
      <c r="Y34" s="46"/>
      <c r="Z34" s="46"/>
      <c r="AA34" s="37"/>
    </row>
    <row r="35" spans="1:27" ht="31.2" x14ac:dyDescent="0.3">
      <c r="A35" s="250"/>
      <c r="B35" s="251"/>
      <c r="C35" s="252"/>
      <c r="D35" s="42" t="s">
        <v>265</v>
      </c>
      <c r="E35" s="43">
        <v>1</v>
      </c>
      <c r="F35" s="44">
        <v>1</v>
      </c>
      <c r="G35" s="45"/>
      <c r="H35" s="45"/>
      <c r="I35" s="46"/>
      <c r="J35" s="46"/>
      <c r="K35" s="45"/>
      <c r="L35" s="45"/>
      <c r="M35" s="46">
        <v>1</v>
      </c>
      <c r="N35" s="46">
        <v>1</v>
      </c>
      <c r="O35" s="45"/>
      <c r="P35" s="45"/>
      <c r="Q35" s="46"/>
      <c r="R35" s="46"/>
      <c r="S35" s="45"/>
      <c r="T35" s="45"/>
      <c r="U35" s="46"/>
      <c r="V35" s="46"/>
      <c r="W35" s="45"/>
      <c r="X35" s="45"/>
      <c r="Y35" s="46"/>
      <c r="Z35" s="46"/>
      <c r="AA35" s="37"/>
    </row>
    <row r="36" spans="1:27" ht="32.4" x14ac:dyDescent="0.3">
      <c r="A36" s="250"/>
      <c r="B36" s="251"/>
      <c r="C36" s="252"/>
      <c r="D36" s="42" t="s">
        <v>299</v>
      </c>
      <c r="E36" s="43">
        <v>1</v>
      </c>
      <c r="F36" s="44">
        <v>1</v>
      </c>
      <c r="G36" s="45"/>
      <c r="H36" s="45"/>
      <c r="I36" s="46"/>
      <c r="J36" s="46"/>
      <c r="K36" s="45"/>
      <c r="L36" s="45"/>
      <c r="M36" s="46"/>
      <c r="N36" s="46"/>
      <c r="O36" s="45">
        <v>1</v>
      </c>
      <c r="P36" s="45">
        <v>1</v>
      </c>
      <c r="Q36" s="46"/>
      <c r="R36" s="46"/>
      <c r="S36" s="45"/>
      <c r="T36" s="45"/>
      <c r="U36" s="46"/>
      <c r="V36" s="46"/>
      <c r="W36" s="45"/>
      <c r="X36" s="45"/>
      <c r="Y36" s="46"/>
      <c r="Z36" s="46"/>
      <c r="AA36" s="37"/>
    </row>
    <row r="37" spans="1:27" ht="31.2" x14ac:dyDescent="0.3">
      <c r="A37" s="250"/>
      <c r="B37" s="251"/>
      <c r="C37" s="252"/>
      <c r="D37" s="42" t="s">
        <v>266</v>
      </c>
      <c r="E37" s="43">
        <v>1</v>
      </c>
      <c r="F37" s="44">
        <v>1</v>
      </c>
      <c r="G37" s="45"/>
      <c r="H37" s="45"/>
      <c r="I37" s="46"/>
      <c r="J37" s="46"/>
      <c r="K37" s="45"/>
      <c r="L37" s="45"/>
      <c r="M37" s="46"/>
      <c r="N37" s="46"/>
      <c r="O37" s="45"/>
      <c r="P37" s="45"/>
      <c r="Q37" s="46">
        <v>1</v>
      </c>
      <c r="R37" s="46">
        <v>1</v>
      </c>
      <c r="S37" s="45"/>
      <c r="T37" s="45"/>
      <c r="U37" s="46"/>
      <c r="V37" s="46"/>
      <c r="W37" s="45"/>
      <c r="X37" s="45"/>
      <c r="Y37" s="46"/>
      <c r="Z37" s="46"/>
      <c r="AA37" s="37"/>
    </row>
    <row r="38" spans="1:27" ht="31.2" x14ac:dyDescent="0.3">
      <c r="A38" s="250"/>
      <c r="B38" s="251"/>
      <c r="C38" s="252"/>
      <c r="D38" s="42" t="s">
        <v>267</v>
      </c>
      <c r="E38" s="43">
        <v>1</v>
      </c>
      <c r="F38" s="44">
        <v>1</v>
      </c>
      <c r="G38" s="45"/>
      <c r="H38" s="45"/>
      <c r="I38" s="46"/>
      <c r="J38" s="46"/>
      <c r="K38" s="45"/>
      <c r="L38" s="45"/>
      <c r="M38" s="46"/>
      <c r="N38" s="46"/>
      <c r="O38" s="45"/>
      <c r="P38" s="45"/>
      <c r="Q38" s="46"/>
      <c r="R38" s="46"/>
      <c r="S38" s="45">
        <v>1</v>
      </c>
      <c r="T38" s="45">
        <v>1</v>
      </c>
      <c r="U38" s="46"/>
      <c r="V38" s="46"/>
      <c r="W38" s="45"/>
      <c r="X38" s="45"/>
      <c r="Y38" s="46"/>
      <c r="Z38" s="46"/>
      <c r="AA38" s="37"/>
    </row>
    <row r="39" spans="1:27" ht="31.2" x14ac:dyDescent="0.3">
      <c r="A39" s="250"/>
      <c r="B39" s="251"/>
      <c r="C39" s="252"/>
      <c r="D39" s="42" t="s">
        <v>268</v>
      </c>
      <c r="E39" s="43">
        <v>1</v>
      </c>
      <c r="F39" s="44">
        <v>1</v>
      </c>
      <c r="G39" s="45"/>
      <c r="H39" s="45"/>
      <c r="I39" s="46"/>
      <c r="J39" s="46"/>
      <c r="K39" s="45"/>
      <c r="L39" s="45"/>
      <c r="M39" s="46"/>
      <c r="N39" s="46"/>
      <c r="O39" s="45"/>
      <c r="P39" s="45"/>
      <c r="Q39" s="46"/>
      <c r="R39" s="46"/>
      <c r="S39" s="45"/>
      <c r="T39" s="45"/>
      <c r="U39" s="46">
        <v>1</v>
      </c>
      <c r="V39" s="46">
        <v>1</v>
      </c>
      <c r="W39" s="45"/>
      <c r="X39" s="45"/>
      <c r="Y39" s="46"/>
      <c r="Z39" s="46"/>
      <c r="AA39" s="37"/>
    </row>
    <row r="40" spans="1:27" ht="31.2" x14ac:dyDescent="0.3">
      <c r="A40" s="250"/>
      <c r="B40" s="251"/>
      <c r="C40" s="252"/>
      <c r="D40" s="42" t="s">
        <v>269</v>
      </c>
      <c r="E40" s="43">
        <v>1</v>
      </c>
      <c r="F40" s="44">
        <v>1</v>
      </c>
      <c r="G40" s="45"/>
      <c r="H40" s="45"/>
      <c r="I40" s="46"/>
      <c r="J40" s="46"/>
      <c r="K40" s="45"/>
      <c r="L40" s="45"/>
      <c r="M40" s="46"/>
      <c r="N40" s="46"/>
      <c r="O40" s="45"/>
      <c r="P40" s="45"/>
      <c r="Q40" s="46"/>
      <c r="R40" s="46"/>
      <c r="S40" s="45"/>
      <c r="T40" s="45"/>
      <c r="U40" s="46"/>
      <c r="V40" s="46"/>
      <c r="W40" s="45">
        <v>1</v>
      </c>
      <c r="X40" s="45">
        <v>1</v>
      </c>
      <c r="Y40" s="46"/>
      <c r="Z40" s="46"/>
      <c r="AA40" s="37"/>
    </row>
    <row r="41" spans="1:27" ht="31.2" x14ac:dyDescent="0.3">
      <c r="A41" s="250"/>
      <c r="B41" s="251"/>
      <c r="C41" s="252"/>
      <c r="D41" s="42" t="s">
        <v>270</v>
      </c>
      <c r="E41" s="43">
        <v>1</v>
      </c>
      <c r="F41" s="44">
        <v>1</v>
      </c>
      <c r="G41" s="45"/>
      <c r="H41" s="45"/>
      <c r="I41" s="46"/>
      <c r="J41" s="46"/>
      <c r="K41" s="45"/>
      <c r="L41" s="45"/>
      <c r="M41" s="46"/>
      <c r="N41" s="46"/>
      <c r="O41" s="45"/>
      <c r="P41" s="45"/>
      <c r="Q41" s="46"/>
      <c r="R41" s="46"/>
      <c r="S41" s="45"/>
      <c r="T41" s="45"/>
      <c r="U41" s="46"/>
      <c r="V41" s="46"/>
      <c r="W41" s="45"/>
      <c r="X41" s="45"/>
      <c r="Y41" s="46">
        <v>1</v>
      </c>
      <c r="Z41" s="46">
        <v>1</v>
      </c>
      <c r="AA41" s="37"/>
    </row>
    <row r="42" spans="1:27" x14ac:dyDescent="0.3">
      <c r="A42" s="250"/>
      <c r="B42" s="251"/>
      <c r="C42" s="252"/>
      <c r="D42" s="34" t="s">
        <v>206</v>
      </c>
      <c r="E42" s="43">
        <v>2</v>
      </c>
      <c r="F42" s="44">
        <v>2</v>
      </c>
      <c r="G42" s="45">
        <v>2</v>
      </c>
      <c r="H42" s="45">
        <v>2</v>
      </c>
      <c r="I42" s="174" t="s">
        <v>1</v>
      </c>
      <c r="J42" s="174" t="s">
        <v>1</v>
      </c>
      <c r="K42" s="45"/>
      <c r="L42" s="45"/>
      <c r="M42" s="46"/>
      <c r="N42" s="46"/>
      <c r="O42" s="45"/>
      <c r="P42" s="45"/>
      <c r="Q42" s="46"/>
      <c r="R42" s="46"/>
      <c r="S42" s="45"/>
      <c r="T42" s="45"/>
      <c r="U42" s="46"/>
      <c r="V42" s="46"/>
      <c r="W42" s="45"/>
      <c r="X42" s="45"/>
      <c r="Y42" s="46"/>
      <c r="Z42" s="46"/>
      <c r="AA42" s="37" t="s">
        <v>98</v>
      </c>
    </row>
    <row r="43" spans="1:27" x14ac:dyDescent="0.3">
      <c r="A43" s="250"/>
      <c r="B43" s="251"/>
      <c r="C43" s="252"/>
      <c r="D43" s="34" t="s">
        <v>107</v>
      </c>
      <c r="E43" s="43">
        <v>2</v>
      </c>
      <c r="F43" s="44">
        <v>2</v>
      </c>
      <c r="G43" s="45"/>
      <c r="H43" s="45"/>
      <c r="I43" s="46"/>
      <c r="J43" s="46"/>
      <c r="K43" s="173" t="s">
        <v>1</v>
      </c>
      <c r="L43" s="173" t="s">
        <v>1</v>
      </c>
      <c r="M43" s="46">
        <v>2</v>
      </c>
      <c r="N43" s="46">
        <v>2</v>
      </c>
      <c r="O43" s="45"/>
      <c r="P43" s="45"/>
      <c r="Q43" s="46"/>
      <c r="R43" s="46"/>
      <c r="S43" s="45"/>
      <c r="T43" s="45"/>
      <c r="U43" s="46"/>
      <c r="V43" s="46"/>
      <c r="W43" s="45"/>
      <c r="X43" s="45"/>
      <c r="Y43" s="46"/>
      <c r="Z43" s="46"/>
      <c r="AA43" s="37"/>
    </row>
    <row r="44" spans="1:27" x14ac:dyDescent="0.3">
      <c r="A44" s="250"/>
      <c r="B44" s="251"/>
      <c r="C44" s="252"/>
      <c r="D44" s="34" t="s">
        <v>201</v>
      </c>
      <c r="E44" s="43">
        <v>2</v>
      </c>
      <c r="F44" s="44">
        <v>2</v>
      </c>
      <c r="G44" s="45"/>
      <c r="H44" s="45"/>
      <c r="I44" s="46"/>
      <c r="J44" s="46"/>
      <c r="K44" s="45">
        <v>2</v>
      </c>
      <c r="L44" s="45">
        <v>2</v>
      </c>
      <c r="M44" s="174" t="s">
        <v>1</v>
      </c>
      <c r="N44" s="174" t="s">
        <v>1</v>
      </c>
      <c r="O44" s="45"/>
      <c r="P44" s="45"/>
      <c r="Q44" s="46"/>
      <c r="R44" s="46"/>
      <c r="S44" s="45"/>
      <c r="T44" s="45"/>
      <c r="U44" s="46"/>
      <c r="V44" s="46"/>
      <c r="W44" s="45"/>
      <c r="X44" s="45"/>
      <c r="Y44" s="46"/>
      <c r="Z44" s="46"/>
      <c r="AA44" s="37" t="s">
        <v>98</v>
      </c>
    </row>
    <row r="45" spans="1:27" x14ac:dyDescent="0.3">
      <c r="A45" s="250"/>
      <c r="B45" s="251"/>
      <c r="C45" s="252"/>
      <c r="D45" s="34" t="s">
        <v>202</v>
      </c>
      <c r="E45" s="43">
        <v>2</v>
      </c>
      <c r="F45" s="44">
        <v>2</v>
      </c>
      <c r="G45" s="45"/>
      <c r="H45" s="45"/>
      <c r="I45" s="174"/>
      <c r="J45" s="174"/>
      <c r="K45" s="173"/>
      <c r="L45" s="173"/>
      <c r="M45" s="46"/>
      <c r="N45" s="46"/>
      <c r="O45" s="45">
        <v>2</v>
      </c>
      <c r="P45" s="45">
        <v>2</v>
      </c>
      <c r="Q45" s="46"/>
      <c r="R45" s="46"/>
      <c r="S45" s="45"/>
      <c r="T45" s="45"/>
      <c r="U45" s="46"/>
      <c r="V45" s="46"/>
      <c r="W45" s="45"/>
      <c r="X45" s="45"/>
      <c r="Y45" s="46"/>
      <c r="Z45" s="46"/>
      <c r="AA45" s="37"/>
    </row>
    <row r="46" spans="1:27" x14ac:dyDescent="0.3">
      <c r="A46" s="250"/>
      <c r="B46" s="251"/>
      <c r="C46" s="252"/>
      <c r="D46" s="34" t="s">
        <v>203</v>
      </c>
      <c r="E46" s="43">
        <v>2</v>
      </c>
      <c r="F46" s="44">
        <v>2</v>
      </c>
      <c r="G46" s="45"/>
      <c r="H46" s="45"/>
      <c r="I46" s="174"/>
      <c r="J46" s="174"/>
      <c r="K46" s="173"/>
      <c r="L46" s="173"/>
      <c r="M46" s="46"/>
      <c r="N46" s="46"/>
      <c r="O46" s="45"/>
      <c r="P46" s="45"/>
      <c r="Q46" s="46">
        <v>2</v>
      </c>
      <c r="R46" s="46">
        <v>2</v>
      </c>
      <c r="S46" s="45"/>
      <c r="T46" s="45"/>
      <c r="U46" s="46"/>
      <c r="V46" s="46"/>
      <c r="W46" s="45"/>
      <c r="X46" s="45"/>
      <c r="Y46" s="46"/>
      <c r="Z46" s="46"/>
      <c r="AA46" s="37"/>
    </row>
    <row r="47" spans="1:27" x14ac:dyDescent="0.3">
      <c r="A47" s="250"/>
      <c r="B47" s="251"/>
      <c r="C47" s="252"/>
      <c r="D47" s="34" t="s">
        <v>100</v>
      </c>
      <c r="E47" s="43">
        <v>2</v>
      </c>
      <c r="F47" s="44">
        <v>2</v>
      </c>
      <c r="G47" s="45"/>
      <c r="H47" s="45"/>
      <c r="I47" s="46"/>
      <c r="J47" s="46"/>
      <c r="K47" s="45"/>
      <c r="L47" s="45"/>
      <c r="M47" s="174"/>
      <c r="N47" s="174"/>
      <c r="O47" s="173" t="s">
        <v>1</v>
      </c>
      <c r="P47" s="173" t="s">
        <v>1</v>
      </c>
      <c r="Q47" s="46">
        <v>2</v>
      </c>
      <c r="R47" s="46">
        <v>2</v>
      </c>
      <c r="S47" s="45"/>
      <c r="T47" s="45"/>
      <c r="U47" s="46"/>
      <c r="V47" s="46"/>
      <c r="W47" s="45"/>
      <c r="X47" s="45"/>
      <c r="Y47" s="46"/>
      <c r="Z47" s="46"/>
      <c r="AA47" s="37" t="s">
        <v>98</v>
      </c>
    </row>
    <row r="48" spans="1:27" x14ac:dyDescent="0.3">
      <c r="A48" s="250"/>
      <c r="B48" s="251"/>
      <c r="C48" s="252"/>
      <c r="D48" s="34" t="s">
        <v>99</v>
      </c>
      <c r="E48" s="43">
        <v>2</v>
      </c>
      <c r="F48" s="44">
        <v>2</v>
      </c>
      <c r="G48" s="45"/>
      <c r="H48" s="45"/>
      <c r="I48" s="46"/>
      <c r="J48" s="46"/>
      <c r="K48" s="45"/>
      <c r="L48" s="45"/>
      <c r="M48" s="46"/>
      <c r="N48" s="46"/>
      <c r="O48" s="45"/>
      <c r="P48" s="45"/>
      <c r="Q48" s="46"/>
      <c r="R48" s="46"/>
      <c r="S48" s="45">
        <v>2</v>
      </c>
      <c r="T48" s="45">
        <v>2</v>
      </c>
      <c r="U48" s="174" t="s">
        <v>1</v>
      </c>
      <c r="V48" s="174" t="s">
        <v>1</v>
      </c>
      <c r="W48" s="45"/>
      <c r="X48" s="45"/>
      <c r="Y48" s="46"/>
      <c r="Z48" s="46"/>
      <c r="AA48" s="37" t="s">
        <v>98</v>
      </c>
    </row>
    <row r="49" spans="1:27" x14ac:dyDescent="0.3">
      <c r="A49" s="250"/>
      <c r="B49" s="251"/>
      <c r="C49" s="252"/>
      <c r="D49" s="34" t="s">
        <v>222</v>
      </c>
      <c r="E49" s="43">
        <v>0</v>
      </c>
      <c r="F49" s="44">
        <v>4</v>
      </c>
      <c r="G49" s="45"/>
      <c r="H49" s="45"/>
      <c r="I49" s="46"/>
      <c r="J49" s="46"/>
      <c r="K49" s="45">
        <v>0</v>
      </c>
      <c r="L49" s="45">
        <v>2</v>
      </c>
      <c r="M49" s="46">
        <v>0</v>
      </c>
      <c r="N49" s="46">
        <v>2</v>
      </c>
      <c r="O49" s="45"/>
      <c r="P49" s="45"/>
      <c r="Q49" s="46"/>
      <c r="R49" s="46"/>
      <c r="S49" s="45"/>
      <c r="T49" s="45"/>
      <c r="U49" s="46"/>
      <c r="V49" s="46"/>
      <c r="W49" s="45"/>
      <c r="X49" s="45"/>
      <c r="Y49" s="46"/>
      <c r="Z49" s="46"/>
      <c r="AA49" s="37"/>
    </row>
    <row r="50" spans="1:27" x14ac:dyDescent="0.3">
      <c r="A50" s="250"/>
      <c r="B50" s="251"/>
      <c r="C50" s="252"/>
      <c r="D50" s="34" t="s">
        <v>97</v>
      </c>
      <c r="E50" s="43">
        <v>0</v>
      </c>
      <c r="F50" s="44">
        <v>4</v>
      </c>
      <c r="G50" s="45"/>
      <c r="H50" s="45"/>
      <c r="I50" s="46"/>
      <c r="J50" s="46"/>
      <c r="K50" s="45"/>
      <c r="L50" s="45"/>
      <c r="M50" s="46"/>
      <c r="N50" s="46"/>
      <c r="O50" s="45">
        <v>0</v>
      </c>
      <c r="P50" s="45">
        <v>2</v>
      </c>
      <c r="Q50" s="46">
        <v>0</v>
      </c>
      <c r="R50" s="46">
        <v>2</v>
      </c>
      <c r="S50" s="45"/>
      <c r="T50" s="45"/>
      <c r="U50" s="46"/>
      <c r="V50" s="46"/>
      <c r="W50" s="45"/>
      <c r="X50" s="45"/>
      <c r="Y50" s="46"/>
      <c r="Z50" s="46"/>
      <c r="AA50" s="37"/>
    </row>
    <row r="51" spans="1:27" x14ac:dyDescent="0.3">
      <c r="A51" s="250"/>
      <c r="B51" s="251"/>
      <c r="C51" s="252"/>
      <c r="D51" s="55" t="s">
        <v>300</v>
      </c>
      <c r="E51" s="43">
        <v>2</v>
      </c>
      <c r="F51" s="44">
        <v>2</v>
      </c>
      <c r="G51" s="45"/>
      <c r="H51" s="45"/>
      <c r="I51" s="46">
        <v>2</v>
      </c>
      <c r="J51" s="46">
        <v>2</v>
      </c>
      <c r="K51" s="45"/>
      <c r="L51" s="45"/>
      <c r="M51" s="46"/>
      <c r="N51" s="46"/>
      <c r="O51" s="45"/>
      <c r="P51" s="45"/>
      <c r="Q51" s="46"/>
      <c r="R51" s="46"/>
      <c r="S51" s="45"/>
      <c r="T51" s="45"/>
      <c r="U51" s="46"/>
      <c r="V51" s="46"/>
      <c r="W51" s="45"/>
      <c r="X51" s="45"/>
      <c r="Y51" s="46"/>
      <c r="Z51" s="46"/>
      <c r="AA51" s="37"/>
    </row>
    <row r="52" spans="1:27" ht="31.2" x14ac:dyDescent="0.3">
      <c r="A52" s="250"/>
      <c r="B52" s="251"/>
      <c r="C52" s="252"/>
      <c r="D52" s="55" t="s">
        <v>301</v>
      </c>
      <c r="E52" s="43">
        <v>2</v>
      </c>
      <c r="F52" s="44">
        <v>2</v>
      </c>
      <c r="G52" s="45"/>
      <c r="H52" s="45"/>
      <c r="I52" s="46"/>
      <c r="J52" s="46"/>
      <c r="K52" s="45">
        <v>2</v>
      </c>
      <c r="L52" s="45">
        <v>2</v>
      </c>
      <c r="M52" s="174"/>
      <c r="N52" s="174"/>
      <c r="O52" s="45"/>
      <c r="P52" s="45"/>
      <c r="Q52" s="174"/>
      <c r="R52" s="174"/>
      <c r="S52" s="45"/>
      <c r="T52" s="45"/>
      <c r="U52" s="46"/>
      <c r="V52" s="46"/>
      <c r="W52" s="45"/>
      <c r="X52" s="45"/>
      <c r="Y52" s="46"/>
      <c r="Z52" s="46"/>
      <c r="AA52" s="37"/>
    </row>
    <row r="53" spans="1:27" ht="31.2" x14ac:dyDescent="0.3">
      <c r="A53" s="250"/>
      <c r="B53" s="251"/>
      <c r="C53" s="252"/>
      <c r="D53" s="55" t="s">
        <v>302</v>
      </c>
      <c r="E53" s="43">
        <v>2</v>
      </c>
      <c r="F53" s="44">
        <v>2</v>
      </c>
      <c r="G53" s="45"/>
      <c r="H53" s="45"/>
      <c r="I53" s="46"/>
      <c r="J53" s="46"/>
      <c r="K53" s="45"/>
      <c r="L53" s="45"/>
      <c r="M53" s="46">
        <v>2</v>
      </c>
      <c r="N53" s="46">
        <v>2</v>
      </c>
      <c r="O53" s="45"/>
      <c r="P53" s="45"/>
      <c r="Q53" s="46"/>
      <c r="R53" s="46"/>
      <c r="S53" s="45"/>
      <c r="T53" s="45"/>
      <c r="U53" s="174"/>
      <c r="V53" s="174"/>
      <c r="W53" s="45"/>
      <c r="X53" s="45"/>
      <c r="Y53" s="46"/>
      <c r="Z53" s="46"/>
      <c r="AA53" s="37"/>
    </row>
    <row r="54" spans="1:27" x14ac:dyDescent="0.3">
      <c r="A54" s="250"/>
      <c r="B54" s="251"/>
      <c r="C54" s="252"/>
      <c r="D54" s="41" t="s">
        <v>3</v>
      </c>
      <c r="E54" s="43">
        <f t="shared" ref="E54:Z54" si="1">SUM(E27:E53)</f>
        <v>52</v>
      </c>
      <c r="F54" s="44">
        <f t="shared" si="1"/>
        <v>60</v>
      </c>
      <c r="G54" s="45">
        <f t="shared" si="1"/>
        <v>5</v>
      </c>
      <c r="H54" s="45">
        <f t="shared" si="1"/>
        <v>5</v>
      </c>
      <c r="I54" s="46">
        <f t="shared" si="1"/>
        <v>5</v>
      </c>
      <c r="J54" s="46">
        <f t="shared" si="1"/>
        <v>5</v>
      </c>
      <c r="K54" s="45">
        <f t="shared" si="1"/>
        <v>5</v>
      </c>
      <c r="L54" s="45">
        <f t="shared" si="1"/>
        <v>7</v>
      </c>
      <c r="M54" s="46">
        <f t="shared" si="1"/>
        <v>5</v>
      </c>
      <c r="N54" s="46">
        <f t="shared" si="1"/>
        <v>7</v>
      </c>
      <c r="O54" s="45">
        <f t="shared" si="1"/>
        <v>7</v>
      </c>
      <c r="P54" s="45">
        <f t="shared" si="1"/>
        <v>9</v>
      </c>
      <c r="Q54" s="46">
        <f t="shared" si="1"/>
        <v>9</v>
      </c>
      <c r="R54" s="46">
        <f t="shared" si="1"/>
        <v>11</v>
      </c>
      <c r="S54" s="45">
        <f t="shared" si="1"/>
        <v>6</v>
      </c>
      <c r="T54" s="45">
        <f t="shared" si="1"/>
        <v>6</v>
      </c>
      <c r="U54" s="46">
        <f t="shared" si="1"/>
        <v>4</v>
      </c>
      <c r="V54" s="46">
        <f t="shared" si="1"/>
        <v>4</v>
      </c>
      <c r="W54" s="45">
        <f t="shared" si="1"/>
        <v>3</v>
      </c>
      <c r="X54" s="45">
        <f t="shared" si="1"/>
        <v>3</v>
      </c>
      <c r="Y54" s="46">
        <f t="shared" si="1"/>
        <v>3</v>
      </c>
      <c r="Z54" s="46">
        <f t="shared" si="1"/>
        <v>3</v>
      </c>
      <c r="AA54" s="52"/>
    </row>
    <row r="55" spans="1:27" ht="31.2" x14ac:dyDescent="0.3">
      <c r="A55" s="250"/>
      <c r="B55" s="251" t="s">
        <v>303</v>
      </c>
      <c r="C55" s="252"/>
      <c r="D55" s="34" t="s">
        <v>86</v>
      </c>
      <c r="E55" s="43">
        <v>6</v>
      </c>
      <c r="F55" s="44">
        <v>8</v>
      </c>
      <c r="G55" s="45">
        <v>3</v>
      </c>
      <c r="H55" s="45">
        <v>4</v>
      </c>
      <c r="I55" s="46">
        <v>3</v>
      </c>
      <c r="J55" s="46">
        <v>4</v>
      </c>
      <c r="K55" s="45"/>
      <c r="L55" s="45"/>
      <c r="M55" s="46"/>
      <c r="N55" s="46"/>
      <c r="O55" s="45"/>
      <c r="P55" s="45"/>
      <c r="Q55" s="46"/>
      <c r="R55" s="46"/>
      <c r="S55" s="45"/>
      <c r="T55" s="45"/>
      <c r="U55" s="46"/>
      <c r="V55" s="46"/>
      <c r="W55" s="45"/>
      <c r="X55" s="45"/>
      <c r="Y55" s="46"/>
      <c r="Z55" s="46"/>
      <c r="AA55" s="52"/>
    </row>
    <row r="56" spans="1:27" ht="31.2" x14ac:dyDescent="0.3">
      <c r="A56" s="250"/>
      <c r="B56" s="251"/>
      <c r="C56" s="252"/>
      <c r="D56" s="34" t="s">
        <v>84</v>
      </c>
      <c r="E56" s="43">
        <v>8</v>
      </c>
      <c r="F56" s="44">
        <v>10</v>
      </c>
      <c r="G56" s="45"/>
      <c r="H56" s="45"/>
      <c r="I56" s="46"/>
      <c r="J56" s="46"/>
      <c r="K56" s="45">
        <v>4</v>
      </c>
      <c r="L56" s="45">
        <v>5</v>
      </c>
      <c r="M56" s="46">
        <v>4</v>
      </c>
      <c r="N56" s="46">
        <v>5</v>
      </c>
      <c r="O56" s="45"/>
      <c r="P56" s="45"/>
      <c r="Q56" s="46"/>
      <c r="R56" s="46"/>
      <c r="S56" s="45"/>
      <c r="T56" s="45"/>
      <c r="U56" s="46"/>
      <c r="V56" s="46"/>
      <c r="W56" s="45"/>
      <c r="X56" s="45"/>
      <c r="Y56" s="46"/>
      <c r="Z56" s="46"/>
      <c r="AA56" s="52"/>
    </row>
    <row r="57" spans="1:27" ht="31.2" x14ac:dyDescent="0.3">
      <c r="A57" s="250"/>
      <c r="B57" s="251"/>
      <c r="C57" s="252"/>
      <c r="D57" s="34" t="s">
        <v>85</v>
      </c>
      <c r="E57" s="43">
        <v>6</v>
      </c>
      <c r="F57" s="44">
        <v>8</v>
      </c>
      <c r="G57" s="45"/>
      <c r="H57" s="45"/>
      <c r="I57" s="46"/>
      <c r="J57" s="46"/>
      <c r="K57" s="45">
        <v>3</v>
      </c>
      <c r="L57" s="45">
        <v>4</v>
      </c>
      <c r="M57" s="46">
        <v>3</v>
      </c>
      <c r="N57" s="46">
        <v>4</v>
      </c>
      <c r="O57" s="45"/>
      <c r="P57" s="45"/>
      <c r="Q57" s="46"/>
      <c r="R57" s="46"/>
      <c r="S57" s="45"/>
      <c r="T57" s="45"/>
      <c r="U57" s="46"/>
      <c r="V57" s="46"/>
      <c r="W57" s="45"/>
      <c r="X57" s="45"/>
      <c r="Y57" s="46"/>
      <c r="Z57" s="46"/>
      <c r="AA57" s="52"/>
    </row>
    <row r="58" spans="1:27" ht="31.2" x14ac:dyDescent="0.3">
      <c r="A58" s="250"/>
      <c r="B58" s="251"/>
      <c r="C58" s="252"/>
      <c r="D58" s="34" t="s">
        <v>83</v>
      </c>
      <c r="E58" s="43">
        <v>2</v>
      </c>
      <c r="F58" s="44">
        <v>4</v>
      </c>
      <c r="G58" s="45"/>
      <c r="H58" s="45"/>
      <c r="I58" s="46"/>
      <c r="J58" s="174"/>
      <c r="K58" s="45"/>
      <c r="L58" s="45"/>
      <c r="M58" s="46"/>
      <c r="N58" s="46"/>
      <c r="O58" s="45">
        <v>1</v>
      </c>
      <c r="P58" s="45">
        <v>2</v>
      </c>
      <c r="Q58" s="46">
        <v>1</v>
      </c>
      <c r="R58" s="46">
        <v>2</v>
      </c>
      <c r="S58" s="45"/>
      <c r="T58" s="45"/>
      <c r="U58" s="46"/>
      <c r="V58" s="46"/>
      <c r="W58" s="45"/>
      <c r="X58" s="45"/>
      <c r="Y58" s="46"/>
      <c r="Z58" s="46"/>
      <c r="AA58" s="52"/>
    </row>
    <row r="59" spans="1:27" x14ac:dyDescent="0.3">
      <c r="A59" s="250"/>
      <c r="B59" s="251"/>
      <c r="C59" s="252"/>
      <c r="D59" s="34" t="s">
        <v>304</v>
      </c>
      <c r="E59" s="43">
        <v>6</v>
      </c>
      <c r="F59" s="44">
        <v>6</v>
      </c>
      <c r="G59" s="45"/>
      <c r="H59" s="45"/>
      <c r="I59" s="46"/>
      <c r="J59" s="46"/>
      <c r="K59" s="45"/>
      <c r="L59" s="45"/>
      <c r="M59" s="46"/>
      <c r="N59" s="46"/>
      <c r="O59" s="45">
        <v>3</v>
      </c>
      <c r="P59" s="45">
        <v>3</v>
      </c>
      <c r="Q59" s="46">
        <v>3</v>
      </c>
      <c r="R59" s="46">
        <v>3</v>
      </c>
      <c r="S59" s="45"/>
      <c r="T59" s="45"/>
      <c r="U59" s="46"/>
      <c r="V59" s="46"/>
      <c r="W59" s="45"/>
      <c r="X59" s="45"/>
      <c r="Y59" s="46"/>
      <c r="Z59" s="46"/>
      <c r="AA59" s="52"/>
    </row>
    <row r="60" spans="1:27" x14ac:dyDescent="0.3">
      <c r="A60" s="250"/>
      <c r="B60" s="251"/>
      <c r="C60" s="252"/>
      <c r="D60" s="34" t="s">
        <v>82</v>
      </c>
      <c r="E60" s="43">
        <v>3</v>
      </c>
      <c r="F60" s="44">
        <v>4</v>
      </c>
      <c r="G60" s="45"/>
      <c r="H60" s="45"/>
      <c r="I60" s="46"/>
      <c r="J60" s="46"/>
      <c r="K60" s="45"/>
      <c r="L60" s="45"/>
      <c r="M60" s="46"/>
      <c r="N60" s="46"/>
      <c r="O60" s="45">
        <v>3</v>
      </c>
      <c r="P60" s="45">
        <v>4</v>
      </c>
      <c r="Q60" s="46"/>
      <c r="R60" s="46"/>
      <c r="S60" s="45"/>
      <c r="T60" s="45"/>
      <c r="U60" s="46"/>
      <c r="V60" s="46"/>
      <c r="W60" s="45"/>
      <c r="X60" s="45"/>
      <c r="Y60" s="46"/>
      <c r="Z60" s="46"/>
      <c r="AA60" s="52"/>
    </row>
    <row r="61" spans="1:27" ht="31.2" x14ac:dyDescent="0.3">
      <c r="A61" s="250"/>
      <c r="B61" s="251"/>
      <c r="C61" s="252"/>
      <c r="D61" s="34" t="s">
        <v>81</v>
      </c>
      <c r="E61" s="43">
        <v>3</v>
      </c>
      <c r="F61" s="44">
        <v>4</v>
      </c>
      <c r="G61" s="45"/>
      <c r="H61" s="45"/>
      <c r="I61" s="46"/>
      <c r="J61" s="46"/>
      <c r="K61" s="45"/>
      <c r="L61" s="45"/>
      <c r="M61" s="46"/>
      <c r="N61" s="46"/>
      <c r="O61" s="45"/>
      <c r="P61" s="45"/>
      <c r="Q61" s="46">
        <v>3</v>
      </c>
      <c r="R61" s="46">
        <v>4</v>
      </c>
      <c r="S61" s="45"/>
      <c r="T61" s="45"/>
      <c r="U61" s="46"/>
      <c r="V61" s="46"/>
      <c r="W61" s="45"/>
      <c r="X61" s="45"/>
      <c r="Y61" s="46"/>
      <c r="Z61" s="46"/>
      <c r="AA61" s="52"/>
    </row>
    <row r="62" spans="1:27" ht="31.2" x14ac:dyDescent="0.3">
      <c r="A62" s="250"/>
      <c r="B62" s="251"/>
      <c r="C62" s="252"/>
      <c r="D62" s="34" t="s">
        <v>59</v>
      </c>
      <c r="E62" s="43">
        <v>4</v>
      </c>
      <c r="F62" s="44">
        <v>4</v>
      </c>
      <c r="G62" s="45"/>
      <c r="H62" s="45"/>
      <c r="I62" s="46"/>
      <c r="J62" s="46"/>
      <c r="K62" s="45"/>
      <c r="L62" s="45"/>
      <c r="M62" s="46"/>
      <c r="N62" s="46"/>
      <c r="O62" s="45"/>
      <c r="P62" s="45"/>
      <c r="Q62" s="46"/>
      <c r="R62" s="46"/>
      <c r="S62" s="45">
        <v>2</v>
      </c>
      <c r="T62" s="45">
        <v>2</v>
      </c>
      <c r="U62" s="46">
        <v>2</v>
      </c>
      <c r="V62" s="46">
        <v>2</v>
      </c>
      <c r="W62" s="45"/>
      <c r="X62" s="45"/>
      <c r="Y62" s="46"/>
      <c r="Z62" s="46"/>
      <c r="AA62" s="52"/>
    </row>
    <row r="63" spans="1:27" x14ac:dyDescent="0.3">
      <c r="A63" s="250"/>
      <c r="B63" s="251"/>
      <c r="C63" s="252"/>
      <c r="D63" s="34" t="s">
        <v>305</v>
      </c>
      <c r="E63" s="43">
        <v>2</v>
      </c>
      <c r="F63" s="44">
        <v>2</v>
      </c>
      <c r="G63" s="45"/>
      <c r="H63" s="45"/>
      <c r="I63" s="46"/>
      <c r="J63" s="46"/>
      <c r="K63" s="45"/>
      <c r="L63" s="45"/>
      <c r="M63" s="46"/>
      <c r="N63" s="46"/>
      <c r="O63" s="45"/>
      <c r="P63" s="45"/>
      <c r="Q63" s="46"/>
      <c r="R63" s="46"/>
      <c r="S63" s="45">
        <v>2</v>
      </c>
      <c r="T63" s="45">
        <v>2</v>
      </c>
      <c r="U63" s="46"/>
      <c r="V63" s="46"/>
      <c r="W63" s="45"/>
      <c r="X63" s="45"/>
      <c r="Y63" s="46"/>
      <c r="Z63" s="46"/>
      <c r="AA63" s="52"/>
    </row>
    <row r="64" spans="1:27" x14ac:dyDescent="0.3">
      <c r="A64" s="250"/>
      <c r="B64" s="251"/>
      <c r="C64" s="252"/>
      <c r="D64" s="34" t="s">
        <v>306</v>
      </c>
      <c r="E64" s="43">
        <v>2</v>
      </c>
      <c r="F64" s="44">
        <v>2</v>
      </c>
      <c r="G64" s="45"/>
      <c r="H64" s="45"/>
      <c r="I64" s="46"/>
      <c r="J64" s="46"/>
      <c r="K64" s="45"/>
      <c r="L64" s="45"/>
      <c r="M64" s="46"/>
      <c r="N64" s="46"/>
      <c r="O64" s="45"/>
      <c r="P64" s="45"/>
      <c r="Q64" s="46"/>
      <c r="R64" s="46"/>
      <c r="S64" s="45">
        <v>2</v>
      </c>
      <c r="T64" s="45">
        <v>2</v>
      </c>
      <c r="U64" s="46"/>
      <c r="V64" s="46"/>
      <c r="W64" s="45"/>
      <c r="X64" s="45"/>
      <c r="Y64" s="46"/>
      <c r="Z64" s="46"/>
      <c r="AA64" s="52"/>
    </row>
    <row r="65" spans="1:27" x14ac:dyDescent="0.3">
      <c r="A65" s="250"/>
      <c r="B65" s="251"/>
      <c r="C65" s="252"/>
      <c r="D65" s="34" t="s">
        <v>307</v>
      </c>
      <c r="E65" s="43">
        <v>2</v>
      </c>
      <c r="F65" s="44">
        <v>2</v>
      </c>
      <c r="G65" s="45"/>
      <c r="H65" s="45"/>
      <c r="I65" s="46"/>
      <c r="J65" s="46"/>
      <c r="K65" s="45"/>
      <c r="L65" s="45"/>
      <c r="M65" s="46"/>
      <c r="N65" s="46"/>
      <c r="O65" s="45"/>
      <c r="P65" s="45"/>
      <c r="Q65" s="46"/>
      <c r="R65" s="46"/>
      <c r="S65" s="45"/>
      <c r="T65" s="45"/>
      <c r="U65" s="46">
        <v>2</v>
      </c>
      <c r="V65" s="46">
        <v>2</v>
      </c>
      <c r="W65" s="45"/>
      <c r="X65" s="45"/>
      <c r="Y65" s="46"/>
      <c r="Z65" s="46"/>
      <c r="AA65" s="52"/>
    </row>
    <row r="66" spans="1:27" x14ac:dyDescent="0.3">
      <c r="A66" s="250"/>
      <c r="B66" s="251"/>
      <c r="C66" s="252"/>
      <c r="D66" s="34" t="s">
        <v>308</v>
      </c>
      <c r="E66" s="43">
        <v>2</v>
      </c>
      <c r="F66" s="44">
        <v>2</v>
      </c>
      <c r="G66" s="45"/>
      <c r="H66" s="45"/>
      <c r="I66" s="46"/>
      <c r="J66" s="46"/>
      <c r="K66" s="45"/>
      <c r="L66" s="45"/>
      <c r="M66" s="46"/>
      <c r="N66" s="46"/>
      <c r="O66" s="45"/>
      <c r="P66" s="45"/>
      <c r="Q66" s="46"/>
      <c r="R66" s="46"/>
      <c r="S66" s="45"/>
      <c r="T66" s="45"/>
      <c r="U66" s="46">
        <v>2</v>
      </c>
      <c r="V66" s="46">
        <v>2</v>
      </c>
      <c r="W66" s="45"/>
      <c r="X66" s="45"/>
      <c r="Y66" s="46"/>
      <c r="Z66" s="46"/>
      <c r="AA66" s="52"/>
    </row>
    <row r="67" spans="1:27" x14ac:dyDescent="0.3">
      <c r="A67" s="250"/>
      <c r="B67" s="251"/>
      <c r="C67" s="252"/>
      <c r="D67" s="34" t="s">
        <v>309</v>
      </c>
      <c r="E67" s="43">
        <v>2</v>
      </c>
      <c r="F67" s="44">
        <v>2</v>
      </c>
      <c r="G67" s="45"/>
      <c r="H67" s="45"/>
      <c r="I67" s="46"/>
      <c r="J67" s="46"/>
      <c r="K67" s="45"/>
      <c r="L67" s="45"/>
      <c r="M67" s="46"/>
      <c r="N67" s="46"/>
      <c r="O67" s="45"/>
      <c r="P67" s="45"/>
      <c r="Q67" s="46"/>
      <c r="R67" s="46"/>
      <c r="S67" s="45"/>
      <c r="T67" s="45"/>
      <c r="U67" s="46"/>
      <c r="V67" s="46"/>
      <c r="W67" s="45">
        <v>2</v>
      </c>
      <c r="X67" s="45">
        <v>2</v>
      </c>
      <c r="Y67" s="46"/>
      <c r="Z67" s="46"/>
      <c r="AA67" s="52"/>
    </row>
    <row r="68" spans="1:27" ht="31.2" x14ac:dyDescent="0.3">
      <c r="A68" s="250"/>
      <c r="B68" s="251"/>
      <c r="C68" s="252"/>
      <c r="D68" s="34" t="s">
        <v>310</v>
      </c>
      <c r="E68" s="43">
        <v>2</v>
      </c>
      <c r="F68" s="44">
        <v>2</v>
      </c>
      <c r="G68" s="45"/>
      <c r="H68" s="45"/>
      <c r="I68" s="46"/>
      <c r="J68" s="46"/>
      <c r="K68" s="45"/>
      <c r="L68" s="45"/>
      <c r="M68" s="46"/>
      <c r="N68" s="46"/>
      <c r="O68" s="45"/>
      <c r="P68" s="45"/>
      <c r="Q68" s="46"/>
      <c r="R68" s="46"/>
      <c r="S68" s="45"/>
      <c r="T68" s="45"/>
      <c r="U68" s="46"/>
      <c r="V68" s="46"/>
      <c r="W68" s="45"/>
      <c r="X68" s="45"/>
      <c r="Y68" s="46">
        <v>2</v>
      </c>
      <c r="Z68" s="46">
        <v>2</v>
      </c>
      <c r="AA68" s="52"/>
    </row>
    <row r="69" spans="1:27" x14ac:dyDescent="0.3">
      <c r="A69" s="250"/>
      <c r="B69" s="251"/>
      <c r="C69" s="252"/>
      <c r="D69" s="34" t="s">
        <v>311</v>
      </c>
      <c r="E69" s="43">
        <v>4</v>
      </c>
      <c r="F69" s="44">
        <v>4</v>
      </c>
      <c r="G69" s="45"/>
      <c r="H69" s="45"/>
      <c r="I69" s="46"/>
      <c r="J69" s="46"/>
      <c r="K69" s="45"/>
      <c r="L69" s="45"/>
      <c r="M69" s="46"/>
      <c r="N69" s="46"/>
      <c r="O69" s="45"/>
      <c r="P69" s="45"/>
      <c r="Q69" s="46"/>
      <c r="R69" s="46"/>
      <c r="S69" s="45"/>
      <c r="T69" s="45"/>
      <c r="U69" s="46"/>
      <c r="V69" s="46"/>
      <c r="W69" s="45">
        <v>2</v>
      </c>
      <c r="X69" s="45">
        <v>2</v>
      </c>
      <c r="Y69" s="46">
        <v>2</v>
      </c>
      <c r="Z69" s="46">
        <v>2</v>
      </c>
      <c r="AA69" s="52"/>
    </row>
    <row r="70" spans="1:27" x14ac:dyDescent="0.3">
      <c r="A70" s="250"/>
      <c r="B70" s="251"/>
      <c r="C70" s="252"/>
      <c r="D70" s="41" t="s">
        <v>3</v>
      </c>
      <c r="E70" s="43">
        <f t="shared" ref="E70:Z70" si="2">SUM(E55:E69)</f>
        <v>54</v>
      </c>
      <c r="F70" s="44">
        <f t="shared" si="2"/>
        <v>64</v>
      </c>
      <c r="G70" s="45">
        <f t="shared" si="2"/>
        <v>3</v>
      </c>
      <c r="H70" s="45">
        <f t="shared" si="2"/>
        <v>4</v>
      </c>
      <c r="I70" s="46">
        <f t="shared" si="2"/>
        <v>3</v>
      </c>
      <c r="J70" s="46">
        <f t="shared" si="2"/>
        <v>4</v>
      </c>
      <c r="K70" s="45">
        <f t="shared" si="2"/>
        <v>7</v>
      </c>
      <c r="L70" s="45">
        <f t="shared" si="2"/>
        <v>9</v>
      </c>
      <c r="M70" s="46">
        <f t="shared" si="2"/>
        <v>7</v>
      </c>
      <c r="N70" s="46">
        <f t="shared" si="2"/>
        <v>9</v>
      </c>
      <c r="O70" s="45">
        <f t="shared" si="2"/>
        <v>7</v>
      </c>
      <c r="P70" s="45">
        <f t="shared" si="2"/>
        <v>9</v>
      </c>
      <c r="Q70" s="46">
        <f t="shared" si="2"/>
        <v>7</v>
      </c>
      <c r="R70" s="46">
        <f t="shared" si="2"/>
        <v>9</v>
      </c>
      <c r="S70" s="45">
        <f t="shared" si="2"/>
        <v>6</v>
      </c>
      <c r="T70" s="45">
        <f t="shared" si="2"/>
        <v>6</v>
      </c>
      <c r="U70" s="46">
        <f t="shared" si="2"/>
        <v>6</v>
      </c>
      <c r="V70" s="46">
        <f t="shared" si="2"/>
        <v>6</v>
      </c>
      <c r="W70" s="45">
        <f t="shared" si="2"/>
        <v>4</v>
      </c>
      <c r="X70" s="45">
        <f t="shared" si="2"/>
        <v>4</v>
      </c>
      <c r="Y70" s="46">
        <f t="shared" si="2"/>
        <v>4</v>
      </c>
      <c r="Z70" s="46">
        <f t="shared" si="2"/>
        <v>4</v>
      </c>
      <c r="AA70" s="52"/>
    </row>
    <row r="71" spans="1:27" ht="16.8" thickBot="1" x14ac:dyDescent="0.35">
      <c r="A71" s="250"/>
      <c r="B71" s="253" t="s">
        <v>312</v>
      </c>
      <c r="C71" s="254"/>
      <c r="D71" s="34" t="s">
        <v>372</v>
      </c>
      <c r="E71" s="43">
        <v>8</v>
      </c>
      <c r="F71" s="44">
        <v>10</v>
      </c>
      <c r="G71" s="45">
        <v>4</v>
      </c>
      <c r="H71" s="45">
        <v>5</v>
      </c>
      <c r="I71" s="46">
        <v>4</v>
      </c>
      <c r="J71" s="46">
        <v>5</v>
      </c>
      <c r="K71" s="45"/>
      <c r="L71" s="45"/>
      <c r="M71" s="46"/>
      <c r="N71" s="46"/>
      <c r="O71" s="45"/>
      <c r="P71" s="45"/>
      <c r="Q71" s="46"/>
      <c r="R71" s="46"/>
      <c r="S71" s="45"/>
      <c r="T71" s="45"/>
      <c r="U71" s="46"/>
      <c r="V71" s="46"/>
      <c r="W71" s="45"/>
      <c r="X71" s="45"/>
      <c r="Y71" s="46"/>
      <c r="Z71" s="46"/>
      <c r="AA71" s="52"/>
    </row>
    <row r="72" spans="1:27" ht="17.399999999999999" thickTop="1" thickBot="1" x14ac:dyDescent="0.35">
      <c r="A72" s="250"/>
      <c r="B72" s="251"/>
      <c r="C72" s="254"/>
      <c r="D72" s="34" t="s">
        <v>373</v>
      </c>
      <c r="E72" s="43">
        <v>2</v>
      </c>
      <c r="F72" s="44">
        <v>4</v>
      </c>
      <c r="G72" s="45">
        <v>1</v>
      </c>
      <c r="H72" s="45">
        <v>2</v>
      </c>
      <c r="I72" s="46">
        <v>1</v>
      </c>
      <c r="J72" s="46">
        <v>2</v>
      </c>
      <c r="K72" s="45"/>
      <c r="L72" s="45"/>
      <c r="M72" s="46"/>
      <c r="N72" s="46"/>
      <c r="O72" s="45"/>
      <c r="P72" s="45"/>
      <c r="Q72" s="46"/>
      <c r="R72" s="46"/>
      <c r="S72" s="45"/>
      <c r="T72" s="45"/>
      <c r="U72" s="46"/>
      <c r="V72" s="46"/>
      <c r="W72" s="45"/>
      <c r="X72" s="45"/>
      <c r="Y72" s="46"/>
      <c r="Z72" s="46"/>
      <c r="AA72" s="52"/>
    </row>
    <row r="73" spans="1:27" ht="32.4" thickTop="1" thickBot="1" x14ac:dyDescent="0.35">
      <c r="A73" s="250"/>
      <c r="B73" s="251"/>
      <c r="C73" s="254"/>
      <c r="D73" s="34" t="s">
        <v>374</v>
      </c>
      <c r="E73" s="43">
        <v>2</v>
      </c>
      <c r="F73" s="44">
        <v>2</v>
      </c>
      <c r="G73" s="45">
        <v>1</v>
      </c>
      <c r="H73" s="45">
        <v>1</v>
      </c>
      <c r="I73" s="46">
        <v>1</v>
      </c>
      <c r="J73" s="46">
        <v>1</v>
      </c>
      <c r="K73" s="45"/>
      <c r="L73" s="45"/>
      <c r="M73" s="46"/>
      <c r="N73" s="46"/>
      <c r="O73" s="45"/>
      <c r="P73" s="45"/>
      <c r="Q73" s="46"/>
      <c r="R73" s="46"/>
      <c r="S73" s="45"/>
      <c r="T73" s="45"/>
      <c r="U73" s="46"/>
      <c r="V73" s="46"/>
      <c r="W73" s="45"/>
      <c r="X73" s="45"/>
      <c r="Y73" s="46"/>
      <c r="Z73" s="46"/>
      <c r="AA73" s="52"/>
    </row>
    <row r="74" spans="1:27" ht="17.399999999999999" thickTop="1" thickBot="1" x14ac:dyDescent="0.35">
      <c r="A74" s="250"/>
      <c r="B74" s="251"/>
      <c r="C74" s="254"/>
      <c r="D74" s="34" t="s">
        <v>375</v>
      </c>
      <c r="E74" s="43">
        <v>6</v>
      </c>
      <c r="F74" s="44">
        <v>8</v>
      </c>
      <c r="G74" s="45"/>
      <c r="H74" s="45"/>
      <c r="I74" s="46"/>
      <c r="J74" s="46"/>
      <c r="K74" s="45">
        <v>3</v>
      </c>
      <c r="L74" s="45">
        <v>4</v>
      </c>
      <c r="M74" s="46">
        <v>3</v>
      </c>
      <c r="N74" s="46">
        <v>4</v>
      </c>
      <c r="O74" s="45"/>
      <c r="P74" s="45"/>
      <c r="Q74" s="46"/>
      <c r="R74" s="46"/>
      <c r="S74" s="45"/>
      <c r="T74" s="45"/>
      <c r="U74" s="46"/>
      <c r="V74" s="46"/>
      <c r="W74" s="45"/>
      <c r="X74" s="45"/>
      <c r="Y74" s="46"/>
      <c r="Z74" s="46"/>
      <c r="AA74" s="52"/>
    </row>
    <row r="75" spans="1:27" ht="17.399999999999999" thickTop="1" thickBot="1" x14ac:dyDescent="0.35">
      <c r="A75" s="250"/>
      <c r="B75" s="251"/>
      <c r="C75" s="254"/>
      <c r="D75" s="34" t="s">
        <v>376</v>
      </c>
      <c r="E75" s="43">
        <v>4</v>
      </c>
      <c r="F75" s="44">
        <v>6</v>
      </c>
      <c r="G75" s="45"/>
      <c r="H75" s="45"/>
      <c r="I75" s="46"/>
      <c r="J75" s="46"/>
      <c r="K75" s="45">
        <v>2</v>
      </c>
      <c r="L75" s="45">
        <v>3</v>
      </c>
      <c r="M75" s="46">
        <v>2</v>
      </c>
      <c r="N75" s="46">
        <v>3</v>
      </c>
      <c r="O75" s="45"/>
      <c r="P75" s="45"/>
      <c r="Q75" s="46"/>
      <c r="R75" s="46"/>
      <c r="S75" s="45"/>
      <c r="T75" s="45"/>
      <c r="U75" s="46"/>
      <c r="V75" s="46"/>
      <c r="W75" s="45"/>
      <c r="X75" s="45"/>
      <c r="Y75" s="46"/>
      <c r="Z75" s="46"/>
      <c r="AA75" s="52"/>
    </row>
    <row r="76" spans="1:27" ht="17.399999999999999" thickTop="1" thickBot="1" x14ac:dyDescent="0.35">
      <c r="A76" s="250"/>
      <c r="B76" s="251"/>
      <c r="C76" s="254"/>
      <c r="D76" s="34" t="s">
        <v>377</v>
      </c>
      <c r="E76" s="43">
        <v>4</v>
      </c>
      <c r="F76" s="44">
        <v>4</v>
      </c>
      <c r="G76" s="45"/>
      <c r="H76" s="45"/>
      <c r="I76" s="46"/>
      <c r="J76" s="46"/>
      <c r="K76" s="45">
        <v>2</v>
      </c>
      <c r="L76" s="45">
        <v>2</v>
      </c>
      <c r="M76" s="46">
        <v>2</v>
      </c>
      <c r="N76" s="46">
        <v>2</v>
      </c>
      <c r="O76" s="45"/>
      <c r="P76" s="45"/>
      <c r="Q76" s="46"/>
      <c r="R76" s="46"/>
      <c r="S76" s="45"/>
      <c r="T76" s="45"/>
      <c r="U76" s="46"/>
      <c r="V76" s="46"/>
      <c r="W76" s="45"/>
      <c r="X76" s="45"/>
      <c r="Y76" s="46"/>
      <c r="Z76" s="46"/>
      <c r="AA76" s="52"/>
    </row>
    <row r="77" spans="1:27" ht="17.399999999999999" thickTop="1" thickBot="1" x14ac:dyDescent="0.35">
      <c r="A77" s="370"/>
      <c r="B77" s="253"/>
      <c r="C77" s="254"/>
      <c r="D77" s="34" t="s">
        <v>378</v>
      </c>
      <c r="E77" s="43">
        <v>4</v>
      </c>
      <c r="F77" s="44">
        <v>6</v>
      </c>
      <c r="G77" s="45"/>
      <c r="H77" s="45"/>
      <c r="I77" s="46"/>
      <c r="J77" s="46"/>
      <c r="K77" s="45"/>
      <c r="L77" s="45"/>
      <c r="M77" s="46"/>
      <c r="N77" s="46"/>
      <c r="O77" s="45">
        <v>2</v>
      </c>
      <c r="P77" s="45">
        <v>3</v>
      </c>
      <c r="Q77" s="46">
        <v>2</v>
      </c>
      <c r="R77" s="46">
        <v>3</v>
      </c>
      <c r="S77" s="45"/>
      <c r="T77" s="45"/>
      <c r="U77" s="46"/>
      <c r="V77" s="46"/>
      <c r="W77" s="45"/>
      <c r="X77" s="45"/>
      <c r="Y77" s="46"/>
      <c r="Z77" s="46"/>
      <c r="AA77" s="52"/>
    </row>
    <row r="78" spans="1:27" ht="17.399999999999999" thickTop="1" thickBot="1" x14ac:dyDescent="0.35">
      <c r="A78" s="370"/>
      <c r="B78" s="254"/>
      <c r="C78" s="254"/>
      <c r="D78" s="34" t="s">
        <v>379</v>
      </c>
      <c r="E78" s="43">
        <v>4</v>
      </c>
      <c r="F78" s="44">
        <v>4</v>
      </c>
      <c r="G78" s="45"/>
      <c r="H78" s="45"/>
      <c r="I78" s="46"/>
      <c r="J78" s="46"/>
      <c r="K78" s="45"/>
      <c r="L78" s="45"/>
      <c r="M78" s="46"/>
      <c r="N78" s="46"/>
      <c r="O78" s="45">
        <v>2</v>
      </c>
      <c r="P78" s="45">
        <v>2</v>
      </c>
      <c r="Q78" s="46">
        <v>2</v>
      </c>
      <c r="R78" s="46">
        <v>2</v>
      </c>
      <c r="S78" s="45"/>
      <c r="T78" s="45"/>
      <c r="U78" s="46"/>
      <c r="V78" s="46"/>
      <c r="W78" s="45"/>
      <c r="X78" s="45"/>
      <c r="Y78" s="46"/>
      <c r="Z78" s="46"/>
      <c r="AA78" s="52"/>
    </row>
    <row r="79" spans="1:27" ht="32.4" thickTop="1" thickBot="1" x14ac:dyDescent="0.35">
      <c r="A79" s="370"/>
      <c r="B79" s="254"/>
      <c r="C79" s="254"/>
      <c r="D79" s="34" t="s">
        <v>380</v>
      </c>
      <c r="E79" s="177">
        <v>4</v>
      </c>
      <c r="F79" s="178">
        <v>4</v>
      </c>
      <c r="G79" s="47"/>
      <c r="H79" s="47"/>
      <c r="I79" s="48"/>
      <c r="J79" s="48"/>
      <c r="K79" s="47"/>
      <c r="L79" s="47"/>
      <c r="M79" s="48"/>
      <c r="N79" s="48"/>
      <c r="O79" s="47">
        <v>2</v>
      </c>
      <c r="P79" s="47">
        <v>2</v>
      </c>
      <c r="Q79" s="48">
        <v>2</v>
      </c>
      <c r="R79" s="48">
        <v>2</v>
      </c>
      <c r="S79" s="45"/>
      <c r="T79" s="45"/>
      <c r="U79" s="46"/>
      <c r="V79" s="46"/>
      <c r="W79" s="45"/>
      <c r="X79" s="45"/>
      <c r="Y79" s="46"/>
      <c r="Z79" s="46"/>
      <c r="AA79" s="52"/>
    </row>
    <row r="80" spans="1:27" ht="17.399999999999999" thickTop="1" thickBot="1" x14ac:dyDescent="0.35">
      <c r="A80" s="370"/>
      <c r="B80" s="254"/>
      <c r="C80" s="254"/>
      <c r="D80" s="34" t="s">
        <v>381</v>
      </c>
      <c r="E80" s="43">
        <v>4</v>
      </c>
      <c r="F80" s="44">
        <v>6</v>
      </c>
      <c r="G80" s="45"/>
      <c r="H80" s="45"/>
      <c r="I80" s="46"/>
      <c r="J80" s="46"/>
      <c r="K80" s="45"/>
      <c r="L80" s="45"/>
      <c r="M80" s="46"/>
      <c r="N80" s="46"/>
      <c r="O80" s="45">
        <v>2</v>
      </c>
      <c r="P80" s="45">
        <v>3</v>
      </c>
      <c r="Q80" s="46">
        <v>2</v>
      </c>
      <c r="R80" s="46">
        <v>3</v>
      </c>
      <c r="S80" s="45"/>
      <c r="T80" s="45"/>
      <c r="U80" s="46"/>
      <c r="V80" s="46"/>
      <c r="W80" s="45"/>
      <c r="X80" s="45"/>
      <c r="Y80" s="46"/>
      <c r="Z80" s="46"/>
      <c r="AA80" s="52"/>
    </row>
    <row r="81" spans="1:27" ht="17.399999999999999" thickTop="1" thickBot="1" x14ac:dyDescent="0.35">
      <c r="A81" s="370"/>
      <c r="B81" s="254"/>
      <c r="C81" s="254"/>
      <c r="D81" s="41" t="s">
        <v>3</v>
      </c>
      <c r="E81" s="177">
        <f t="shared" ref="E81:Z81" si="3">SUM(E71:E80)</f>
        <v>42</v>
      </c>
      <c r="F81" s="178">
        <f t="shared" si="3"/>
        <v>54</v>
      </c>
      <c r="G81" s="47">
        <f t="shared" si="3"/>
        <v>6</v>
      </c>
      <c r="H81" s="47">
        <f t="shared" si="3"/>
        <v>8</v>
      </c>
      <c r="I81" s="48">
        <f t="shared" si="3"/>
        <v>6</v>
      </c>
      <c r="J81" s="48">
        <f t="shared" si="3"/>
        <v>8</v>
      </c>
      <c r="K81" s="47">
        <f t="shared" si="3"/>
        <v>7</v>
      </c>
      <c r="L81" s="47">
        <f t="shared" si="3"/>
        <v>9</v>
      </c>
      <c r="M81" s="48">
        <f t="shared" si="3"/>
        <v>7</v>
      </c>
      <c r="N81" s="48">
        <f t="shared" si="3"/>
        <v>9</v>
      </c>
      <c r="O81" s="47">
        <f t="shared" si="3"/>
        <v>8</v>
      </c>
      <c r="P81" s="47">
        <f t="shared" si="3"/>
        <v>10</v>
      </c>
      <c r="Q81" s="48">
        <f t="shared" si="3"/>
        <v>8</v>
      </c>
      <c r="R81" s="48">
        <f t="shared" si="3"/>
        <v>10</v>
      </c>
      <c r="S81" s="47">
        <f t="shared" si="3"/>
        <v>0</v>
      </c>
      <c r="T81" s="47">
        <f t="shared" si="3"/>
        <v>0</v>
      </c>
      <c r="U81" s="48">
        <f t="shared" si="3"/>
        <v>0</v>
      </c>
      <c r="V81" s="48">
        <f t="shared" si="3"/>
        <v>0</v>
      </c>
      <c r="W81" s="47">
        <f t="shared" si="3"/>
        <v>0</v>
      </c>
      <c r="X81" s="47">
        <f t="shared" si="3"/>
        <v>0</v>
      </c>
      <c r="Y81" s="48">
        <f t="shared" si="3"/>
        <v>0</v>
      </c>
      <c r="Z81" s="48">
        <f t="shared" si="3"/>
        <v>0</v>
      </c>
      <c r="AA81" s="52"/>
    </row>
    <row r="82" spans="1:27" ht="17.399999999999999" thickTop="1" thickBot="1" x14ac:dyDescent="0.35">
      <c r="A82" s="274" t="s">
        <v>316</v>
      </c>
      <c r="B82" s="274"/>
      <c r="C82" s="274"/>
      <c r="D82" s="274"/>
      <c r="E82" s="179">
        <f t="shared" ref="E82:Z82" si="4">E26+E54+E70+E81</f>
        <v>190</v>
      </c>
      <c r="F82" s="180">
        <f t="shared" si="4"/>
        <v>222</v>
      </c>
      <c r="G82" s="181">
        <f t="shared" si="4"/>
        <v>27</v>
      </c>
      <c r="H82" s="181">
        <f t="shared" si="4"/>
        <v>31</v>
      </c>
      <c r="I82" s="182">
        <f t="shared" si="4"/>
        <v>29</v>
      </c>
      <c r="J82" s="182">
        <f t="shared" si="4"/>
        <v>33</v>
      </c>
      <c r="K82" s="181">
        <f t="shared" si="4"/>
        <v>23</v>
      </c>
      <c r="L82" s="181">
        <f t="shared" si="4"/>
        <v>29</v>
      </c>
      <c r="M82" s="182">
        <f t="shared" si="4"/>
        <v>23</v>
      </c>
      <c r="N82" s="182">
        <f t="shared" si="4"/>
        <v>29</v>
      </c>
      <c r="O82" s="181">
        <f t="shared" si="4"/>
        <v>26</v>
      </c>
      <c r="P82" s="181">
        <f t="shared" si="4"/>
        <v>32</v>
      </c>
      <c r="Q82" s="182">
        <f t="shared" si="4"/>
        <v>26</v>
      </c>
      <c r="R82" s="182">
        <f t="shared" si="4"/>
        <v>32</v>
      </c>
      <c r="S82" s="181">
        <f t="shared" si="4"/>
        <v>12</v>
      </c>
      <c r="T82" s="181">
        <f t="shared" si="4"/>
        <v>12</v>
      </c>
      <c r="U82" s="182">
        <f t="shared" si="4"/>
        <v>10</v>
      </c>
      <c r="V82" s="182">
        <f t="shared" si="4"/>
        <v>10</v>
      </c>
      <c r="W82" s="181">
        <f t="shared" si="4"/>
        <v>7</v>
      </c>
      <c r="X82" s="181">
        <f t="shared" si="4"/>
        <v>7</v>
      </c>
      <c r="Y82" s="182">
        <f t="shared" si="4"/>
        <v>7</v>
      </c>
      <c r="Z82" s="183">
        <f t="shared" si="4"/>
        <v>7</v>
      </c>
      <c r="AA82" s="52"/>
    </row>
    <row r="83" spans="1:27" ht="17.399999999999999" thickTop="1" thickBot="1" x14ac:dyDescent="0.35">
      <c r="A83" s="258" t="s">
        <v>317</v>
      </c>
      <c r="B83" s="259" t="s">
        <v>370</v>
      </c>
      <c r="C83" s="371" t="s">
        <v>319</v>
      </c>
      <c r="D83" s="49" t="s">
        <v>16</v>
      </c>
      <c r="E83" s="43">
        <v>4</v>
      </c>
      <c r="F83" s="44">
        <v>4</v>
      </c>
      <c r="G83" s="45"/>
      <c r="H83" s="45"/>
      <c r="I83" s="46"/>
      <c r="J83" s="46"/>
      <c r="K83" s="45"/>
      <c r="L83" s="45"/>
      <c r="M83" s="46"/>
      <c r="N83" s="46"/>
      <c r="O83" s="45"/>
      <c r="P83" s="45"/>
      <c r="Q83" s="46"/>
      <c r="R83" s="46"/>
      <c r="S83" s="45">
        <v>2</v>
      </c>
      <c r="T83" s="45">
        <v>2</v>
      </c>
      <c r="U83" s="46">
        <v>2</v>
      </c>
      <c r="V83" s="46">
        <v>2</v>
      </c>
      <c r="W83" s="45"/>
      <c r="X83" s="45"/>
      <c r="Y83" s="46"/>
      <c r="Z83" s="46"/>
      <c r="AA83" s="52"/>
    </row>
    <row r="84" spans="1:27" ht="17.399999999999999" thickTop="1" thickBot="1" x14ac:dyDescent="0.35">
      <c r="A84" s="258"/>
      <c r="B84" s="259"/>
      <c r="C84" s="371"/>
      <c r="D84" s="49" t="s">
        <v>15</v>
      </c>
      <c r="E84" s="43">
        <v>3</v>
      </c>
      <c r="F84" s="44">
        <v>3</v>
      </c>
      <c r="G84" s="45"/>
      <c r="H84" s="45"/>
      <c r="I84" s="46"/>
      <c r="J84" s="46"/>
      <c r="K84" s="45"/>
      <c r="L84" s="45"/>
      <c r="M84" s="46"/>
      <c r="N84" s="46"/>
      <c r="O84" s="45"/>
      <c r="P84" s="45"/>
      <c r="Q84" s="46"/>
      <c r="R84" s="46"/>
      <c r="S84" s="47">
        <v>3</v>
      </c>
      <c r="T84" s="45">
        <v>3</v>
      </c>
      <c r="U84" s="46"/>
      <c r="V84" s="46"/>
      <c r="W84" s="45"/>
      <c r="X84" s="45"/>
      <c r="Y84" s="46"/>
      <c r="Z84" s="46"/>
      <c r="AA84" s="52"/>
    </row>
    <row r="85" spans="1:27" ht="32.4" thickTop="1" thickBot="1" x14ac:dyDescent="0.35">
      <c r="A85" s="258"/>
      <c r="B85" s="259"/>
      <c r="C85" s="371"/>
      <c r="D85" s="49" t="s">
        <v>14</v>
      </c>
      <c r="E85" s="43">
        <v>2</v>
      </c>
      <c r="F85" s="44">
        <v>2</v>
      </c>
      <c r="G85" s="45"/>
      <c r="H85" s="45"/>
      <c r="I85" s="46"/>
      <c r="J85" s="46"/>
      <c r="K85" s="45"/>
      <c r="L85" s="45"/>
      <c r="M85" s="46"/>
      <c r="N85" s="46"/>
      <c r="O85" s="45"/>
      <c r="P85" s="45"/>
      <c r="Q85" s="46"/>
      <c r="R85" s="46"/>
      <c r="S85" s="45">
        <v>2</v>
      </c>
      <c r="T85" s="45">
        <v>2</v>
      </c>
      <c r="U85" s="46"/>
      <c r="V85" s="46"/>
      <c r="W85" s="45"/>
      <c r="X85" s="45"/>
      <c r="Y85" s="46"/>
      <c r="Z85" s="46"/>
      <c r="AA85" s="52"/>
    </row>
    <row r="86" spans="1:27" ht="32.4" thickTop="1" thickBot="1" x14ac:dyDescent="0.35">
      <c r="A86" s="258"/>
      <c r="B86" s="259"/>
      <c r="C86" s="371"/>
      <c r="D86" s="49" t="s">
        <v>13</v>
      </c>
      <c r="E86" s="43">
        <v>2</v>
      </c>
      <c r="F86" s="44">
        <v>2</v>
      </c>
      <c r="G86" s="45"/>
      <c r="H86" s="45"/>
      <c r="I86" s="46"/>
      <c r="J86" s="46"/>
      <c r="K86" s="45"/>
      <c r="L86" s="45"/>
      <c r="M86" s="46"/>
      <c r="N86" s="46"/>
      <c r="O86" s="45"/>
      <c r="P86" s="45"/>
      <c r="Q86" s="46"/>
      <c r="R86" s="46"/>
      <c r="S86" s="45"/>
      <c r="T86" s="45"/>
      <c r="U86" s="46">
        <v>2</v>
      </c>
      <c r="V86" s="46">
        <v>2</v>
      </c>
      <c r="W86" s="45"/>
      <c r="X86" s="45"/>
      <c r="Y86" s="46"/>
      <c r="Z86" s="46"/>
      <c r="AA86" s="52"/>
    </row>
    <row r="87" spans="1:27" ht="17.399999999999999" thickTop="1" thickBot="1" x14ac:dyDescent="0.35">
      <c r="A87" s="258"/>
      <c r="B87" s="259"/>
      <c r="C87" s="371"/>
      <c r="D87" s="49" t="s">
        <v>12</v>
      </c>
      <c r="E87" s="43">
        <v>2</v>
      </c>
      <c r="F87" s="44">
        <v>2</v>
      </c>
      <c r="G87" s="45"/>
      <c r="H87" s="45"/>
      <c r="I87" s="46"/>
      <c r="J87" s="46"/>
      <c r="K87" s="45"/>
      <c r="L87" s="45"/>
      <c r="M87" s="46"/>
      <c r="N87" s="46"/>
      <c r="O87" s="45"/>
      <c r="P87" s="45"/>
      <c r="Q87" s="46"/>
      <c r="R87" s="46"/>
      <c r="S87" s="45">
        <v>2</v>
      </c>
      <c r="T87" s="45">
        <v>2</v>
      </c>
      <c r="U87" s="46"/>
      <c r="V87" s="46"/>
      <c r="W87" s="45"/>
      <c r="X87" s="45"/>
      <c r="Y87" s="46"/>
      <c r="Z87" s="46"/>
      <c r="AA87" s="52"/>
    </row>
    <row r="88" spans="1:27" ht="32.4" thickTop="1" thickBot="1" x14ac:dyDescent="0.35">
      <c r="A88" s="258"/>
      <c r="B88" s="259"/>
      <c r="C88" s="371"/>
      <c r="D88" s="49" t="s">
        <v>11</v>
      </c>
      <c r="E88" s="43">
        <v>2</v>
      </c>
      <c r="F88" s="44">
        <v>2</v>
      </c>
      <c r="G88" s="45"/>
      <c r="H88" s="45"/>
      <c r="I88" s="46"/>
      <c r="J88" s="46"/>
      <c r="K88" s="45"/>
      <c r="L88" s="45"/>
      <c r="M88" s="46"/>
      <c r="N88" s="46"/>
      <c r="O88" s="45"/>
      <c r="P88" s="45"/>
      <c r="Q88" s="46"/>
      <c r="R88" s="46"/>
      <c r="S88" s="45"/>
      <c r="T88" s="45"/>
      <c r="U88" s="46">
        <v>2</v>
      </c>
      <c r="V88" s="46">
        <v>2</v>
      </c>
      <c r="W88" s="45"/>
      <c r="X88" s="45"/>
      <c r="Y88" s="46"/>
      <c r="Z88" s="46"/>
      <c r="AA88" s="52"/>
    </row>
    <row r="89" spans="1:27" ht="17.399999999999999" thickTop="1" thickBot="1" x14ac:dyDescent="0.35">
      <c r="A89" s="258"/>
      <c r="B89" s="259"/>
      <c r="C89" s="371"/>
      <c r="D89" s="49" t="s">
        <v>10</v>
      </c>
      <c r="E89" s="177">
        <v>4</v>
      </c>
      <c r="F89" s="178">
        <v>4</v>
      </c>
      <c r="G89" s="47"/>
      <c r="H89" s="47"/>
      <c r="I89" s="48"/>
      <c r="J89" s="48"/>
      <c r="K89" s="47"/>
      <c r="L89" s="47"/>
      <c r="M89" s="48"/>
      <c r="N89" s="48"/>
      <c r="O89" s="47"/>
      <c r="P89" s="47"/>
      <c r="Q89" s="48"/>
      <c r="R89" s="48"/>
      <c r="S89" s="45"/>
      <c r="T89" s="45"/>
      <c r="U89" s="46"/>
      <c r="V89" s="46"/>
      <c r="W89" s="45">
        <v>2</v>
      </c>
      <c r="X89" s="45">
        <v>2</v>
      </c>
      <c r="Y89" s="46">
        <v>2</v>
      </c>
      <c r="Z89" s="46">
        <v>2</v>
      </c>
      <c r="AA89" s="52"/>
    </row>
    <row r="90" spans="1:27" ht="32.4" thickTop="1" thickBot="1" x14ac:dyDescent="0.35">
      <c r="A90" s="258"/>
      <c r="B90" s="259"/>
      <c r="C90" s="371"/>
      <c r="D90" s="49" t="s">
        <v>9</v>
      </c>
      <c r="E90" s="43">
        <v>2</v>
      </c>
      <c r="F90" s="44">
        <v>2</v>
      </c>
      <c r="G90" s="45"/>
      <c r="H90" s="45"/>
      <c r="I90" s="46"/>
      <c r="J90" s="46"/>
      <c r="K90" s="45"/>
      <c r="L90" s="45"/>
      <c r="M90" s="46"/>
      <c r="N90" s="46"/>
      <c r="O90" s="45"/>
      <c r="P90" s="45"/>
      <c r="Q90" s="46"/>
      <c r="R90" s="46"/>
      <c r="S90" s="45"/>
      <c r="T90" s="45"/>
      <c r="U90" s="46"/>
      <c r="V90" s="46"/>
      <c r="W90" s="45">
        <v>2</v>
      </c>
      <c r="X90" s="45">
        <v>2</v>
      </c>
      <c r="Y90" s="46"/>
      <c r="Z90" s="46"/>
      <c r="AA90" s="52"/>
    </row>
    <row r="91" spans="1:27" ht="32.4" thickTop="1" thickBot="1" x14ac:dyDescent="0.35">
      <c r="A91" s="258"/>
      <c r="B91" s="259"/>
      <c r="C91" s="371"/>
      <c r="D91" s="49" t="s">
        <v>320</v>
      </c>
      <c r="E91" s="43">
        <v>2</v>
      </c>
      <c r="F91" s="44">
        <v>2</v>
      </c>
      <c r="G91" s="45"/>
      <c r="H91" s="45"/>
      <c r="I91" s="46"/>
      <c r="J91" s="46"/>
      <c r="K91" s="45"/>
      <c r="L91" s="45"/>
      <c r="M91" s="46"/>
      <c r="N91" s="46"/>
      <c r="O91" s="45"/>
      <c r="P91" s="45"/>
      <c r="Q91" s="46"/>
      <c r="R91" s="46"/>
      <c r="S91" s="45"/>
      <c r="T91" s="45"/>
      <c r="U91" s="46"/>
      <c r="V91" s="46"/>
      <c r="W91" s="45"/>
      <c r="X91" s="45"/>
      <c r="Y91" s="46">
        <v>2</v>
      </c>
      <c r="Z91" s="46">
        <v>2</v>
      </c>
      <c r="AA91" s="52"/>
    </row>
    <row r="92" spans="1:27" ht="17.399999999999999" thickTop="1" thickBot="1" x14ac:dyDescent="0.35">
      <c r="A92" s="258"/>
      <c r="B92" s="259"/>
      <c r="C92" s="371"/>
      <c r="D92" s="49" t="s">
        <v>321</v>
      </c>
      <c r="E92" s="43">
        <v>2</v>
      </c>
      <c r="F92" s="44">
        <v>2</v>
      </c>
      <c r="G92" s="45"/>
      <c r="H92" s="45"/>
      <c r="I92" s="46"/>
      <c r="J92" s="46"/>
      <c r="K92" s="45"/>
      <c r="L92" s="45"/>
      <c r="M92" s="46"/>
      <c r="N92" s="46"/>
      <c r="O92" s="45"/>
      <c r="P92" s="45"/>
      <c r="Q92" s="46"/>
      <c r="R92" s="46"/>
      <c r="S92" s="45"/>
      <c r="T92" s="45"/>
      <c r="U92" s="46"/>
      <c r="V92" s="46"/>
      <c r="W92" s="45">
        <v>2</v>
      </c>
      <c r="X92" s="45">
        <v>2</v>
      </c>
      <c r="Y92" s="46"/>
      <c r="Z92" s="46"/>
      <c r="AA92" s="52"/>
    </row>
    <row r="93" spans="1:27" ht="17.399999999999999" thickTop="1" thickBot="1" x14ac:dyDescent="0.35">
      <c r="A93" s="258"/>
      <c r="B93" s="259"/>
      <c r="C93" s="371"/>
      <c r="D93" s="50" t="s">
        <v>3</v>
      </c>
      <c r="E93" s="177">
        <f>SUM(E83:E92)</f>
        <v>25</v>
      </c>
      <c r="F93" s="178">
        <f>SUM(F83:F92)</f>
        <v>25</v>
      </c>
      <c r="G93" s="47">
        <v>0</v>
      </c>
      <c r="H93" s="47">
        <v>0</v>
      </c>
      <c r="I93" s="48">
        <v>0</v>
      </c>
      <c r="J93" s="48">
        <v>0</v>
      </c>
      <c r="K93" s="47">
        <v>0</v>
      </c>
      <c r="L93" s="47">
        <v>0</v>
      </c>
      <c r="M93" s="48">
        <v>0</v>
      </c>
      <c r="N93" s="48">
        <v>0</v>
      </c>
      <c r="O93" s="47">
        <v>0</v>
      </c>
      <c r="P93" s="47">
        <v>0</v>
      </c>
      <c r="Q93" s="48">
        <v>0</v>
      </c>
      <c r="R93" s="48">
        <v>0</v>
      </c>
      <c r="S93" s="45">
        <f t="shared" ref="S93:Z93" si="5">SUM(S83:S92)</f>
        <v>9</v>
      </c>
      <c r="T93" s="45">
        <f t="shared" si="5"/>
        <v>9</v>
      </c>
      <c r="U93" s="46">
        <f t="shared" si="5"/>
        <v>6</v>
      </c>
      <c r="V93" s="46">
        <f t="shared" si="5"/>
        <v>6</v>
      </c>
      <c r="W93" s="45">
        <f t="shared" si="5"/>
        <v>6</v>
      </c>
      <c r="X93" s="45">
        <f t="shared" si="5"/>
        <v>6</v>
      </c>
      <c r="Y93" s="46">
        <f t="shared" si="5"/>
        <v>4</v>
      </c>
      <c r="Z93" s="46">
        <f t="shared" si="5"/>
        <v>4</v>
      </c>
      <c r="AA93" s="52"/>
    </row>
    <row r="94" spans="1:27" ht="32.4" thickTop="1" thickBot="1" x14ac:dyDescent="0.35">
      <c r="A94" s="258"/>
      <c r="B94" s="259"/>
      <c r="C94" s="244" t="s">
        <v>322</v>
      </c>
      <c r="D94" s="49" t="s">
        <v>323</v>
      </c>
      <c r="E94" s="177">
        <v>4</v>
      </c>
      <c r="F94" s="178">
        <v>4</v>
      </c>
      <c r="G94" s="47"/>
      <c r="H94" s="47"/>
      <c r="I94" s="48"/>
      <c r="J94" s="48"/>
      <c r="K94" s="47"/>
      <c r="L94" s="47"/>
      <c r="M94" s="48"/>
      <c r="N94" s="48"/>
      <c r="O94" s="47"/>
      <c r="P94" s="47"/>
      <c r="Q94" s="48"/>
      <c r="R94" s="48"/>
      <c r="S94" s="45">
        <v>2</v>
      </c>
      <c r="T94" s="45">
        <v>2</v>
      </c>
      <c r="U94" s="46">
        <v>2</v>
      </c>
      <c r="V94" s="46">
        <v>2</v>
      </c>
      <c r="W94" s="45"/>
      <c r="X94" s="45"/>
      <c r="Y94" s="46"/>
      <c r="Z94" s="46"/>
      <c r="AA94" s="52"/>
    </row>
    <row r="95" spans="1:27" ht="17.399999999999999" thickTop="1" thickBot="1" x14ac:dyDescent="0.35">
      <c r="A95" s="258"/>
      <c r="B95" s="259"/>
      <c r="C95" s="244"/>
      <c r="D95" s="49" t="s">
        <v>324</v>
      </c>
      <c r="E95" s="177">
        <v>2</v>
      </c>
      <c r="F95" s="178">
        <v>2</v>
      </c>
      <c r="G95" s="47"/>
      <c r="H95" s="47"/>
      <c r="I95" s="48"/>
      <c r="J95" s="48"/>
      <c r="K95" s="47"/>
      <c r="L95" s="47"/>
      <c r="M95" s="48"/>
      <c r="N95" s="48"/>
      <c r="O95" s="47"/>
      <c r="P95" s="47"/>
      <c r="Q95" s="48"/>
      <c r="R95" s="48"/>
      <c r="S95" s="45">
        <v>2</v>
      </c>
      <c r="T95" s="45">
        <v>2</v>
      </c>
      <c r="U95" s="46"/>
      <c r="V95" s="46"/>
      <c r="W95" s="45"/>
      <c r="X95" s="45"/>
      <c r="Y95" s="46"/>
      <c r="Z95" s="46"/>
      <c r="AA95" s="52"/>
    </row>
    <row r="96" spans="1:27" ht="17.399999999999999" thickTop="1" thickBot="1" x14ac:dyDescent="0.35">
      <c r="A96" s="258"/>
      <c r="B96" s="259"/>
      <c r="C96" s="244"/>
      <c r="D96" s="49" t="s">
        <v>325</v>
      </c>
      <c r="E96" s="177">
        <v>2</v>
      </c>
      <c r="F96" s="178">
        <v>2</v>
      </c>
      <c r="G96" s="47"/>
      <c r="H96" s="47"/>
      <c r="I96" s="48"/>
      <c r="J96" s="48"/>
      <c r="K96" s="47"/>
      <c r="L96" s="47"/>
      <c r="M96" s="48"/>
      <c r="N96" s="48"/>
      <c r="O96" s="47"/>
      <c r="P96" s="47"/>
      <c r="Q96" s="48"/>
      <c r="R96" s="48"/>
      <c r="S96" s="45"/>
      <c r="T96" s="45"/>
      <c r="U96" s="46">
        <v>2</v>
      </c>
      <c r="V96" s="46">
        <v>2</v>
      </c>
      <c r="W96" s="45"/>
      <c r="X96" s="45"/>
      <c r="Y96" s="46"/>
      <c r="Z96" s="46"/>
      <c r="AA96" s="52"/>
    </row>
    <row r="97" spans="1:27" ht="17.399999999999999" thickTop="1" thickBot="1" x14ac:dyDescent="0.35">
      <c r="A97" s="258"/>
      <c r="B97" s="259"/>
      <c r="C97" s="244"/>
      <c r="D97" s="49" t="s">
        <v>7</v>
      </c>
      <c r="E97" s="177">
        <v>2</v>
      </c>
      <c r="F97" s="178">
        <v>2</v>
      </c>
      <c r="G97" s="47"/>
      <c r="H97" s="47"/>
      <c r="I97" s="48"/>
      <c r="J97" s="48"/>
      <c r="K97" s="47"/>
      <c r="L97" s="47"/>
      <c r="M97" s="48"/>
      <c r="N97" s="48"/>
      <c r="O97" s="47"/>
      <c r="P97" s="47"/>
      <c r="Q97" s="48"/>
      <c r="R97" s="48"/>
      <c r="S97" s="45">
        <v>2</v>
      </c>
      <c r="T97" s="45">
        <v>2</v>
      </c>
      <c r="U97" s="46"/>
      <c r="V97" s="46"/>
      <c r="W97" s="45"/>
      <c r="X97" s="45"/>
      <c r="Y97" s="46"/>
      <c r="Z97" s="46"/>
      <c r="AA97" s="52"/>
    </row>
    <row r="98" spans="1:27" ht="17.399999999999999" thickTop="1" thickBot="1" x14ac:dyDescent="0.35">
      <c r="A98" s="258"/>
      <c r="B98" s="259"/>
      <c r="C98" s="244"/>
      <c r="D98" s="49" t="s">
        <v>326</v>
      </c>
      <c r="E98" s="177">
        <v>2</v>
      </c>
      <c r="F98" s="178">
        <v>2</v>
      </c>
      <c r="G98" s="47"/>
      <c r="H98" s="47"/>
      <c r="I98" s="48"/>
      <c r="J98" s="48"/>
      <c r="K98" s="47"/>
      <c r="L98" s="47"/>
      <c r="M98" s="48"/>
      <c r="N98" s="48"/>
      <c r="O98" s="47"/>
      <c r="P98" s="47"/>
      <c r="Q98" s="48"/>
      <c r="R98" s="48"/>
      <c r="S98" s="45"/>
      <c r="T98" s="45"/>
      <c r="U98" s="46"/>
      <c r="V98" s="46"/>
      <c r="W98" s="45">
        <v>2</v>
      </c>
      <c r="X98" s="45">
        <v>2</v>
      </c>
      <c r="Y98" s="46"/>
      <c r="Z98" s="46"/>
      <c r="AA98" s="52"/>
    </row>
    <row r="99" spans="1:27" ht="17.399999999999999" thickTop="1" thickBot="1" x14ac:dyDescent="0.35">
      <c r="A99" s="258"/>
      <c r="B99" s="259"/>
      <c r="C99" s="244"/>
      <c r="D99" s="49" t="s">
        <v>6</v>
      </c>
      <c r="E99" s="177">
        <v>2</v>
      </c>
      <c r="F99" s="178">
        <v>2</v>
      </c>
      <c r="G99" s="47"/>
      <c r="H99" s="47"/>
      <c r="I99" s="48"/>
      <c r="J99" s="48"/>
      <c r="K99" s="47"/>
      <c r="L99" s="47"/>
      <c r="M99" s="48"/>
      <c r="N99" s="48"/>
      <c r="O99" s="47"/>
      <c r="P99" s="47"/>
      <c r="Q99" s="48"/>
      <c r="R99" s="48"/>
      <c r="S99" s="45"/>
      <c r="T99" s="45"/>
      <c r="U99" s="46"/>
      <c r="V99" s="46"/>
      <c r="W99" s="45"/>
      <c r="X99" s="45"/>
      <c r="Y99" s="46">
        <v>2</v>
      </c>
      <c r="Z99" s="46">
        <v>2</v>
      </c>
      <c r="AA99" s="52"/>
    </row>
    <row r="100" spans="1:27" ht="17.399999999999999" thickTop="1" thickBot="1" x14ac:dyDescent="0.35">
      <c r="A100" s="258"/>
      <c r="B100" s="259"/>
      <c r="C100" s="244"/>
      <c r="D100" s="49" t="s">
        <v>5</v>
      </c>
      <c r="E100" s="177">
        <v>3</v>
      </c>
      <c r="F100" s="178">
        <v>3</v>
      </c>
      <c r="G100" s="47"/>
      <c r="H100" s="47"/>
      <c r="I100" s="48"/>
      <c r="J100" s="48"/>
      <c r="K100" s="47"/>
      <c r="L100" s="47"/>
      <c r="M100" s="48"/>
      <c r="N100" s="48"/>
      <c r="O100" s="47"/>
      <c r="P100" s="47"/>
      <c r="Q100" s="48"/>
      <c r="R100" s="48"/>
      <c r="S100" s="45"/>
      <c r="T100" s="45"/>
      <c r="U100" s="46"/>
      <c r="V100" s="46"/>
      <c r="W100" s="45">
        <v>3</v>
      </c>
      <c r="X100" s="45">
        <v>3</v>
      </c>
      <c r="Y100" s="46"/>
      <c r="Z100" s="46"/>
      <c r="AA100" s="52"/>
    </row>
    <row r="101" spans="1:27" ht="17.399999999999999" thickTop="1" thickBot="1" x14ac:dyDescent="0.35">
      <c r="A101" s="258"/>
      <c r="B101" s="259"/>
      <c r="C101" s="244"/>
      <c r="D101" s="49" t="s">
        <v>4</v>
      </c>
      <c r="E101" s="177">
        <v>3</v>
      </c>
      <c r="F101" s="178">
        <v>3</v>
      </c>
      <c r="G101" s="47"/>
      <c r="H101" s="47"/>
      <c r="I101" s="48"/>
      <c r="J101" s="48"/>
      <c r="K101" s="47"/>
      <c r="L101" s="47"/>
      <c r="M101" s="48"/>
      <c r="N101" s="48"/>
      <c r="O101" s="47"/>
      <c r="P101" s="47"/>
      <c r="Q101" s="48"/>
      <c r="R101" s="48"/>
      <c r="S101" s="45"/>
      <c r="T101" s="45"/>
      <c r="U101" s="46"/>
      <c r="V101" s="46"/>
      <c r="W101" s="45"/>
      <c r="X101" s="45"/>
      <c r="Y101" s="46">
        <v>3</v>
      </c>
      <c r="Z101" s="46">
        <v>3</v>
      </c>
      <c r="AA101" s="52"/>
    </row>
    <row r="102" spans="1:27" ht="17.399999999999999" thickTop="1" thickBot="1" x14ac:dyDescent="0.35">
      <c r="A102" s="258"/>
      <c r="B102" s="259"/>
      <c r="C102" s="244"/>
      <c r="D102" s="50" t="s">
        <v>3</v>
      </c>
      <c r="E102" s="177">
        <f>SUM(E94:E101)</f>
        <v>20</v>
      </c>
      <c r="F102" s="184">
        <f>SUM(F94:F101)</f>
        <v>20</v>
      </c>
      <c r="G102" s="47">
        <v>0</v>
      </c>
      <c r="H102" s="47">
        <v>0</v>
      </c>
      <c r="I102" s="48">
        <v>0</v>
      </c>
      <c r="J102" s="48">
        <v>0</v>
      </c>
      <c r="K102" s="47">
        <v>0</v>
      </c>
      <c r="L102" s="47">
        <v>0</v>
      </c>
      <c r="M102" s="48">
        <v>0</v>
      </c>
      <c r="N102" s="48">
        <v>0</v>
      </c>
      <c r="O102" s="47">
        <v>0</v>
      </c>
      <c r="P102" s="47">
        <v>0</v>
      </c>
      <c r="Q102" s="48">
        <v>0</v>
      </c>
      <c r="R102" s="48">
        <v>0</v>
      </c>
      <c r="S102" s="45">
        <f t="shared" ref="S102:Z102" si="6">SUM(S94:S101)</f>
        <v>6</v>
      </c>
      <c r="T102" s="45">
        <f t="shared" si="6"/>
        <v>6</v>
      </c>
      <c r="U102" s="46">
        <f t="shared" si="6"/>
        <v>4</v>
      </c>
      <c r="V102" s="46">
        <f t="shared" si="6"/>
        <v>4</v>
      </c>
      <c r="W102" s="45">
        <f t="shared" si="6"/>
        <v>5</v>
      </c>
      <c r="X102" s="45">
        <f t="shared" si="6"/>
        <v>5</v>
      </c>
      <c r="Y102" s="46">
        <f t="shared" si="6"/>
        <v>5</v>
      </c>
      <c r="Z102" s="46">
        <f t="shared" si="6"/>
        <v>5</v>
      </c>
      <c r="AA102" s="52"/>
    </row>
    <row r="103" spans="1:27" ht="17.399999999999999" thickTop="1" thickBot="1" x14ac:dyDescent="0.35">
      <c r="A103" s="258"/>
      <c r="B103" s="259"/>
      <c r="C103" s="244"/>
      <c r="D103" s="61" t="s">
        <v>2</v>
      </c>
      <c r="E103" s="177">
        <f>E93+E102</f>
        <v>45</v>
      </c>
      <c r="F103" s="178">
        <f t="shared" ref="F103:Z103" si="7">F102+F93</f>
        <v>45</v>
      </c>
      <c r="G103" s="47">
        <f t="shared" si="7"/>
        <v>0</v>
      </c>
      <c r="H103" s="47">
        <f t="shared" si="7"/>
        <v>0</v>
      </c>
      <c r="I103" s="48">
        <f t="shared" si="7"/>
        <v>0</v>
      </c>
      <c r="J103" s="48">
        <f t="shared" si="7"/>
        <v>0</v>
      </c>
      <c r="K103" s="47">
        <f t="shared" si="7"/>
        <v>0</v>
      </c>
      <c r="L103" s="47">
        <f t="shared" si="7"/>
        <v>0</v>
      </c>
      <c r="M103" s="48">
        <f t="shared" si="7"/>
        <v>0</v>
      </c>
      <c r="N103" s="48">
        <f t="shared" si="7"/>
        <v>0</v>
      </c>
      <c r="O103" s="47">
        <f t="shared" si="7"/>
        <v>0</v>
      </c>
      <c r="P103" s="47">
        <f t="shared" si="7"/>
        <v>0</v>
      </c>
      <c r="Q103" s="48">
        <f t="shared" si="7"/>
        <v>0</v>
      </c>
      <c r="R103" s="48">
        <f t="shared" si="7"/>
        <v>0</v>
      </c>
      <c r="S103" s="45">
        <f t="shared" si="7"/>
        <v>15</v>
      </c>
      <c r="T103" s="45">
        <f t="shared" si="7"/>
        <v>15</v>
      </c>
      <c r="U103" s="46">
        <f t="shared" si="7"/>
        <v>10</v>
      </c>
      <c r="V103" s="46">
        <f t="shared" si="7"/>
        <v>10</v>
      </c>
      <c r="W103" s="45">
        <f t="shared" si="7"/>
        <v>11</v>
      </c>
      <c r="X103" s="45">
        <f t="shared" si="7"/>
        <v>11</v>
      </c>
      <c r="Y103" s="46">
        <f t="shared" si="7"/>
        <v>9</v>
      </c>
      <c r="Z103" s="46">
        <f t="shared" si="7"/>
        <v>9</v>
      </c>
      <c r="AA103" s="52"/>
    </row>
    <row r="104" spans="1:27" ht="17.399999999999999" thickTop="1" thickBot="1" x14ac:dyDescent="0.35">
      <c r="A104" s="258"/>
      <c r="B104" s="244" t="s">
        <v>327</v>
      </c>
      <c r="C104" s="244"/>
      <c r="D104" s="56" t="s">
        <v>328</v>
      </c>
      <c r="E104" s="185">
        <v>2</v>
      </c>
      <c r="F104" s="186">
        <v>2</v>
      </c>
      <c r="G104" s="187"/>
      <c r="H104" s="187"/>
      <c r="I104" s="188"/>
      <c r="J104" s="188"/>
      <c r="K104" s="187"/>
      <c r="L104" s="187"/>
      <c r="M104" s="188"/>
      <c r="N104" s="188"/>
      <c r="O104" s="187"/>
      <c r="P104" s="187"/>
      <c r="Q104" s="188"/>
      <c r="R104" s="188"/>
      <c r="S104" s="134"/>
      <c r="T104" s="134"/>
      <c r="U104" s="135">
        <v>2</v>
      </c>
      <c r="V104" s="135">
        <v>2</v>
      </c>
      <c r="W104" s="134"/>
      <c r="X104" s="134"/>
      <c r="Y104" s="135"/>
      <c r="Z104" s="189"/>
      <c r="AA104" s="52"/>
    </row>
    <row r="105" spans="1:27" ht="17.399999999999999" thickTop="1" thickBot="1" x14ac:dyDescent="0.35">
      <c r="A105" s="258"/>
      <c r="B105" s="259"/>
      <c r="C105" s="244"/>
      <c r="D105" s="56" t="s">
        <v>329</v>
      </c>
      <c r="E105" s="185">
        <v>2</v>
      </c>
      <c r="F105" s="186">
        <v>2</v>
      </c>
      <c r="G105" s="187"/>
      <c r="H105" s="187"/>
      <c r="I105" s="188"/>
      <c r="J105" s="188"/>
      <c r="K105" s="187"/>
      <c r="L105" s="187"/>
      <c r="M105" s="188"/>
      <c r="N105" s="188"/>
      <c r="O105" s="187"/>
      <c r="P105" s="187"/>
      <c r="Q105" s="188"/>
      <c r="R105" s="188"/>
      <c r="S105" s="134"/>
      <c r="T105" s="134"/>
      <c r="U105" s="135"/>
      <c r="V105" s="135"/>
      <c r="W105" s="134">
        <v>2</v>
      </c>
      <c r="X105" s="134">
        <v>2</v>
      </c>
      <c r="Y105" s="135"/>
      <c r="Z105" s="189"/>
      <c r="AA105" s="52"/>
    </row>
    <row r="106" spans="1:27" ht="17.399999999999999" thickTop="1" thickBot="1" x14ac:dyDescent="0.35">
      <c r="A106" s="258"/>
      <c r="B106" s="259"/>
      <c r="C106" s="244"/>
      <c r="D106" s="57" t="s">
        <v>3</v>
      </c>
      <c r="E106" s="185">
        <f>SUM(E104:E105)</f>
        <v>4</v>
      </c>
      <c r="F106" s="190">
        <f>SUM(F104:F105)</f>
        <v>4</v>
      </c>
      <c r="G106" s="187"/>
      <c r="H106" s="187"/>
      <c r="I106" s="188"/>
      <c r="J106" s="188"/>
      <c r="K106" s="187"/>
      <c r="L106" s="187"/>
      <c r="M106" s="188"/>
      <c r="N106" s="188"/>
      <c r="O106" s="187"/>
      <c r="P106" s="187"/>
      <c r="Q106" s="188"/>
      <c r="R106" s="188"/>
      <c r="S106" s="134"/>
      <c r="T106" s="134"/>
      <c r="U106" s="135">
        <f>U104</f>
        <v>2</v>
      </c>
      <c r="V106" s="135">
        <f>V104</f>
        <v>2</v>
      </c>
      <c r="W106" s="134">
        <f>W105</f>
        <v>2</v>
      </c>
      <c r="X106" s="134">
        <f>X105</f>
        <v>2</v>
      </c>
      <c r="Y106" s="135"/>
      <c r="Z106" s="189"/>
      <c r="AA106" s="52"/>
    </row>
    <row r="107" spans="1:27" ht="17.399999999999999" thickTop="1" thickBot="1" x14ac:dyDescent="0.35">
      <c r="A107" s="258"/>
      <c r="B107" s="251" t="s">
        <v>330</v>
      </c>
      <c r="C107" s="244" t="s">
        <v>330</v>
      </c>
      <c r="D107" s="58" t="s">
        <v>60</v>
      </c>
      <c r="E107" s="185">
        <v>4</v>
      </c>
      <c r="F107" s="186">
        <v>4</v>
      </c>
      <c r="G107" s="187"/>
      <c r="H107" s="187"/>
      <c r="I107" s="188"/>
      <c r="J107" s="188"/>
      <c r="K107" s="187"/>
      <c r="L107" s="187"/>
      <c r="M107" s="188"/>
      <c r="N107" s="188"/>
      <c r="O107" s="187"/>
      <c r="P107" s="187"/>
      <c r="Q107" s="188"/>
      <c r="R107" s="188"/>
      <c r="S107" s="134">
        <v>2</v>
      </c>
      <c r="T107" s="134">
        <v>2</v>
      </c>
      <c r="U107" s="135">
        <v>2</v>
      </c>
      <c r="V107" s="135">
        <v>2</v>
      </c>
      <c r="W107" s="134"/>
      <c r="X107" s="134"/>
      <c r="Y107" s="135"/>
      <c r="Z107" s="46"/>
      <c r="AA107" s="246" t="s">
        <v>331</v>
      </c>
    </row>
    <row r="108" spans="1:27" ht="32.4" thickTop="1" thickBot="1" x14ac:dyDescent="0.35">
      <c r="A108" s="258"/>
      <c r="B108" s="259"/>
      <c r="C108" s="244"/>
      <c r="D108" s="53" t="s">
        <v>59</v>
      </c>
      <c r="E108" s="177">
        <v>2</v>
      </c>
      <c r="F108" s="178">
        <v>2</v>
      </c>
      <c r="G108" s="47"/>
      <c r="H108" s="47"/>
      <c r="I108" s="48"/>
      <c r="J108" s="48"/>
      <c r="K108" s="47"/>
      <c r="L108" s="47"/>
      <c r="M108" s="48"/>
      <c r="N108" s="48"/>
      <c r="O108" s="47"/>
      <c r="P108" s="47"/>
      <c r="Q108" s="48"/>
      <c r="R108" s="48"/>
      <c r="S108" s="45">
        <v>2</v>
      </c>
      <c r="T108" s="45">
        <v>2</v>
      </c>
      <c r="U108" s="46"/>
      <c r="V108" s="46"/>
      <c r="W108" s="45"/>
      <c r="X108" s="45"/>
      <c r="Y108" s="46"/>
      <c r="Z108" s="46"/>
      <c r="AA108" s="246"/>
    </row>
    <row r="109" spans="1:27" ht="17.399999999999999" thickTop="1" thickBot="1" x14ac:dyDescent="0.35">
      <c r="A109" s="258"/>
      <c r="B109" s="259"/>
      <c r="C109" s="244"/>
      <c r="D109" s="53" t="s">
        <v>58</v>
      </c>
      <c r="E109" s="43">
        <v>2</v>
      </c>
      <c r="F109" s="44">
        <v>2</v>
      </c>
      <c r="G109" s="45"/>
      <c r="H109" s="45"/>
      <c r="I109" s="46"/>
      <c r="J109" s="46"/>
      <c r="K109" s="45"/>
      <c r="L109" s="45"/>
      <c r="M109" s="46"/>
      <c r="N109" s="46"/>
      <c r="O109" s="45"/>
      <c r="P109" s="45"/>
      <c r="Q109" s="46"/>
      <c r="R109" s="46"/>
      <c r="S109" s="45"/>
      <c r="T109" s="45"/>
      <c r="U109" s="46">
        <v>2</v>
      </c>
      <c r="V109" s="46">
        <v>2</v>
      </c>
      <c r="W109" s="45"/>
      <c r="X109" s="45"/>
      <c r="Y109" s="46"/>
      <c r="Z109" s="46"/>
      <c r="AA109" s="246"/>
    </row>
    <row r="110" spans="1:27" ht="17.399999999999999" thickTop="1" thickBot="1" x14ac:dyDescent="0.35">
      <c r="A110" s="258"/>
      <c r="B110" s="259"/>
      <c r="C110" s="244"/>
      <c r="D110" s="53" t="s">
        <v>57</v>
      </c>
      <c r="E110" s="177">
        <v>6</v>
      </c>
      <c r="F110" s="178">
        <v>6</v>
      </c>
      <c r="G110" s="47"/>
      <c r="H110" s="47"/>
      <c r="I110" s="48"/>
      <c r="J110" s="48"/>
      <c r="K110" s="47"/>
      <c r="L110" s="47"/>
      <c r="M110" s="48"/>
      <c r="N110" s="48"/>
      <c r="O110" s="47"/>
      <c r="P110" s="47"/>
      <c r="Q110" s="48"/>
      <c r="R110" s="48"/>
      <c r="S110" s="45"/>
      <c r="T110" s="45"/>
      <c r="U110" s="46"/>
      <c r="V110" s="46"/>
      <c r="W110" s="45">
        <v>3</v>
      </c>
      <c r="X110" s="45">
        <v>3</v>
      </c>
      <c r="Y110" s="46">
        <v>3</v>
      </c>
      <c r="Z110" s="46">
        <v>3</v>
      </c>
      <c r="AA110" s="246"/>
    </row>
    <row r="111" spans="1:27" ht="16.8" thickTop="1" x14ac:dyDescent="0.3">
      <c r="A111" s="258"/>
      <c r="B111" s="259"/>
      <c r="C111" s="244"/>
      <c r="D111" s="51" t="s">
        <v>3</v>
      </c>
      <c r="E111" s="177">
        <f>SUM(E107:E110)</f>
        <v>14</v>
      </c>
      <c r="F111" s="178">
        <f>SUM(F107:F110)</f>
        <v>14</v>
      </c>
      <c r="G111" s="47">
        <f t="shared" ref="G111:R111" si="8">SUM(G84:G87)</f>
        <v>0</v>
      </c>
      <c r="H111" s="47">
        <f t="shared" si="8"/>
        <v>0</v>
      </c>
      <c r="I111" s="48">
        <f t="shared" si="8"/>
        <v>0</v>
      </c>
      <c r="J111" s="48">
        <f t="shared" si="8"/>
        <v>0</v>
      </c>
      <c r="K111" s="47">
        <f t="shared" si="8"/>
        <v>0</v>
      </c>
      <c r="L111" s="47">
        <f t="shared" si="8"/>
        <v>0</v>
      </c>
      <c r="M111" s="48">
        <f t="shared" si="8"/>
        <v>0</v>
      </c>
      <c r="N111" s="48">
        <f t="shared" si="8"/>
        <v>0</v>
      </c>
      <c r="O111" s="47">
        <f t="shared" si="8"/>
        <v>0</v>
      </c>
      <c r="P111" s="47">
        <f t="shared" si="8"/>
        <v>0</v>
      </c>
      <c r="Q111" s="48">
        <f t="shared" si="8"/>
        <v>0</v>
      </c>
      <c r="R111" s="48">
        <f t="shared" si="8"/>
        <v>0</v>
      </c>
      <c r="S111" s="47">
        <f t="shared" ref="S111:Z111" si="9">SUM(S107:S110)</f>
        <v>4</v>
      </c>
      <c r="T111" s="47">
        <f t="shared" si="9"/>
        <v>4</v>
      </c>
      <c r="U111" s="48">
        <f t="shared" si="9"/>
        <v>4</v>
      </c>
      <c r="V111" s="48">
        <f t="shared" si="9"/>
        <v>4</v>
      </c>
      <c r="W111" s="47">
        <f t="shared" si="9"/>
        <v>3</v>
      </c>
      <c r="X111" s="47">
        <f t="shared" si="9"/>
        <v>3</v>
      </c>
      <c r="Y111" s="48">
        <f t="shared" si="9"/>
        <v>3</v>
      </c>
      <c r="Z111" s="48">
        <f t="shared" si="9"/>
        <v>3</v>
      </c>
      <c r="AA111" s="54"/>
    </row>
    <row r="112" spans="1:27" ht="35.4" customHeight="1" x14ac:dyDescent="0.3">
      <c r="A112" s="260" t="s">
        <v>357</v>
      </c>
      <c r="B112" s="260"/>
      <c r="C112" s="260"/>
      <c r="D112" s="260"/>
      <c r="E112" s="260"/>
      <c r="F112" s="260"/>
      <c r="G112" s="260"/>
      <c r="H112" s="260"/>
      <c r="I112" s="260"/>
      <c r="J112" s="260"/>
      <c r="K112" s="260"/>
      <c r="L112" s="260"/>
      <c r="M112" s="260"/>
      <c r="N112" s="260"/>
      <c r="O112" s="260"/>
      <c r="P112" s="260"/>
      <c r="Q112" s="260"/>
      <c r="R112" s="260"/>
      <c r="S112" s="260"/>
      <c r="T112" s="260"/>
      <c r="U112" s="260"/>
      <c r="V112" s="260"/>
      <c r="W112" s="260"/>
      <c r="X112" s="260"/>
      <c r="Y112" s="260"/>
      <c r="Z112" s="260"/>
      <c r="AA112" s="260"/>
    </row>
    <row r="113" spans="1:27" ht="34.200000000000003" customHeight="1" x14ac:dyDescent="0.3">
      <c r="A113" s="261" t="s">
        <v>358</v>
      </c>
      <c r="B113" s="261"/>
      <c r="C113" s="261"/>
      <c r="D113" s="261"/>
      <c r="E113" s="261"/>
      <c r="F113" s="261"/>
      <c r="G113" s="261"/>
      <c r="H113" s="261"/>
      <c r="I113" s="261"/>
      <c r="J113" s="261"/>
      <c r="K113" s="261"/>
      <c r="L113" s="261"/>
      <c r="M113" s="261"/>
      <c r="N113" s="261"/>
      <c r="O113" s="261"/>
      <c r="P113" s="261"/>
      <c r="Q113" s="261"/>
      <c r="R113" s="261"/>
      <c r="S113" s="261"/>
      <c r="T113" s="261"/>
      <c r="U113" s="261"/>
      <c r="V113" s="261"/>
      <c r="W113" s="261"/>
      <c r="X113" s="261"/>
      <c r="Y113" s="261"/>
      <c r="Z113" s="261"/>
      <c r="AA113" s="261"/>
    </row>
    <row r="114" spans="1:27" ht="19.2" customHeight="1" x14ac:dyDescent="0.3">
      <c r="A114" s="261" t="s">
        <v>359</v>
      </c>
      <c r="B114" s="261"/>
      <c r="C114" s="261"/>
      <c r="D114" s="261"/>
      <c r="E114" s="261"/>
      <c r="F114" s="261"/>
      <c r="G114" s="261"/>
      <c r="H114" s="261"/>
      <c r="I114" s="261"/>
      <c r="J114" s="261"/>
      <c r="K114" s="261"/>
      <c r="L114" s="261"/>
      <c r="M114" s="261"/>
      <c r="N114" s="261"/>
      <c r="O114" s="261"/>
      <c r="P114" s="261"/>
      <c r="Q114" s="261"/>
      <c r="R114" s="261"/>
      <c r="S114" s="261"/>
      <c r="T114" s="261"/>
      <c r="U114" s="261"/>
      <c r="V114" s="261"/>
      <c r="W114" s="261"/>
      <c r="X114" s="261"/>
      <c r="Y114" s="261"/>
      <c r="Z114" s="261"/>
      <c r="AA114" s="261"/>
    </row>
    <row r="115" spans="1:27" ht="20.399999999999999" customHeight="1" x14ac:dyDescent="0.3">
      <c r="A115" s="261" t="s">
        <v>360</v>
      </c>
      <c r="B115" s="261"/>
      <c r="C115" s="261"/>
      <c r="D115" s="261"/>
      <c r="E115" s="261"/>
      <c r="F115" s="261"/>
      <c r="G115" s="261"/>
      <c r="H115" s="261"/>
      <c r="I115" s="261"/>
      <c r="J115" s="261"/>
      <c r="K115" s="261"/>
      <c r="L115" s="261"/>
      <c r="M115" s="261"/>
      <c r="N115" s="261"/>
      <c r="O115" s="261"/>
      <c r="P115" s="261"/>
      <c r="Q115" s="261"/>
      <c r="R115" s="261"/>
      <c r="S115" s="261"/>
      <c r="T115" s="261"/>
      <c r="U115" s="261"/>
      <c r="V115" s="261"/>
      <c r="W115" s="261"/>
      <c r="X115" s="261"/>
      <c r="Y115" s="261"/>
      <c r="Z115" s="261"/>
      <c r="AA115" s="261"/>
    </row>
  </sheetData>
  <mergeCells count="74">
    <mergeCell ref="AA107:AA110"/>
    <mergeCell ref="A112:AA112"/>
    <mergeCell ref="A113:AA113"/>
    <mergeCell ref="A114:AA114"/>
    <mergeCell ref="A115:AA115"/>
    <mergeCell ref="A82:D82"/>
    <mergeCell ref="A83:A111"/>
    <mergeCell ref="B83:B103"/>
    <mergeCell ref="C83:C93"/>
    <mergeCell ref="C94:C103"/>
    <mergeCell ref="B104:C106"/>
    <mergeCell ref="B107:B111"/>
    <mergeCell ref="C107:C111"/>
    <mergeCell ref="A27:A76"/>
    <mergeCell ref="B27:B54"/>
    <mergeCell ref="C27:C54"/>
    <mergeCell ref="B55:B70"/>
    <mergeCell ref="C55:C70"/>
    <mergeCell ref="B71:B81"/>
    <mergeCell ref="C71:C81"/>
    <mergeCell ref="A77:A81"/>
    <mergeCell ref="Y8:Y9"/>
    <mergeCell ref="Z8:Z9"/>
    <mergeCell ref="A10:B26"/>
    <mergeCell ref="C10:C12"/>
    <mergeCell ref="C14:C15"/>
    <mergeCell ref="C16:C17"/>
    <mergeCell ref="C19:C20"/>
    <mergeCell ref="C22:C23"/>
    <mergeCell ref="C24:C25"/>
    <mergeCell ref="S8:S9"/>
    <mergeCell ref="T8:T9"/>
    <mergeCell ref="U8:U9"/>
    <mergeCell ref="V8:V9"/>
    <mergeCell ref="W8:W9"/>
    <mergeCell ref="X8:X9"/>
    <mergeCell ref="M8:M9"/>
    <mergeCell ref="G8:G9"/>
    <mergeCell ref="H8:H9"/>
    <mergeCell ref="I8:I9"/>
    <mergeCell ref="J8:J9"/>
    <mergeCell ref="K8:K9"/>
    <mergeCell ref="L8:L9"/>
    <mergeCell ref="O7:P7"/>
    <mergeCell ref="Q7:R7"/>
    <mergeCell ref="S7:T7"/>
    <mergeCell ref="U7:V7"/>
    <mergeCell ref="N8:N9"/>
    <mergeCell ref="O8:O9"/>
    <mergeCell ref="P8:P9"/>
    <mergeCell ref="Q8:Q9"/>
    <mergeCell ref="R8:R9"/>
    <mergeCell ref="Y7:Z7"/>
    <mergeCell ref="G6:J6"/>
    <mergeCell ref="K6:N6"/>
    <mergeCell ref="O6:R6"/>
    <mergeCell ref="S6:V6"/>
    <mergeCell ref="W6:Z6"/>
    <mergeCell ref="A1:AA2"/>
    <mergeCell ref="A3:AA3"/>
    <mergeCell ref="A4:AA4"/>
    <mergeCell ref="A5:B9"/>
    <mergeCell ref="C5:C9"/>
    <mergeCell ref="D5:D9"/>
    <mergeCell ref="E5:V5"/>
    <mergeCell ref="W5:AA5"/>
    <mergeCell ref="E6:E9"/>
    <mergeCell ref="F6:F9"/>
    <mergeCell ref="AA6:AA9"/>
    <mergeCell ref="G7:H7"/>
    <mergeCell ref="I7:J7"/>
    <mergeCell ref="K7:L7"/>
    <mergeCell ref="M7:N7"/>
    <mergeCell ref="W7:X7"/>
  </mergeCells>
  <phoneticPr fontId="6" type="noConversion"/>
  <printOptions horizontalCentered="1"/>
  <pageMargins left="0" right="0" top="0.35433070866141736" bottom="0.35433070866141736" header="0.31496062992125984" footer="0.31496062992125984"/>
  <pageSetup paperSize="9" scale="56"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3"/>
  <sheetViews>
    <sheetView view="pageBreakPreview" zoomScaleNormal="100" zoomScaleSheetLayoutView="100" workbookViewId="0">
      <selection activeCell="A4" sqref="A4:Z4"/>
    </sheetView>
  </sheetViews>
  <sheetFormatPr defaultColWidth="8.77734375" defaultRowHeight="15.6" x14ac:dyDescent="0.3"/>
  <cols>
    <col min="1" max="1" width="9.33203125" style="1" customWidth="1"/>
    <col min="2" max="2" width="17.33203125" style="1" customWidth="1"/>
    <col min="3" max="3" width="40" style="1" customWidth="1"/>
    <col min="4" max="5" width="5.109375" style="1" bestFit="1" customWidth="1"/>
    <col min="6" max="17" width="4.109375" style="1" bestFit="1" customWidth="1"/>
    <col min="18" max="19" width="4" style="1" bestFit="1" customWidth="1"/>
    <col min="20" max="21" width="4.109375" style="1" bestFit="1" customWidth="1"/>
    <col min="22" max="23" width="4" style="1" bestFit="1" customWidth="1"/>
    <col min="24" max="24" width="3.44140625" style="1" bestFit="1" customWidth="1"/>
    <col min="25" max="25" width="4" style="1" bestFit="1" customWidth="1"/>
    <col min="26" max="26" width="19.77734375" style="1" customWidth="1"/>
    <col min="27" max="16384" width="8.77734375" style="1"/>
  </cols>
  <sheetData>
    <row r="1" spans="1:26" x14ac:dyDescent="0.3">
      <c r="A1" s="398" t="s">
        <v>196</v>
      </c>
      <c r="B1" s="398"/>
      <c r="C1" s="398"/>
      <c r="D1" s="398"/>
      <c r="E1" s="398"/>
      <c r="F1" s="398"/>
      <c r="G1" s="398"/>
      <c r="H1" s="398"/>
      <c r="I1" s="398"/>
      <c r="J1" s="398"/>
      <c r="K1" s="398"/>
      <c r="L1" s="398"/>
      <c r="M1" s="398"/>
      <c r="N1" s="398"/>
      <c r="O1" s="398"/>
      <c r="P1" s="398"/>
      <c r="Q1" s="398"/>
      <c r="R1" s="398"/>
      <c r="S1" s="398"/>
      <c r="T1" s="398"/>
      <c r="U1" s="398"/>
      <c r="V1" s="398"/>
      <c r="W1" s="398"/>
      <c r="X1" s="398"/>
      <c r="Y1" s="398"/>
      <c r="Z1" s="399"/>
    </row>
    <row r="2" spans="1:26" x14ac:dyDescent="0.3">
      <c r="A2" s="398"/>
      <c r="B2" s="398"/>
      <c r="C2" s="398"/>
      <c r="D2" s="398"/>
      <c r="E2" s="398"/>
      <c r="F2" s="398"/>
      <c r="G2" s="398"/>
      <c r="H2" s="398"/>
      <c r="I2" s="398"/>
      <c r="J2" s="398"/>
      <c r="K2" s="398"/>
      <c r="L2" s="398"/>
      <c r="M2" s="398"/>
      <c r="N2" s="398"/>
      <c r="O2" s="398"/>
      <c r="P2" s="398"/>
      <c r="Q2" s="398"/>
      <c r="R2" s="398"/>
      <c r="S2" s="398"/>
      <c r="T2" s="398"/>
      <c r="U2" s="398"/>
      <c r="V2" s="398"/>
      <c r="W2" s="398"/>
      <c r="X2" s="398"/>
      <c r="Y2" s="398"/>
      <c r="Z2" s="399"/>
    </row>
    <row r="3" spans="1:26" x14ac:dyDescent="0.3">
      <c r="A3" s="375" t="s">
        <v>390</v>
      </c>
      <c r="B3" s="375"/>
      <c r="C3" s="375"/>
      <c r="D3" s="375"/>
      <c r="E3" s="375"/>
      <c r="F3" s="375"/>
      <c r="G3" s="375"/>
      <c r="H3" s="375"/>
      <c r="I3" s="375"/>
      <c r="J3" s="375"/>
      <c r="K3" s="375"/>
      <c r="L3" s="375"/>
      <c r="M3" s="375"/>
      <c r="N3" s="375"/>
      <c r="O3" s="375"/>
      <c r="P3" s="375"/>
      <c r="Q3" s="375"/>
      <c r="R3" s="375"/>
      <c r="S3" s="375"/>
      <c r="T3" s="375"/>
      <c r="U3" s="375"/>
      <c r="V3" s="375"/>
      <c r="W3" s="375"/>
      <c r="X3" s="375"/>
      <c r="Y3" s="375"/>
      <c r="Z3" s="375"/>
    </row>
    <row r="4" spans="1:26" ht="7.5" customHeight="1" x14ac:dyDescent="0.3">
      <c r="A4" s="376"/>
      <c r="B4" s="377"/>
      <c r="C4" s="377"/>
      <c r="D4" s="377"/>
      <c r="E4" s="377"/>
      <c r="F4" s="377"/>
      <c r="G4" s="377"/>
      <c r="H4" s="377"/>
      <c r="I4" s="377"/>
      <c r="J4" s="377"/>
      <c r="K4" s="377"/>
      <c r="L4" s="377"/>
      <c r="M4" s="377"/>
      <c r="N4" s="377"/>
      <c r="O4" s="377"/>
      <c r="P4" s="377"/>
      <c r="Q4" s="377"/>
      <c r="R4" s="377"/>
      <c r="S4" s="377"/>
      <c r="T4" s="377"/>
      <c r="U4" s="377"/>
      <c r="V4" s="377"/>
      <c r="W4" s="377"/>
      <c r="X4" s="377"/>
      <c r="Y4" s="377"/>
      <c r="Z4" s="377"/>
    </row>
    <row r="5" spans="1:26" x14ac:dyDescent="0.3">
      <c r="A5" s="400" t="s">
        <v>55</v>
      </c>
      <c r="B5" s="401" t="s">
        <v>120</v>
      </c>
      <c r="C5" s="402" t="s">
        <v>54</v>
      </c>
      <c r="D5" s="403" t="s">
        <v>53</v>
      </c>
      <c r="E5" s="403"/>
      <c r="F5" s="403"/>
      <c r="G5" s="403"/>
      <c r="H5" s="403"/>
      <c r="I5" s="403"/>
      <c r="J5" s="403"/>
      <c r="K5" s="403"/>
      <c r="L5" s="403"/>
      <c r="M5" s="403"/>
      <c r="N5" s="403"/>
      <c r="O5" s="403"/>
      <c r="P5" s="403"/>
      <c r="Q5" s="403"/>
      <c r="R5" s="403"/>
      <c r="S5" s="403"/>
      <c r="T5" s="403"/>
      <c r="U5" s="403"/>
      <c r="V5" s="403"/>
      <c r="W5" s="403"/>
      <c r="X5" s="403"/>
      <c r="Y5" s="403"/>
      <c r="Z5" s="404"/>
    </row>
    <row r="6" spans="1:26" x14ac:dyDescent="0.3">
      <c r="A6" s="400"/>
      <c r="B6" s="401"/>
      <c r="C6" s="402"/>
      <c r="D6" s="405" t="s">
        <v>52</v>
      </c>
      <c r="E6" s="406" t="s">
        <v>51</v>
      </c>
      <c r="F6" s="396" t="s">
        <v>119</v>
      </c>
      <c r="G6" s="396"/>
      <c r="H6" s="396"/>
      <c r="I6" s="396"/>
      <c r="J6" s="396" t="s">
        <v>118</v>
      </c>
      <c r="K6" s="396"/>
      <c r="L6" s="396"/>
      <c r="M6" s="396"/>
      <c r="N6" s="396" t="s">
        <v>117</v>
      </c>
      <c r="O6" s="396"/>
      <c r="P6" s="396"/>
      <c r="Q6" s="396"/>
      <c r="R6" s="396" t="s">
        <v>116</v>
      </c>
      <c r="S6" s="396"/>
      <c r="T6" s="396"/>
      <c r="U6" s="396"/>
      <c r="V6" s="396" t="s">
        <v>115</v>
      </c>
      <c r="W6" s="396"/>
      <c r="X6" s="396"/>
      <c r="Y6" s="396"/>
      <c r="Z6" s="396" t="s">
        <v>50</v>
      </c>
    </row>
    <row r="7" spans="1:26" x14ac:dyDescent="0.3">
      <c r="A7" s="400"/>
      <c r="B7" s="401"/>
      <c r="C7" s="402"/>
      <c r="D7" s="405"/>
      <c r="E7" s="406"/>
      <c r="F7" s="396" t="s">
        <v>114</v>
      </c>
      <c r="G7" s="396"/>
      <c r="H7" s="397" t="s">
        <v>48</v>
      </c>
      <c r="I7" s="397"/>
      <c r="J7" s="396" t="s">
        <v>114</v>
      </c>
      <c r="K7" s="396"/>
      <c r="L7" s="397" t="s">
        <v>48</v>
      </c>
      <c r="M7" s="397"/>
      <c r="N7" s="396" t="s">
        <v>114</v>
      </c>
      <c r="O7" s="396"/>
      <c r="P7" s="397" t="s">
        <v>48</v>
      </c>
      <c r="Q7" s="397"/>
      <c r="R7" s="396" t="s">
        <v>114</v>
      </c>
      <c r="S7" s="396"/>
      <c r="T7" s="397" t="s">
        <v>48</v>
      </c>
      <c r="U7" s="397"/>
      <c r="V7" s="396" t="s">
        <v>114</v>
      </c>
      <c r="W7" s="396"/>
      <c r="X7" s="397" t="s">
        <v>48</v>
      </c>
      <c r="Y7" s="397"/>
      <c r="Z7" s="396"/>
    </row>
    <row r="8" spans="1:26" x14ac:dyDescent="0.3">
      <c r="A8" s="400"/>
      <c r="B8" s="401"/>
      <c r="C8" s="402"/>
      <c r="D8" s="405"/>
      <c r="E8" s="406"/>
      <c r="F8" s="394" t="s">
        <v>113</v>
      </c>
      <c r="G8" s="394" t="s">
        <v>112</v>
      </c>
      <c r="H8" s="389" t="s">
        <v>113</v>
      </c>
      <c r="I8" s="389" t="s">
        <v>112</v>
      </c>
      <c r="J8" s="394" t="s">
        <v>113</v>
      </c>
      <c r="K8" s="394" t="s">
        <v>112</v>
      </c>
      <c r="L8" s="389" t="s">
        <v>113</v>
      </c>
      <c r="M8" s="389" t="s">
        <v>112</v>
      </c>
      <c r="N8" s="394" t="s">
        <v>113</v>
      </c>
      <c r="O8" s="394" t="s">
        <v>112</v>
      </c>
      <c r="P8" s="389" t="s">
        <v>113</v>
      </c>
      <c r="Q8" s="389" t="s">
        <v>112</v>
      </c>
      <c r="R8" s="394" t="s">
        <v>113</v>
      </c>
      <c r="S8" s="394" t="s">
        <v>112</v>
      </c>
      <c r="T8" s="389" t="s">
        <v>113</v>
      </c>
      <c r="U8" s="389" t="s">
        <v>112</v>
      </c>
      <c r="V8" s="394" t="s">
        <v>113</v>
      </c>
      <c r="W8" s="394" t="s">
        <v>112</v>
      </c>
      <c r="X8" s="389" t="s">
        <v>113</v>
      </c>
      <c r="Y8" s="389" t="s">
        <v>112</v>
      </c>
      <c r="Z8" s="396"/>
    </row>
    <row r="9" spans="1:26" ht="19.2" customHeight="1" x14ac:dyDescent="0.3">
      <c r="A9" s="400"/>
      <c r="B9" s="401"/>
      <c r="C9" s="402"/>
      <c r="D9" s="405"/>
      <c r="E9" s="406"/>
      <c r="F9" s="394"/>
      <c r="G9" s="394"/>
      <c r="H9" s="389"/>
      <c r="I9" s="389"/>
      <c r="J9" s="394"/>
      <c r="K9" s="394"/>
      <c r="L9" s="389"/>
      <c r="M9" s="389"/>
      <c r="N9" s="394"/>
      <c r="O9" s="394"/>
      <c r="P9" s="389"/>
      <c r="Q9" s="389"/>
      <c r="R9" s="394"/>
      <c r="S9" s="394"/>
      <c r="T9" s="389"/>
      <c r="U9" s="389"/>
      <c r="V9" s="394"/>
      <c r="W9" s="394"/>
      <c r="X9" s="389"/>
      <c r="Y9" s="389"/>
      <c r="Z9" s="396"/>
    </row>
    <row r="10" spans="1:26" ht="16.95" customHeight="1" x14ac:dyDescent="0.3">
      <c r="A10" s="386" t="s">
        <v>111</v>
      </c>
      <c r="B10" s="390" t="s">
        <v>45</v>
      </c>
      <c r="C10" s="71" t="s">
        <v>200</v>
      </c>
      <c r="D10" s="43">
        <v>8</v>
      </c>
      <c r="E10" s="44">
        <v>10</v>
      </c>
      <c r="F10" s="45">
        <v>4</v>
      </c>
      <c r="G10" s="45">
        <v>5</v>
      </c>
      <c r="H10" s="46">
        <v>4</v>
      </c>
      <c r="I10" s="46">
        <v>5</v>
      </c>
      <c r="J10" s="45"/>
      <c r="K10" s="45"/>
      <c r="L10" s="46"/>
      <c r="M10" s="46"/>
      <c r="N10" s="45"/>
      <c r="O10" s="45"/>
      <c r="P10" s="46"/>
      <c r="Q10" s="46"/>
      <c r="R10" s="45"/>
      <c r="S10" s="45"/>
      <c r="T10" s="46"/>
      <c r="U10" s="46"/>
      <c r="V10" s="45"/>
      <c r="W10" s="45"/>
      <c r="X10" s="46"/>
      <c r="Y10" s="46"/>
      <c r="Z10" s="35"/>
    </row>
    <row r="11" spans="1:26" ht="16.95" customHeight="1" x14ac:dyDescent="0.3">
      <c r="A11" s="379"/>
      <c r="B11" s="391"/>
      <c r="C11" s="71" t="s">
        <v>231</v>
      </c>
      <c r="D11" s="95">
        <v>4</v>
      </c>
      <c r="E11" s="96">
        <v>4</v>
      </c>
      <c r="F11" s="45"/>
      <c r="G11" s="45"/>
      <c r="H11" s="46"/>
      <c r="I11" s="46"/>
      <c r="J11" s="45">
        <v>2</v>
      </c>
      <c r="K11" s="45">
        <v>2</v>
      </c>
      <c r="L11" s="46">
        <v>2</v>
      </c>
      <c r="M11" s="46">
        <v>2</v>
      </c>
      <c r="N11" s="45"/>
      <c r="O11" s="45"/>
      <c r="P11" s="46"/>
      <c r="Q11" s="46"/>
      <c r="R11" s="45"/>
      <c r="S11" s="45"/>
      <c r="T11" s="46"/>
      <c r="U11" s="46"/>
      <c r="V11" s="45"/>
      <c r="W11" s="45"/>
      <c r="X11" s="46"/>
      <c r="Y11" s="46"/>
      <c r="Z11" s="35"/>
    </row>
    <row r="12" spans="1:26" ht="16.95" customHeight="1" x14ac:dyDescent="0.3">
      <c r="A12" s="379"/>
      <c r="B12" s="392"/>
      <c r="C12" s="72" t="s">
        <v>384</v>
      </c>
      <c r="D12" s="95">
        <v>2</v>
      </c>
      <c r="E12" s="96">
        <v>2</v>
      </c>
      <c r="F12" s="45"/>
      <c r="G12" s="45"/>
      <c r="H12" s="46"/>
      <c r="I12" s="46"/>
      <c r="J12" s="45"/>
      <c r="K12" s="45"/>
      <c r="L12" s="46"/>
      <c r="M12" s="46"/>
      <c r="N12" s="45">
        <v>2</v>
      </c>
      <c r="O12" s="45">
        <v>2</v>
      </c>
      <c r="P12" s="46" t="s">
        <v>1</v>
      </c>
      <c r="Q12" s="46" t="s">
        <v>1</v>
      </c>
      <c r="R12" s="45"/>
      <c r="S12" s="45"/>
      <c r="T12" s="46"/>
      <c r="U12" s="46"/>
      <c r="V12" s="45"/>
      <c r="W12" s="45"/>
      <c r="X12" s="46"/>
      <c r="Y12" s="46"/>
      <c r="Z12" s="37" t="s">
        <v>98</v>
      </c>
    </row>
    <row r="13" spans="1:26" ht="16.95" customHeight="1" x14ac:dyDescent="0.3">
      <c r="A13" s="379"/>
      <c r="B13" s="8" t="s">
        <v>242</v>
      </c>
      <c r="C13" s="73" t="s">
        <v>110</v>
      </c>
      <c r="D13" s="153">
        <v>4</v>
      </c>
      <c r="E13" s="154">
        <v>4</v>
      </c>
      <c r="F13" s="155">
        <v>2</v>
      </c>
      <c r="G13" s="155">
        <v>2</v>
      </c>
      <c r="H13" s="156">
        <v>2</v>
      </c>
      <c r="I13" s="156">
        <v>2</v>
      </c>
      <c r="J13" s="155"/>
      <c r="K13" s="155"/>
      <c r="L13" s="156"/>
      <c r="M13" s="156"/>
      <c r="N13" s="155"/>
      <c r="O13" s="155"/>
      <c r="P13" s="156"/>
      <c r="Q13" s="156"/>
      <c r="R13" s="155"/>
      <c r="S13" s="155"/>
      <c r="T13" s="156"/>
      <c r="U13" s="156"/>
      <c r="V13" s="155"/>
      <c r="W13" s="155"/>
      <c r="X13" s="156"/>
      <c r="Y13" s="156"/>
      <c r="Z13" s="7"/>
    </row>
    <row r="14" spans="1:26" ht="16.95" customHeight="1" x14ac:dyDescent="0.3">
      <c r="A14" s="379"/>
      <c r="B14" s="388" t="s">
        <v>109</v>
      </c>
      <c r="C14" s="73" t="s">
        <v>108</v>
      </c>
      <c r="D14" s="153">
        <v>2</v>
      </c>
      <c r="E14" s="154">
        <v>2</v>
      </c>
      <c r="F14" s="155" t="s">
        <v>1</v>
      </c>
      <c r="G14" s="155" t="s">
        <v>1</v>
      </c>
      <c r="H14" s="156">
        <v>2</v>
      </c>
      <c r="I14" s="156">
        <v>2</v>
      </c>
      <c r="J14" s="155"/>
      <c r="K14" s="155"/>
      <c r="L14" s="156"/>
      <c r="M14" s="156"/>
      <c r="N14" s="155"/>
      <c r="O14" s="155"/>
      <c r="P14" s="156"/>
      <c r="Q14" s="156"/>
      <c r="R14" s="155"/>
      <c r="S14" s="155"/>
      <c r="T14" s="156"/>
      <c r="U14" s="156"/>
      <c r="V14" s="155"/>
      <c r="W14" s="155"/>
      <c r="X14" s="156"/>
      <c r="Y14" s="156"/>
      <c r="Z14" s="7" t="s">
        <v>98</v>
      </c>
    </row>
    <row r="15" spans="1:26" ht="16.95" customHeight="1" x14ac:dyDescent="0.3">
      <c r="A15" s="379"/>
      <c r="B15" s="388"/>
      <c r="C15" s="73" t="s">
        <v>233</v>
      </c>
      <c r="D15" s="153">
        <v>2</v>
      </c>
      <c r="E15" s="154">
        <v>2</v>
      </c>
      <c r="F15" s="155"/>
      <c r="G15" s="155"/>
      <c r="H15" s="156"/>
      <c r="I15" s="156"/>
      <c r="J15" s="155">
        <v>2</v>
      </c>
      <c r="K15" s="155">
        <v>2</v>
      </c>
      <c r="L15" s="157" t="s">
        <v>1</v>
      </c>
      <c r="M15" s="157" t="s">
        <v>1</v>
      </c>
      <c r="N15" s="155"/>
      <c r="O15" s="155"/>
      <c r="P15" s="156"/>
      <c r="Q15" s="156"/>
      <c r="R15" s="155"/>
      <c r="S15" s="155"/>
      <c r="T15" s="156"/>
      <c r="U15" s="156"/>
      <c r="V15" s="155"/>
      <c r="W15" s="155"/>
      <c r="X15" s="156"/>
      <c r="Y15" s="156"/>
      <c r="Z15" s="7" t="s">
        <v>98</v>
      </c>
    </row>
    <row r="16" spans="1:26" ht="16.95" customHeight="1" x14ac:dyDescent="0.3">
      <c r="A16" s="379"/>
      <c r="B16" s="393" t="s">
        <v>38</v>
      </c>
      <c r="C16" s="74" t="s">
        <v>204</v>
      </c>
      <c r="D16" s="153">
        <v>2</v>
      </c>
      <c r="E16" s="154">
        <v>2</v>
      </c>
      <c r="F16" s="155"/>
      <c r="G16" s="155"/>
      <c r="H16" s="157"/>
      <c r="I16" s="157"/>
      <c r="J16" s="158" t="s">
        <v>1</v>
      </c>
      <c r="K16" s="158" t="s">
        <v>1</v>
      </c>
      <c r="L16" s="156">
        <v>2</v>
      </c>
      <c r="M16" s="156">
        <v>2</v>
      </c>
      <c r="N16" s="155"/>
      <c r="O16" s="155"/>
      <c r="P16" s="156"/>
      <c r="Q16" s="156"/>
      <c r="R16" s="155"/>
      <c r="S16" s="155"/>
      <c r="T16" s="156"/>
      <c r="U16" s="156"/>
      <c r="V16" s="155"/>
      <c r="W16" s="155"/>
      <c r="X16" s="156"/>
      <c r="Y16" s="156"/>
      <c r="Z16" s="7" t="s">
        <v>98</v>
      </c>
    </row>
    <row r="17" spans="1:26" ht="16.95" customHeight="1" x14ac:dyDescent="0.3">
      <c r="A17" s="379"/>
      <c r="B17" s="393"/>
      <c r="C17" s="74" t="s">
        <v>205</v>
      </c>
      <c r="D17" s="153">
        <v>2</v>
      </c>
      <c r="E17" s="154">
        <v>2</v>
      </c>
      <c r="F17" s="155"/>
      <c r="G17" s="155"/>
      <c r="H17" s="157"/>
      <c r="I17" s="157"/>
      <c r="J17" s="158"/>
      <c r="K17" s="158"/>
      <c r="L17" s="156"/>
      <c r="M17" s="156"/>
      <c r="N17" s="155" t="s">
        <v>1</v>
      </c>
      <c r="O17" s="155" t="s">
        <v>1</v>
      </c>
      <c r="P17" s="156">
        <v>2</v>
      </c>
      <c r="Q17" s="156">
        <v>2</v>
      </c>
      <c r="R17" s="155"/>
      <c r="S17" s="155"/>
      <c r="T17" s="156"/>
      <c r="U17" s="156"/>
      <c r="V17" s="155"/>
      <c r="W17" s="155"/>
      <c r="X17" s="156"/>
      <c r="Y17" s="156"/>
      <c r="Z17" s="7" t="s">
        <v>98</v>
      </c>
    </row>
    <row r="18" spans="1:26" ht="16.95" customHeight="1" x14ac:dyDescent="0.3">
      <c r="A18" s="379"/>
      <c r="B18" s="8" t="s">
        <v>245</v>
      </c>
      <c r="C18" s="74" t="s">
        <v>209</v>
      </c>
      <c r="D18" s="153">
        <v>2</v>
      </c>
      <c r="E18" s="154">
        <v>2</v>
      </c>
      <c r="F18" s="155"/>
      <c r="G18" s="155"/>
      <c r="H18" s="157"/>
      <c r="I18" s="157"/>
      <c r="J18" s="158"/>
      <c r="K18" s="158"/>
      <c r="L18" s="156"/>
      <c r="M18" s="156"/>
      <c r="N18" s="155">
        <v>2</v>
      </c>
      <c r="O18" s="155">
        <v>2</v>
      </c>
      <c r="P18" s="156" t="s">
        <v>1</v>
      </c>
      <c r="Q18" s="156" t="s">
        <v>1</v>
      </c>
      <c r="R18" s="155"/>
      <c r="S18" s="155"/>
      <c r="T18" s="156"/>
      <c r="U18" s="156"/>
      <c r="V18" s="155"/>
      <c r="W18" s="155"/>
      <c r="X18" s="156"/>
      <c r="Y18" s="156"/>
      <c r="Z18" s="7" t="s">
        <v>98</v>
      </c>
    </row>
    <row r="19" spans="1:26" ht="16.95" customHeight="1" x14ac:dyDescent="0.3">
      <c r="A19" s="379"/>
      <c r="B19" s="393" t="s">
        <v>34</v>
      </c>
      <c r="C19" s="74" t="s">
        <v>207</v>
      </c>
      <c r="D19" s="153">
        <v>2</v>
      </c>
      <c r="E19" s="154">
        <v>2</v>
      </c>
      <c r="F19" s="158">
        <v>2</v>
      </c>
      <c r="G19" s="158">
        <v>2</v>
      </c>
      <c r="H19" s="156"/>
      <c r="I19" s="156"/>
      <c r="J19" s="155"/>
      <c r="K19" s="155"/>
      <c r="L19" s="156"/>
      <c r="M19" s="156"/>
      <c r="N19" s="155"/>
      <c r="O19" s="155"/>
      <c r="P19" s="156"/>
      <c r="Q19" s="156"/>
      <c r="R19" s="155"/>
      <c r="S19" s="155"/>
      <c r="T19" s="156"/>
      <c r="U19" s="156"/>
      <c r="V19" s="155"/>
      <c r="W19" s="155"/>
      <c r="X19" s="156"/>
      <c r="Y19" s="156"/>
      <c r="Z19" s="7"/>
    </row>
    <row r="20" spans="1:26" ht="16.95" customHeight="1" x14ac:dyDescent="0.3">
      <c r="A20" s="379"/>
      <c r="B20" s="393"/>
      <c r="C20" s="74" t="s">
        <v>208</v>
      </c>
      <c r="D20" s="153">
        <v>2</v>
      </c>
      <c r="E20" s="154">
        <v>2</v>
      </c>
      <c r="F20" s="155" t="s">
        <v>1</v>
      </c>
      <c r="G20" s="155" t="s">
        <v>1</v>
      </c>
      <c r="H20" s="156">
        <v>2</v>
      </c>
      <c r="I20" s="156">
        <v>2</v>
      </c>
      <c r="J20" s="155"/>
      <c r="K20" s="155"/>
      <c r="L20" s="157"/>
      <c r="M20" s="157"/>
      <c r="N20" s="155"/>
      <c r="O20" s="155"/>
      <c r="P20" s="156"/>
      <c r="Q20" s="156"/>
      <c r="R20" s="155"/>
      <c r="S20" s="155"/>
      <c r="T20" s="156"/>
      <c r="U20" s="156"/>
      <c r="V20" s="155"/>
      <c r="W20" s="155"/>
      <c r="X20" s="156"/>
      <c r="Y20" s="156"/>
      <c r="Z20" s="7" t="s">
        <v>98</v>
      </c>
    </row>
    <row r="21" spans="1:26" ht="16.95" customHeight="1" x14ac:dyDescent="0.3">
      <c r="A21" s="379"/>
      <c r="B21" s="24" t="s">
        <v>240</v>
      </c>
      <c r="C21" s="75" t="s">
        <v>235</v>
      </c>
      <c r="D21" s="153">
        <v>2</v>
      </c>
      <c r="E21" s="154">
        <v>2</v>
      </c>
      <c r="F21" s="155">
        <v>2</v>
      </c>
      <c r="G21" s="155">
        <v>2</v>
      </c>
      <c r="H21" s="157"/>
      <c r="I21" s="157"/>
      <c r="J21" s="158"/>
      <c r="K21" s="158"/>
      <c r="L21" s="156"/>
      <c r="M21" s="156"/>
      <c r="N21" s="155"/>
      <c r="O21" s="155"/>
      <c r="P21" s="156"/>
      <c r="Q21" s="156"/>
      <c r="R21" s="155"/>
      <c r="S21" s="155"/>
      <c r="T21" s="156"/>
      <c r="U21" s="156"/>
      <c r="V21" s="155"/>
      <c r="W21" s="155"/>
      <c r="X21" s="156"/>
      <c r="Y21" s="156"/>
      <c r="Z21" s="7"/>
    </row>
    <row r="22" spans="1:26" ht="16.95" customHeight="1" x14ac:dyDescent="0.3">
      <c r="A22" s="379"/>
      <c r="B22" s="393" t="s">
        <v>247</v>
      </c>
      <c r="C22" s="75" t="s">
        <v>237</v>
      </c>
      <c r="D22" s="153">
        <v>4</v>
      </c>
      <c r="E22" s="154">
        <v>4</v>
      </c>
      <c r="F22" s="158">
        <v>2</v>
      </c>
      <c r="G22" s="158">
        <v>2</v>
      </c>
      <c r="H22" s="156">
        <v>2</v>
      </c>
      <c r="I22" s="156">
        <v>2</v>
      </c>
      <c r="J22" s="158"/>
      <c r="K22" s="158"/>
      <c r="L22" s="156"/>
      <c r="M22" s="156"/>
      <c r="N22" s="158"/>
      <c r="O22" s="158"/>
      <c r="P22" s="156"/>
      <c r="Q22" s="156"/>
      <c r="R22" s="155"/>
      <c r="S22" s="155"/>
      <c r="T22" s="156"/>
      <c r="U22" s="156"/>
      <c r="V22" s="155"/>
      <c r="W22" s="155"/>
      <c r="X22" s="156"/>
      <c r="Y22" s="156"/>
      <c r="Z22" s="7"/>
    </row>
    <row r="23" spans="1:26" ht="16.95" customHeight="1" x14ac:dyDescent="0.3">
      <c r="A23" s="379"/>
      <c r="B23" s="393"/>
      <c r="C23" s="75" t="s">
        <v>229</v>
      </c>
      <c r="D23" s="153">
        <v>2</v>
      </c>
      <c r="E23" s="154">
        <v>2</v>
      </c>
      <c r="F23" s="155" t="s">
        <v>1</v>
      </c>
      <c r="G23" s="155" t="s">
        <v>1</v>
      </c>
      <c r="H23" s="157">
        <v>2</v>
      </c>
      <c r="I23" s="157">
        <v>2</v>
      </c>
      <c r="J23" s="155"/>
      <c r="K23" s="155"/>
      <c r="L23" s="156"/>
      <c r="M23" s="156"/>
      <c r="N23" s="155"/>
      <c r="O23" s="155"/>
      <c r="P23" s="156"/>
      <c r="Q23" s="156"/>
      <c r="R23" s="155"/>
      <c r="S23" s="155"/>
      <c r="T23" s="156"/>
      <c r="U23" s="156"/>
      <c r="V23" s="155"/>
      <c r="W23" s="155"/>
      <c r="X23" s="156"/>
      <c r="Y23" s="156"/>
      <c r="Z23" s="7" t="s">
        <v>98</v>
      </c>
    </row>
    <row r="24" spans="1:26" ht="16.95" customHeight="1" x14ac:dyDescent="0.3">
      <c r="A24" s="379"/>
      <c r="B24" s="382" t="s">
        <v>248</v>
      </c>
      <c r="C24" s="75" t="s">
        <v>106</v>
      </c>
      <c r="D24" s="153">
        <v>1</v>
      </c>
      <c r="E24" s="154">
        <v>1</v>
      </c>
      <c r="F24" s="158">
        <v>1</v>
      </c>
      <c r="G24" s="158">
        <v>1</v>
      </c>
      <c r="H24" s="156"/>
      <c r="I24" s="156"/>
      <c r="J24" s="155"/>
      <c r="K24" s="155"/>
      <c r="L24" s="156"/>
      <c r="M24" s="156"/>
      <c r="N24" s="155"/>
      <c r="O24" s="155"/>
      <c r="P24" s="156"/>
      <c r="Q24" s="156"/>
      <c r="R24" s="155"/>
      <c r="S24" s="155"/>
      <c r="T24" s="156"/>
      <c r="U24" s="156"/>
      <c r="V24" s="155"/>
      <c r="W24" s="155"/>
      <c r="X24" s="156"/>
      <c r="Y24" s="156"/>
      <c r="Z24" s="7"/>
    </row>
    <row r="25" spans="1:26" ht="16.95" customHeight="1" x14ac:dyDescent="0.3">
      <c r="A25" s="379"/>
      <c r="B25" s="382"/>
      <c r="C25" s="75" t="s">
        <v>210</v>
      </c>
      <c r="D25" s="65">
        <v>1</v>
      </c>
      <c r="E25" s="66">
        <v>1</v>
      </c>
      <c r="F25" s="155"/>
      <c r="G25" s="155"/>
      <c r="H25" s="157">
        <v>1</v>
      </c>
      <c r="I25" s="157">
        <v>1</v>
      </c>
      <c r="J25" s="155"/>
      <c r="K25" s="155"/>
      <c r="L25" s="159"/>
      <c r="M25" s="159"/>
      <c r="N25" s="155"/>
      <c r="O25" s="155"/>
      <c r="P25" s="156"/>
      <c r="Q25" s="156"/>
      <c r="R25" s="155"/>
      <c r="S25" s="155"/>
      <c r="T25" s="156"/>
      <c r="U25" s="156"/>
      <c r="V25" s="155"/>
      <c r="W25" s="155"/>
      <c r="X25" s="156"/>
      <c r="Y25" s="156"/>
      <c r="Z25" s="7"/>
    </row>
    <row r="26" spans="1:26" ht="16.95" customHeight="1" x14ac:dyDescent="0.3">
      <c r="A26" s="387"/>
      <c r="B26" s="9"/>
      <c r="C26" s="76" t="s">
        <v>80</v>
      </c>
      <c r="D26" s="153">
        <f>SUM(D10:D25)</f>
        <v>42</v>
      </c>
      <c r="E26" s="154">
        <f t="shared" ref="E26:Y26" si="0">SUM(E10:E25)</f>
        <v>44</v>
      </c>
      <c r="F26" s="155">
        <f t="shared" si="0"/>
        <v>13</v>
      </c>
      <c r="G26" s="155">
        <f t="shared" si="0"/>
        <v>14</v>
      </c>
      <c r="H26" s="156">
        <f t="shared" si="0"/>
        <v>15</v>
      </c>
      <c r="I26" s="156">
        <f t="shared" si="0"/>
        <v>16</v>
      </c>
      <c r="J26" s="155">
        <f t="shared" si="0"/>
        <v>4</v>
      </c>
      <c r="K26" s="155">
        <f t="shared" si="0"/>
        <v>4</v>
      </c>
      <c r="L26" s="156">
        <f t="shared" si="0"/>
        <v>4</v>
      </c>
      <c r="M26" s="156">
        <f t="shared" si="0"/>
        <v>4</v>
      </c>
      <c r="N26" s="155">
        <f t="shared" si="0"/>
        <v>4</v>
      </c>
      <c r="O26" s="155">
        <f t="shared" si="0"/>
        <v>4</v>
      </c>
      <c r="P26" s="156">
        <f t="shared" si="0"/>
        <v>2</v>
      </c>
      <c r="Q26" s="156">
        <f t="shared" si="0"/>
        <v>2</v>
      </c>
      <c r="R26" s="155">
        <f t="shared" si="0"/>
        <v>0</v>
      </c>
      <c r="S26" s="155">
        <f t="shared" si="0"/>
        <v>0</v>
      </c>
      <c r="T26" s="156">
        <f t="shared" si="0"/>
        <v>0</v>
      </c>
      <c r="U26" s="156">
        <f t="shared" si="0"/>
        <v>0</v>
      </c>
      <c r="V26" s="155">
        <f t="shared" si="0"/>
        <v>0</v>
      </c>
      <c r="W26" s="155">
        <f t="shared" si="0"/>
        <v>0</v>
      </c>
      <c r="X26" s="156">
        <f t="shared" si="0"/>
        <v>0</v>
      </c>
      <c r="Y26" s="156">
        <f t="shared" si="0"/>
        <v>0</v>
      </c>
      <c r="Z26" s="7"/>
    </row>
    <row r="27" spans="1:26" ht="16.95" customHeight="1" x14ac:dyDescent="0.3">
      <c r="A27" s="378" t="s">
        <v>211</v>
      </c>
      <c r="B27" s="382" t="s">
        <v>105</v>
      </c>
      <c r="C27" s="75" t="s">
        <v>104</v>
      </c>
      <c r="D27" s="153">
        <v>4</v>
      </c>
      <c r="E27" s="154">
        <v>4</v>
      </c>
      <c r="F27" s="155">
        <v>2</v>
      </c>
      <c r="G27" s="155">
        <v>2</v>
      </c>
      <c r="H27" s="156">
        <v>2</v>
      </c>
      <c r="I27" s="156">
        <v>2</v>
      </c>
      <c r="J27" s="155"/>
      <c r="K27" s="155"/>
      <c r="L27" s="156"/>
      <c r="M27" s="156"/>
      <c r="N27" s="155"/>
      <c r="O27" s="155"/>
      <c r="P27" s="156"/>
      <c r="Q27" s="156"/>
      <c r="R27" s="155"/>
      <c r="S27" s="155"/>
      <c r="T27" s="156"/>
      <c r="U27" s="156"/>
      <c r="V27" s="155"/>
      <c r="W27" s="155"/>
      <c r="X27" s="156"/>
      <c r="Y27" s="156"/>
      <c r="Z27" s="7"/>
    </row>
    <row r="28" spans="1:26" ht="16.95" customHeight="1" x14ac:dyDescent="0.3">
      <c r="A28" s="379"/>
      <c r="B28" s="382"/>
      <c r="C28" s="75" t="s">
        <v>199</v>
      </c>
      <c r="D28" s="153">
        <v>4</v>
      </c>
      <c r="E28" s="154">
        <v>4</v>
      </c>
      <c r="F28" s="155"/>
      <c r="G28" s="155"/>
      <c r="H28" s="156"/>
      <c r="I28" s="156"/>
      <c r="J28" s="155"/>
      <c r="K28" s="155"/>
      <c r="L28" s="156"/>
      <c r="M28" s="156"/>
      <c r="N28" s="155">
        <v>2</v>
      </c>
      <c r="O28" s="155">
        <v>2</v>
      </c>
      <c r="P28" s="156">
        <v>2</v>
      </c>
      <c r="Q28" s="156">
        <v>2</v>
      </c>
      <c r="R28" s="155"/>
      <c r="S28" s="155"/>
      <c r="T28" s="156"/>
      <c r="U28" s="156"/>
      <c r="V28" s="155"/>
      <c r="W28" s="155"/>
      <c r="X28" s="156"/>
      <c r="Y28" s="156"/>
      <c r="Z28" s="7"/>
    </row>
    <row r="29" spans="1:26" ht="16.95" customHeight="1" x14ac:dyDescent="0.3">
      <c r="A29" s="379"/>
      <c r="B29" s="382"/>
      <c r="C29" s="75" t="s">
        <v>103</v>
      </c>
      <c r="D29" s="153">
        <v>4</v>
      </c>
      <c r="E29" s="154">
        <v>4</v>
      </c>
      <c r="F29" s="155"/>
      <c r="G29" s="155"/>
      <c r="H29" s="156"/>
      <c r="I29" s="156"/>
      <c r="J29" s="155"/>
      <c r="K29" s="155"/>
      <c r="L29" s="156"/>
      <c r="M29" s="156"/>
      <c r="N29" s="155">
        <v>2</v>
      </c>
      <c r="O29" s="155">
        <v>2</v>
      </c>
      <c r="P29" s="156">
        <v>2</v>
      </c>
      <c r="Q29" s="156">
        <v>2</v>
      </c>
      <c r="R29" s="155"/>
      <c r="S29" s="155"/>
      <c r="T29" s="156"/>
      <c r="U29" s="156"/>
      <c r="V29" s="155"/>
      <c r="W29" s="155"/>
      <c r="X29" s="156"/>
      <c r="Y29" s="156"/>
      <c r="Z29" s="7"/>
    </row>
    <row r="30" spans="1:26" ht="16.95" customHeight="1" x14ac:dyDescent="0.3">
      <c r="A30" s="379"/>
      <c r="B30" s="382"/>
      <c r="C30" s="75" t="s">
        <v>102</v>
      </c>
      <c r="D30" s="153">
        <v>6</v>
      </c>
      <c r="E30" s="154">
        <v>6</v>
      </c>
      <c r="F30" s="155"/>
      <c r="G30" s="155"/>
      <c r="H30" s="156"/>
      <c r="I30" s="156"/>
      <c r="J30" s="155"/>
      <c r="K30" s="155"/>
      <c r="L30" s="156"/>
      <c r="M30" s="156"/>
      <c r="N30" s="155"/>
      <c r="O30" s="155"/>
      <c r="P30" s="156"/>
      <c r="Q30" s="156"/>
      <c r="R30" s="155">
        <v>3</v>
      </c>
      <c r="S30" s="155">
        <v>3</v>
      </c>
      <c r="T30" s="156">
        <v>3</v>
      </c>
      <c r="U30" s="156">
        <v>3</v>
      </c>
      <c r="V30" s="155"/>
      <c r="W30" s="155"/>
      <c r="X30" s="156"/>
      <c r="Y30" s="156"/>
      <c r="Z30" s="7"/>
    </row>
    <row r="31" spans="1:26" ht="16.95" customHeight="1" x14ac:dyDescent="0.3">
      <c r="A31" s="379"/>
      <c r="B31" s="382"/>
      <c r="C31" s="75" t="s">
        <v>101</v>
      </c>
      <c r="D31" s="153">
        <v>4</v>
      </c>
      <c r="E31" s="154">
        <v>4</v>
      </c>
      <c r="F31" s="155"/>
      <c r="G31" s="155"/>
      <c r="H31" s="156"/>
      <c r="I31" s="156"/>
      <c r="J31" s="155"/>
      <c r="K31" s="155"/>
      <c r="L31" s="156"/>
      <c r="M31" s="156"/>
      <c r="N31" s="155"/>
      <c r="O31" s="155"/>
      <c r="P31" s="156"/>
      <c r="Q31" s="156"/>
      <c r="R31" s="155"/>
      <c r="S31" s="155"/>
      <c r="T31" s="156"/>
      <c r="U31" s="156"/>
      <c r="V31" s="155">
        <v>2</v>
      </c>
      <c r="W31" s="155">
        <v>2</v>
      </c>
      <c r="X31" s="156">
        <v>2</v>
      </c>
      <c r="Y31" s="156">
        <v>2</v>
      </c>
      <c r="Z31" s="7"/>
    </row>
    <row r="32" spans="1:26" ht="16.95" customHeight="1" x14ac:dyDescent="0.3">
      <c r="A32" s="379"/>
      <c r="B32" s="382"/>
      <c r="C32" s="75" t="s">
        <v>262</v>
      </c>
      <c r="D32" s="65">
        <v>1</v>
      </c>
      <c r="E32" s="66">
        <v>1</v>
      </c>
      <c r="F32" s="64">
        <v>1</v>
      </c>
      <c r="G32" s="32">
        <v>1</v>
      </c>
      <c r="H32" s="33"/>
      <c r="I32" s="33"/>
      <c r="J32" s="32"/>
      <c r="K32" s="32"/>
      <c r="L32" s="33"/>
      <c r="M32" s="33"/>
      <c r="N32" s="32"/>
      <c r="O32" s="32"/>
      <c r="P32" s="33"/>
      <c r="Q32" s="33"/>
      <c r="R32" s="32"/>
      <c r="S32" s="32"/>
      <c r="T32" s="33"/>
      <c r="U32" s="33"/>
      <c r="V32" s="32"/>
      <c r="W32" s="32"/>
      <c r="X32" s="33"/>
      <c r="Y32" s="33"/>
      <c r="Z32" s="7"/>
    </row>
    <row r="33" spans="1:26" ht="16.95" customHeight="1" x14ac:dyDescent="0.3">
      <c r="A33" s="379"/>
      <c r="B33" s="382"/>
      <c r="C33" s="75" t="s">
        <v>263</v>
      </c>
      <c r="D33" s="65">
        <v>1</v>
      </c>
      <c r="E33" s="66">
        <v>1</v>
      </c>
      <c r="F33" s="64"/>
      <c r="G33" s="32"/>
      <c r="H33" s="33">
        <v>1</v>
      </c>
      <c r="I33" s="33">
        <v>1</v>
      </c>
      <c r="J33" s="32"/>
      <c r="K33" s="32"/>
      <c r="L33" s="33"/>
      <c r="M33" s="33"/>
      <c r="N33" s="32"/>
      <c r="O33" s="32"/>
      <c r="P33" s="33"/>
      <c r="Q33" s="33"/>
      <c r="R33" s="32"/>
      <c r="S33" s="32"/>
      <c r="T33" s="33"/>
      <c r="U33" s="33"/>
      <c r="V33" s="32"/>
      <c r="W33" s="32"/>
      <c r="X33" s="33"/>
      <c r="Y33" s="33"/>
      <c r="Z33" s="7"/>
    </row>
    <row r="34" spans="1:26" ht="16.95" customHeight="1" x14ac:dyDescent="0.3">
      <c r="A34" s="379"/>
      <c r="B34" s="382"/>
      <c r="C34" s="75" t="s">
        <v>264</v>
      </c>
      <c r="D34" s="65">
        <v>1</v>
      </c>
      <c r="E34" s="66">
        <v>1</v>
      </c>
      <c r="F34" s="64"/>
      <c r="G34" s="32"/>
      <c r="H34" s="33"/>
      <c r="I34" s="33"/>
      <c r="J34" s="32">
        <v>1</v>
      </c>
      <c r="K34" s="32">
        <v>1</v>
      </c>
      <c r="L34" s="33"/>
      <c r="M34" s="33"/>
      <c r="N34" s="32"/>
      <c r="O34" s="32"/>
      <c r="P34" s="33"/>
      <c r="Q34" s="33"/>
      <c r="R34" s="32"/>
      <c r="S34" s="32"/>
      <c r="T34" s="33"/>
      <c r="U34" s="33"/>
      <c r="V34" s="32"/>
      <c r="W34" s="32"/>
      <c r="X34" s="33"/>
      <c r="Y34" s="33"/>
      <c r="Z34" s="7"/>
    </row>
    <row r="35" spans="1:26" ht="16.95" customHeight="1" x14ac:dyDescent="0.3">
      <c r="A35" s="379"/>
      <c r="B35" s="382"/>
      <c r="C35" s="75" t="s">
        <v>265</v>
      </c>
      <c r="D35" s="65">
        <v>1</v>
      </c>
      <c r="E35" s="66">
        <v>1</v>
      </c>
      <c r="F35" s="64"/>
      <c r="G35" s="32"/>
      <c r="H35" s="33"/>
      <c r="I35" s="33"/>
      <c r="J35" s="32"/>
      <c r="K35" s="32"/>
      <c r="L35" s="33">
        <v>1</v>
      </c>
      <c r="M35" s="33">
        <v>1</v>
      </c>
      <c r="N35" s="32"/>
      <c r="O35" s="32"/>
      <c r="P35" s="33"/>
      <c r="Q35" s="33"/>
      <c r="R35" s="32"/>
      <c r="S35" s="32"/>
      <c r="T35" s="33"/>
      <c r="U35" s="33"/>
      <c r="V35" s="32"/>
      <c r="W35" s="32"/>
      <c r="X35" s="33"/>
      <c r="Y35" s="33"/>
      <c r="Z35" s="7"/>
    </row>
    <row r="36" spans="1:26" ht="16.95" customHeight="1" x14ac:dyDescent="0.3">
      <c r="A36" s="379"/>
      <c r="B36" s="382"/>
      <c r="C36" s="75" t="s">
        <v>271</v>
      </c>
      <c r="D36" s="65">
        <v>1</v>
      </c>
      <c r="E36" s="66">
        <v>1</v>
      </c>
      <c r="F36" s="64"/>
      <c r="G36" s="32"/>
      <c r="H36" s="33"/>
      <c r="I36" s="33"/>
      <c r="J36" s="32"/>
      <c r="K36" s="32"/>
      <c r="L36" s="33"/>
      <c r="M36" s="33"/>
      <c r="N36" s="32">
        <v>1</v>
      </c>
      <c r="O36" s="32">
        <v>1</v>
      </c>
      <c r="P36" s="33"/>
      <c r="Q36" s="33"/>
      <c r="R36" s="32"/>
      <c r="S36" s="32"/>
      <c r="T36" s="33"/>
      <c r="U36" s="33"/>
      <c r="V36" s="32"/>
      <c r="W36" s="32"/>
      <c r="X36" s="33"/>
      <c r="Y36" s="33"/>
      <c r="Z36" s="7"/>
    </row>
    <row r="37" spans="1:26" ht="16.95" customHeight="1" x14ac:dyDescent="0.3">
      <c r="A37" s="379"/>
      <c r="B37" s="382"/>
      <c r="C37" s="75" t="s">
        <v>266</v>
      </c>
      <c r="D37" s="65">
        <v>1</v>
      </c>
      <c r="E37" s="66">
        <v>1</v>
      </c>
      <c r="F37" s="64"/>
      <c r="G37" s="32"/>
      <c r="H37" s="33"/>
      <c r="I37" s="33"/>
      <c r="J37" s="32"/>
      <c r="K37" s="32"/>
      <c r="L37" s="33"/>
      <c r="M37" s="33"/>
      <c r="N37" s="32"/>
      <c r="O37" s="32"/>
      <c r="P37" s="33">
        <v>1</v>
      </c>
      <c r="Q37" s="33">
        <v>1</v>
      </c>
      <c r="R37" s="32"/>
      <c r="S37" s="32"/>
      <c r="T37" s="33"/>
      <c r="U37" s="33"/>
      <c r="V37" s="32"/>
      <c r="W37" s="32"/>
      <c r="X37" s="33"/>
      <c r="Y37" s="33"/>
      <c r="Z37" s="7"/>
    </row>
    <row r="38" spans="1:26" ht="16.95" customHeight="1" x14ac:dyDescent="0.3">
      <c r="A38" s="379"/>
      <c r="B38" s="382"/>
      <c r="C38" s="75" t="s">
        <v>267</v>
      </c>
      <c r="D38" s="65">
        <v>1</v>
      </c>
      <c r="E38" s="66">
        <v>1</v>
      </c>
      <c r="F38" s="64"/>
      <c r="G38" s="32"/>
      <c r="H38" s="33"/>
      <c r="I38" s="33"/>
      <c r="J38" s="32"/>
      <c r="K38" s="32"/>
      <c r="L38" s="33"/>
      <c r="M38" s="33"/>
      <c r="N38" s="32"/>
      <c r="O38" s="32"/>
      <c r="P38" s="33"/>
      <c r="Q38" s="33"/>
      <c r="R38" s="32">
        <v>1</v>
      </c>
      <c r="S38" s="32">
        <v>1</v>
      </c>
      <c r="T38" s="33"/>
      <c r="U38" s="33"/>
      <c r="V38" s="32"/>
      <c r="W38" s="32"/>
      <c r="X38" s="33"/>
      <c r="Y38" s="33"/>
      <c r="Z38" s="7"/>
    </row>
    <row r="39" spans="1:26" ht="16.95" customHeight="1" x14ac:dyDescent="0.3">
      <c r="A39" s="379"/>
      <c r="B39" s="382"/>
      <c r="C39" s="75" t="s">
        <v>268</v>
      </c>
      <c r="D39" s="65">
        <v>1</v>
      </c>
      <c r="E39" s="66">
        <v>1</v>
      </c>
      <c r="F39" s="64"/>
      <c r="G39" s="32"/>
      <c r="H39" s="33"/>
      <c r="I39" s="33"/>
      <c r="J39" s="32"/>
      <c r="K39" s="32"/>
      <c r="L39" s="33"/>
      <c r="M39" s="33"/>
      <c r="N39" s="32"/>
      <c r="O39" s="32"/>
      <c r="P39" s="33"/>
      <c r="Q39" s="33"/>
      <c r="R39" s="32"/>
      <c r="S39" s="32"/>
      <c r="T39" s="33">
        <v>1</v>
      </c>
      <c r="U39" s="33">
        <v>1</v>
      </c>
      <c r="V39" s="32"/>
      <c r="W39" s="32"/>
      <c r="X39" s="33"/>
      <c r="Y39" s="33"/>
      <c r="Z39" s="7"/>
    </row>
    <row r="40" spans="1:26" ht="16.95" customHeight="1" x14ac:dyDescent="0.3">
      <c r="A40" s="379"/>
      <c r="B40" s="382"/>
      <c r="C40" s="75" t="s">
        <v>269</v>
      </c>
      <c r="D40" s="65">
        <v>1</v>
      </c>
      <c r="E40" s="66">
        <v>1</v>
      </c>
      <c r="F40" s="64"/>
      <c r="G40" s="32"/>
      <c r="H40" s="33"/>
      <c r="I40" s="33"/>
      <c r="J40" s="32"/>
      <c r="K40" s="32"/>
      <c r="L40" s="33"/>
      <c r="M40" s="33"/>
      <c r="N40" s="32"/>
      <c r="O40" s="32"/>
      <c r="P40" s="33"/>
      <c r="Q40" s="33"/>
      <c r="R40" s="32"/>
      <c r="S40" s="32"/>
      <c r="T40" s="33"/>
      <c r="U40" s="33"/>
      <c r="V40" s="32">
        <v>1</v>
      </c>
      <c r="W40" s="32">
        <v>1</v>
      </c>
      <c r="X40" s="33"/>
      <c r="Y40" s="33"/>
      <c r="Z40" s="7"/>
    </row>
    <row r="41" spans="1:26" ht="16.95" customHeight="1" x14ac:dyDescent="0.3">
      <c r="A41" s="379"/>
      <c r="B41" s="382"/>
      <c r="C41" s="75" t="s">
        <v>270</v>
      </c>
      <c r="D41" s="65">
        <v>1</v>
      </c>
      <c r="E41" s="66">
        <v>1</v>
      </c>
      <c r="F41" s="64"/>
      <c r="G41" s="32"/>
      <c r="H41" s="33"/>
      <c r="I41" s="33"/>
      <c r="J41" s="32"/>
      <c r="K41" s="32"/>
      <c r="L41" s="33"/>
      <c r="M41" s="33"/>
      <c r="N41" s="32"/>
      <c r="O41" s="32"/>
      <c r="P41" s="33"/>
      <c r="Q41" s="33"/>
      <c r="R41" s="32"/>
      <c r="S41" s="32"/>
      <c r="T41" s="33"/>
      <c r="U41" s="33"/>
      <c r="V41" s="32"/>
      <c r="W41" s="32"/>
      <c r="X41" s="33">
        <v>1</v>
      </c>
      <c r="Y41" s="33">
        <v>1</v>
      </c>
      <c r="Z41" s="7"/>
    </row>
    <row r="42" spans="1:26" ht="16.95" customHeight="1" x14ac:dyDescent="0.3">
      <c r="A42" s="379"/>
      <c r="B42" s="382"/>
      <c r="C42" s="75" t="s">
        <v>206</v>
      </c>
      <c r="D42" s="153">
        <v>2</v>
      </c>
      <c r="E42" s="154">
        <v>2</v>
      </c>
      <c r="F42" s="155">
        <v>2</v>
      </c>
      <c r="G42" s="155">
        <v>2</v>
      </c>
      <c r="H42" s="156" t="s">
        <v>1</v>
      </c>
      <c r="I42" s="156" t="s">
        <v>1</v>
      </c>
      <c r="J42" s="155"/>
      <c r="K42" s="155"/>
      <c r="L42" s="156"/>
      <c r="M42" s="156"/>
      <c r="N42" s="155"/>
      <c r="O42" s="155"/>
      <c r="P42" s="156"/>
      <c r="Q42" s="156"/>
      <c r="R42" s="155"/>
      <c r="S42" s="155"/>
      <c r="T42" s="156"/>
      <c r="U42" s="156"/>
      <c r="V42" s="155"/>
      <c r="W42" s="155"/>
      <c r="X42" s="156"/>
      <c r="Y42" s="156"/>
      <c r="Z42" s="7" t="s">
        <v>98</v>
      </c>
    </row>
    <row r="43" spans="1:26" ht="16.95" customHeight="1" x14ac:dyDescent="0.3">
      <c r="A43" s="379"/>
      <c r="B43" s="382"/>
      <c r="C43" s="75" t="s">
        <v>107</v>
      </c>
      <c r="D43" s="153">
        <v>2</v>
      </c>
      <c r="E43" s="154">
        <v>2</v>
      </c>
      <c r="F43" s="155"/>
      <c r="G43" s="155"/>
      <c r="H43" s="156"/>
      <c r="I43" s="156"/>
      <c r="J43" s="155" t="s">
        <v>1</v>
      </c>
      <c r="K43" s="155" t="s">
        <v>1</v>
      </c>
      <c r="L43" s="156">
        <v>2</v>
      </c>
      <c r="M43" s="156">
        <v>2</v>
      </c>
      <c r="N43" s="155"/>
      <c r="O43" s="155"/>
      <c r="P43" s="156"/>
      <c r="Q43" s="156"/>
      <c r="R43" s="155"/>
      <c r="S43" s="155"/>
      <c r="T43" s="156"/>
      <c r="U43" s="156"/>
      <c r="V43" s="155"/>
      <c r="W43" s="155"/>
      <c r="X43" s="156"/>
      <c r="Y43" s="156"/>
      <c r="Z43" s="7"/>
    </row>
    <row r="44" spans="1:26" ht="16.95" customHeight="1" x14ac:dyDescent="0.3">
      <c r="A44" s="379"/>
      <c r="B44" s="382"/>
      <c r="C44" s="75" t="s">
        <v>201</v>
      </c>
      <c r="D44" s="153">
        <v>2</v>
      </c>
      <c r="E44" s="154">
        <v>2</v>
      </c>
      <c r="F44" s="155"/>
      <c r="G44" s="155"/>
      <c r="H44" s="156"/>
      <c r="I44" s="156"/>
      <c r="J44" s="155">
        <v>2</v>
      </c>
      <c r="K44" s="155">
        <v>2</v>
      </c>
      <c r="L44" s="156" t="s">
        <v>1</v>
      </c>
      <c r="M44" s="156" t="s">
        <v>1</v>
      </c>
      <c r="N44" s="155"/>
      <c r="O44" s="155"/>
      <c r="P44" s="156"/>
      <c r="Q44" s="156"/>
      <c r="R44" s="155"/>
      <c r="S44" s="155"/>
      <c r="T44" s="156"/>
      <c r="U44" s="156"/>
      <c r="V44" s="155"/>
      <c r="W44" s="155"/>
      <c r="X44" s="156"/>
      <c r="Y44" s="156"/>
      <c r="Z44" s="7" t="s">
        <v>98</v>
      </c>
    </row>
    <row r="45" spans="1:26" ht="16.95" customHeight="1" x14ac:dyDescent="0.3">
      <c r="A45" s="379"/>
      <c r="B45" s="382"/>
      <c r="C45" s="75" t="s">
        <v>202</v>
      </c>
      <c r="D45" s="153">
        <v>2</v>
      </c>
      <c r="E45" s="154">
        <v>2</v>
      </c>
      <c r="F45" s="155"/>
      <c r="G45" s="155"/>
      <c r="H45" s="156"/>
      <c r="I45" s="156"/>
      <c r="J45" s="155"/>
      <c r="K45" s="155"/>
      <c r="L45" s="156"/>
      <c r="M45" s="156"/>
      <c r="N45" s="155">
        <v>2</v>
      </c>
      <c r="O45" s="155">
        <v>2</v>
      </c>
      <c r="P45" s="156"/>
      <c r="Q45" s="156"/>
      <c r="R45" s="155"/>
      <c r="S45" s="155"/>
      <c r="T45" s="156"/>
      <c r="U45" s="156"/>
      <c r="V45" s="155"/>
      <c r="W45" s="155"/>
      <c r="X45" s="156"/>
      <c r="Y45" s="156"/>
      <c r="Z45" s="7"/>
    </row>
    <row r="46" spans="1:26" ht="16.95" customHeight="1" x14ac:dyDescent="0.3">
      <c r="A46" s="379"/>
      <c r="B46" s="382"/>
      <c r="C46" s="75" t="s">
        <v>203</v>
      </c>
      <c r="D46" s="153">
        <v>2</v>
      </c>
      <c r="E46" s="154">
        <v>2</v>
      </c>
      <c r="F46" s="155"/>
      <c r="G46" s="155"/>
      <c r="H46" s="156"/>
      <c r="I46" s="156"/>
      <c r="J46" s="155"/>
      <c r="K46" s="155"/>
      <c r="L46" s="156"/>
      <c r="M46" s="156"/>
      <c r="N46" s="155"/>
      <c r="O46" s="155"/>
      <c r="P46" s="156">
        <v>2</v>
      </c>
      <c r="Q46" s="156">
        <v>2</v>
      </c>
      <c r="R46" s="155"/>
      <c r="S46" s="155"/>
      <c r="T46" s="156"/>
      <c r="U46" s="156"/>
      <c r="V46" s="155"/>
      <c r="W46" s="155"/>
      <c r="X46" s="156"/>
      <c r="Y46" s="156"/>
      <c r="Z46" s="7"/>
    </row>
    <row r="47" spans="1:26" ht="16.95" customHeight="1" x14ac:dyDescent="0.3">
      <c r="A47" s="379"/>
      <c r="B47" s="382"/>
      <c r="C47" s="75" t="s">
        <v>100</v>
      </c>
      <c r="D47" s="153">
        <v>2</v>
      </c>
      <c r="E47" s="154">
        <v>2</v>
      </c>
      <c r="F47" s="155"/>
      <c r="G47" s="155"/>
      <c r="H47" s="156"/>
      <c r="I47" s="156"/>
      <c r="J47" s="155"/>
      <c r="K47" s="155"/>
      <c r="L47" s="157"/>
      <c r="M47" s="157"/>
      <c r="N47" s="158" t="s">
        <v>1</v>
      </c>
      <c r="O47" s="158" t="s">
        <v>1</v>
      </c>
      <c r="P47" s="156">
        <v>2</v>
      </c>
      <c r="Q47" s="156">
        <v>2</v>
      </c>
      <c r="R47" s="155"/>
      <c r="S47" s="155"/>
      <c r="T47" s="156"/>
      <c r="U47" s="156"/>
      <c r="V47" s="155"/>
      <c r="W47" s="155"/>
      <c r="X47" s="156"/>
      <c r="Y47" s="156"/>
      <c r="Z47" s="7" t="s">
        <v>98</v>
      </c>
    </row>
    <row r="48" spans="1:26" ht="16.95" customHeight="1" x14ac:dyDescent="0.3">
      <c r="A48" s="379"/>
      <c r="B48" s="382"/>
      <c r="C48" s="75" t="s">
        <v>99</v>
      </c>
      <c r="D48" s="153">
        <v>2</v>
      </c>
      <c r="E48" s="154">
        <v>2</v>
      </c>
      <c r="F48" s="155"/>
      <c r="G48" s="155"/>
      <c r="H48" s="156"/>
      <c r="I48" s="156"/>
      <c r="J48" s="155"/>
      <c r="K48" s="155"/>
      <c r="L48" s="156"/>
      <c r="M48" s="156"/>
      <c r="N48" s="155"/>
      <c r="O48" s="155"/>
      <c r="P48" s="156"/>
      <c r="Q48" s="156"/>
      <c r="R48" s="155">
        <v>2</v>
      </c>
      <c r="S48" s="155">
        <v>2</v>
      </c>
      <c r="T48" s="157" t="s">
        <v>1</v>
      </c>
      <c r="U48" s="157" t="s">
        <v>1</v>
      </c>
      <c r="V48" s="155"/>
      <c r="W48" s="155"/>
      <c r="X48" s="156"/>
      <c r="Y48" s="156"/>
      <c r="Z48" s="7" t="s">
        <v>98</v>
      </c>
    </row>
    <row r="49" spans="1:26" ht="16.95" customHeight="1" x14ac:dyDescent="0.3">
      <c r="A49" s="379"/>
      <c r="B49" s="382"/>
      <c r="C49" s="75" t="s">
        <v>222</v>
      </c>
      <c r="D49" s="153">
        <v>0</v>
      </c>
      <c r="E49" s="154">
        <v>4</v>
      </c>
      <c r="F49" s="155"/>
      <c r="G49" s="155"/>
      <c r="H49" s="156"/>
      <c r="I49" s="156"/>
      <c r="J49" s="155">
        <v>0</v>
      </c>
      <c r="K49" s="155">
        <v>2</v>
      </c>
      <c r="L49" s="156">
        <v>0</v>
      </c>
      <c r="M49" s="156">
        <v>2</v>
      </c>
      <c r="N49" s="155"/>
      <c r="O49" s="155"/>
      <c r="P49" s="156"/>
      <c r="Q49" s="156"/>
      <c r="R49" s="155"/>
      <c r="S49" s="155"/>
      <c r="T49" s="156"/>
      <c r="U49" s="156"/>
      <c r="V49" s="155"/>
      <c r="W49" s="155"/>
      <c r="X49" s="156"/>
      <c r="Y49" s="156"/>
      <c r="Z49" s="7"/>
    </row>
    <row r="50" spans="1:26" ht="16.95" customHeight="1" x14ac:dyDescent="0.3">
      <c r="A50" s="379"/>
      <c r="B50" s="382"/>
      <c r="C50" s="75" t="s">
        <v>97</v>
      </c>
      <c r="D50" s="153">
        <v>0</v>
      </c>
      <c r="E50" s="154">
        <v>4</v>
      </c>
      <c r="F50" s="155"/>
      <c r="G50" s="155"/>
      <c r="H50" s="156"/>
      <c r="I50" s="156"/>
      <c r="J50" s="155"/>
      <c r="K50" s="155"/>
      <c r="L50" s="156"/>
      <c r="M50" s="156"/>
      <c r="N50" s="155">
        <v>0</v>
      </c>
      <c r="O50" s="155">
        <v>2</v>
      </c>
      <c r="P50" s="156">
        <v>0</v>
      </c>
      <c r="Q50" s="156">
        <v>2</v>
      </c>
      <c r="R50" s="155"/>
      <c r="S50" s="155"/>
      <c r="T50" s="156"/>
      <c r="U50" s="156"/>
      <c r="V50" s="155"/>
      <c r="W50" s="155"/>
      <c r="X50" s="156"/>
      <c r="Y50" s="156"/>
      <c r="Z50" s="7"/>
    </row>
    <row r="51" spans="1:26" ht="16.95" customHeight="1" x14ac:dyDescent="0.3">
      <c r="A51" s="379"/>
      <c r="B51" s="382"/>
      <c r="C51" s="77" t="s">
        <v>272</v>
      </c>
      <c r="D51" s="65">
        <v>2</v>
      </c>
      <c r="E51" s="66">
        <v>2</v>
      </c>
      <c r="F51" s="32"/>
      <c r="G51" s="32"/>
      <c r="H51" s="33">
        <v>2</v>
      </c>
      <c r="I51" s="33">
        <v>2</v>
      </c>
      <c r="J51" s="32"/>
      <c r="K51" s="32"/>
      <c r="L51" s="33"/>
      <c r="M51" s="33"/>
      <c r="N51" s="32"/>
      <c r="O51" s="32"/>
      <c r="P51" s="33"/>
      <c r="Q51" s="33"/>
      <c r="R51" s="32"/>
      <c r="S51" s="32"/>
      <c r="T51" s="33"/>
      <c r="U51" s="33"/>
      <c r="V51" s="32"/>
      <c r="W51" s="32"/>
      <c r="X51" s="33"/>
      <c r="Y51" s="33"/>
      <c r="Z51" s="7"/>
    </row>
    <row r="52" spans="1:26" ht="16.95" customHeight="1" x14ac:dyDescent="0.3">
      <c r="A52" s="379"/>
      <c r="B52" s="382"/>
      <c r="C52" s="77" t="s">
        <v>273</v>
      </c>
      <c r="D52" s="65">
        <v>2</v>
      </c>
      <c r="E52" s="66">
        <v>2</v>
      </c>
      <c r="F52" s="32"/>
      <c r="G52" s="32"/>
      <c r="H52" s="33"/>
      <c r="I52" s="33"/>
      <c r="J52" s="32">
        <v>2</v>
      </c>
      <c r="K52" s="32">
        <v>2</v>
      </c>
      <c r="L52" s="103"/>
      <c r="M52" s="103"/>
      <c r="N52" s="32"/>
      <c r="O52" s="32"/>
      <c r="P52" s="103"/>
      <c r="Q52" s="103"/>
      <c r="R52" s="32"/>
      <c r="S52" s="32"/>
      <c r="T52" s="33"/>
      <c r="U52" s="33"/>
      <c r="V52" s="32"/>
      <c r="W52" s="32"/>
      <c r="X52" s="33"/>
      <c r="Y52" s="33"/>
      <c r="Z52" s="7"/>
    </row>
    <row r="53" spans="1:26" ht="16.95" customHeight="1" x14ac:dyDescent="0.3">
      <c r="A53" s="379"/>
      <c r="B53" s="382"/>
      <c r="C53" s="77" t="s">
        <v>274</v>
      </c>
      <c r="D53" s="65">
        <v>2</v>
      </c>
      <c r="E53" s="66">
        <v>2</v>
      </c>
      <c r="F53" s="32"/>
      <c r="G53" s="32"/>
      <c r="H53" s="33"/>
      <c r="I53" s="33"/>
      <c r="J53" s="32"/>
      <c r="K53" s="32"/>
      <c r="L53" s="33">
        <v>2</v>
      </c>
      <c r="M53" s="33">
        <v>2</v>
      </c>
      <c r="N53" s="32"/>
      <c r="O53" s="32"/>
      <c r="P53" s="33"/>
      <c r="Q53" s="33"/>
      <c r="R53" s="32"/>
      <c r="S53" s="32"/>
      <c r="T53" s="103"/>
      <c r="U53" s="103"/>
      <c r="V53" s="32"/>
      <c r="W53" s="32"/>
      <c r="X53" s="33"/>
      <c r="Y53" s="33"/>
      <c r="Z53" s="7"/>
    </row>
    <row r="54" spans="1:26" ht="16.95" customHeight="1" x14ac:dyDescent="0.3">
      <c r="A54" s="379"/>
      <c r="B54" s="382"/>
      <c r="C54" s="76" t="s">
        <v>80</v>
      </c>
      <c r="D54" s="153">
        <f t="shared" ref="D54:Y54" si="1">SUM(D27:D53)</f>
        <v>52</v>
      </c>
      <c r="E54" s="154">
        <f t="shared" si="1"/>
        <v>60</v>
      </c>
      <c r="F54" s="155">
        <f t="shared" si="1"/>
        <v>5</v>
      </c>
      <c r="G54" s="155">
        <f t="shared" si="1"/>
        <v>5</v>
      </c>
      <c r="H54" s="156">
        <f t="shared" si="1"/>
        <v>5</v>
      </c>
      <c r="I54" s="156">
        <f t="shared" si="1"/>
        <v>5</v>
      </c>
      <c r="J54" s="155">
        <f t="shared" si="1"/>
        <v>5</v>
      </c>
      <c r="K54" s="155">
        <f t="shared" si="1"/>
        <v>7</v>
      </c>
      <c r="L54" s="156">
        <f t="shared" si="1"/>
        <v>5</v>
      </c>
      <c r="M54" s="156">
        <f t="shared" si="1"/>
        <v>7</v>
      </c>
      <c r="N54" s="155">
        <f t="shared" si="1"/>
        <v>7</v>
      </c>
      <c r="O54" s="155">
        <f t="shared" si="1"/>
        <v>9</v>
      </c>
      <c r="P54" s="156">
        <f t="shared" si="1"/>
        <v>9</v>
      </c>
      <c r="Q54" s="156">
        <f t="shared" si="1"/>
        <v>11</v>
      </c>
      <c r="R54" s="155">
        <f t="shared" si="1"/>
        <v>6</v>
      </c>
      <c r="S54" s="155">
        <f t="shared" si="1"/>
        <v>6</v>
      </c>
      <c r="T54" s="156">
        <f t="shared" si="1"/>
        <v>4</v>
      </c>
      <c r="U54" s="156">
        <f t="shared" si="1"/>
        <v>4</v>
      </c>
      <c r="V54" s="155">
        <f t="shared" si="1"/>
        <v>3</v>
      </c>
      <c r="W54" s="155">
        <f t="shared" si="1"/>
        <v>3</v>
      </c>
      <c r="X54" s="156">
        <f t="shared" si="1"/>
        <v>3</v>
      </c>
      <c r="Y54" s="156">
        <f t="shared" si="1"/>
        <v>3</v>
      </c>
      <c r="Z54" s="7"/>
    </row>
    <row r="55" spans="1:26" ht="16.95" customHeight="1" x14ac:dyDescent="0.3">
      <c r="A55" s="379"/>
      <c r="B55" s="383" t="s">
        <v>96</v>
      </c>
      <c r="C55" s="75" t="s">
        <v>95</v>
      </c>
      <c r="D55" s="160">
        <v>8</v>
      </c>
      <c r="E55" s="161">
        <v>10</v>
      </c>
      <c r="F55" s="110">
        <v>4</v>
      </c>
      <c r="G55" s="110">
        <v>5</v>
      </c>
      <c r="H55" s="111">
        <v>4</v>
      </c>
      <c r="I55" s="111">
        <v>5</v>
      </c>
      <c r="J55" s="110"/>
      <c r="K55" s="110"/>
      <c r="L55" s="111"/>
      <c r="M55" s="111"/>
      <c r="N55" s="110"/>
      <c r="O55" s="110"/>
      <c r="P55" s="111"/>
      <c r="Q55" s="111"/>
      <c r="R55" s="110"/>
      <c r="S55" s="110"/>
      <c r="T55" s="111"/>
      <c r="U55" s="111"/>
      <c r="V55" s="110"/>
      <c r="W55" s="110"/>
      <c r="X55" s="111"/>
      <c r="Y55" s="111"/>
      <c r="Z55" s="7"/>
    </row>
    <row r="56" spans="1:26" ht="16.95" customHeight="1" x14ac:dyDescent="0.3">
      <c r="A56" s="379"/>
      <c r="B56" s="383"/>
      <c r="C56" s="75" t="s">
        <v>94</v>
      </c>
      <c r="D56" s="162">
        <v>4</v>
      </c>
      <c r="E56" s="161">
        <v>6</v>
      </c>
      <c r="F56" s="110">
        <v>2</v>
      </c>
      <c r="G56" s="110">
        <v>3</v>
      </c>
      <c r="H56" s="111">
        <v>2</v>
      </c>
      <c r="I56" s="111">
        <v>3</v>
      </c>
      <c r="J56" s="110"/>
      <c r="K56" s="110"/>
      <c r="L56" s="111"/>
      <c r="M56" s="111"/>
      <c r="N56" s="110"/>
      <c r="O56" s="110"/>
      <c r="P56" s="111"/>
      <c r="Q56" s="111"/>
      <c r="R56" s="110"/>
      <c r="S56" s="110"/>
      <c r="T56" s="111"/>
      <c r="U56" s="111"/>
      <c r="V56" s="110"/>
      <c r="W56" s="110"/>
      <c r="X56" s="111"/>
      <c r="Y56" s="111"/>
      <c r="Z56" s="7"/>
    </row>
    <row r="57" spans="1:26" ht="16.95" customHeight="1" x14ac:dyDescent="0.3">
      <c r="A57" s="379"/>
      <c r="B57" s="383"/>
      <c r="C57" s="75" t="s">
        <v>276</v>
      </c>
      <c r="D57" s="162">
        <v>2</v>
      </c>
      <c r="E57" s="161">
        <v>2</v>
      </c>
      <c r="F57" s="110">
        <v>1</v>
      </c>
      <c r="G57" s="110">
        <v>1</v>
      </c>
      <c r="H57" s="111">
        <v>1</v>
      </c>
      <c r="I57" s="111">
        <v>1</v>
      </c>
      <c r="J57" s="110"/>
      <c r="K57" s="110"/>
      <c r="L57" s="111"/>
      <c r="M57" s="111"/>
      <c r="N57" s="110"/>
      <c r="O57" s="110"/>
      <c r="P57" s="111"/>
      <c r="Q57" s="111"/>
      <c r="R57" s="110"/>
      <c r="S57" s="110"/>
      <c r="T57" s="111"/>
      <c r="U57" s="111"/>
      <c r="V57" s="110"/>
      <c r="W57" s="110"/>
      <c r="X57" s="111"/>
      <c r="Y57" s="111"/>
      <c r="Z57" s="7"/>
    </row>
    <row r="58" spans="1:26" ht="16.95" customHeight="1" x14ac:dyDescent="0.3">
      <c r="A58" s="379"/>
      <c r="B58" s="383"/>
      <c r="C58" s="75" t="s">
        <v>93</v>
      </c>
      <c r="D58" s="160">
        <v>6</v>
      </c>
      <c r="E58" s="161">
        <v>8</v>
      </c>
      <c r="F58" s="110"/>
      <c r="G58" s="110"/>
      <c r="H58" s="111"/>
      <c r="I58" s="111"/>
      <c r="J58" s="110">
        <v>3</v>
      </c>
      <c r="K58" s="110">
        <v>4</v>
      </c>
      <c r="L58" s="111">
        <v>3</v>
      </c>
      <c r="M58" s="111">
        <v>4</v>
      </c>
      <c r="N58" s="110"/>
      <c r="O58" s="110"/>
      <c r="P58" s="111"/>
      <c r="Q58" s="111"/>
      <c r="R58" s="110"/>
      <c r="S58" s="110"/>
      <c r="T58" s="111"/>
      <c r="U58" s="111"/>
      <c r="V58" s="110"/>
      <c r="W58" s="110"/>
      <c r="X58" s="111"/>
      <c r="Y58" s="111"/>
      <c r="Z58" s="7"/>
    </row>
    <row r="59" spans="1:26" ht="16.95" customHeight="1" x14ac:dyDescent="0.3">
      <c r="A59" s="379"/>
      <c r="B59" s="383"/>
      <c r="C59" s="75" t="s">
        <v>92</v>
      </c>
      <c r="D59" s="160">
        <v>4</v>
      </c>
      <c r="E59" s="161">
        <v>6</v>
      </c>
      <c r="F59" s="110"/>
      <c r="G59" s="110"/>
      <c r="H59" s="111"/>
      <c r="I59" s="111"/>
      <c r="J59" s="110">
        <v>2</v>
      </c>
      <c r="K59" s="110">
        <v>3</v>
      </c>
      <c r="L59" s="111">
        <v>2</v>
      </c>
      <c r="M59" s="111">
        <v>3</v>
      </c>
      <c r="N59" s="110"/>
      <c r="O59" s="110"/>
      <c r="P59" s="111"/>
      <c r="Q59" s="111"/>
      <c r="R59" s="110"/>
      <c r="S59" s="110"/>
      <c r="T59" s="111"/>
      <c r="U59" s="111"/>
      <c r="V59" s="110"/>
      <c r="W59" s="110"/>
      <c r="X59" s="111"/>
      <c r="Y59" s="111"/>
      <c r="Z59" s="7"/>
    </row>
    <row r="60" spans="1:26" ht="16.95" customHeight="1" x14ac:dyDescent="0.3">
      <c r="A60" s="379"/>
      <c r="B60" s="383"/>
      <c r="C60" s="75" t="s">
        <v>254</v>
      </c>
      <c r="D60" s="160">
        <v>4</v>
      </c>
      <c r="E60" s="161">
        <v>4</v>
      </c>
      <c r="F60" s="110"/>
      <c r="G60" s="110"/>
      <c r="H60" s="111"/>
      <c r="I60" s="111"/>
      <c r="J60" s="110">
        <v>2</v>
      </c>
      <c r="K60" s="110">
        <v>2</v>
      </c>
      <c r="L60" s="111">
        <v>2</v>
      </c>
      <c r="M60" s="111">
        <v>2</v>
      </c>
      <c r="N60" s="110"/>
      <c r="O60" s="110"/>
      <c r="P60" s="111"/>
      <c r="Q60" s="111"/>
      <c r="R60" s="110"/>
      <c r="S60" s="110"/>
      <c r="T60" s="111"/>
      <c r="U60" s="111"/>
      <c r="V60" s="110"/>
      <c r="W60" s="110"/>
      <c r="X60" s="111"/>
      <c r="Y60" s="111"/>
      <c r="Z60" s="7"/>
    </row>
    <row r="61" spans="1:26" ht="16.95" customHeight="1" x14ac:dyDescent="0.3">
      <c r="A61" s="380"/>
      <c r="B61" s="383"/>
      <c r="C61" s="75" t="s">
        <v>91</v>
      </c>
      <c r="D61" s="160">
        <v>4</v>
      </c>
      <c r="E61" s="161">
        <v>6</v>
      </c>
      <c r="F61" s="110"/>
      <c r="G61" s="110"/>
      <c r="H61" s="111"/>
      <c r="I61" s="111"/>
      <c r="J61" s="163"/>
      <c r="K61" s="163"/>
      <c r="L61" s="164"/>
      <c r="M61" s="164"/>
      <c r="N61" s="110">
        <v>2</v>
      </c>
      <c r="O61" s="110">
        <v>3</v>
      </c>
      <c r="P61" s="111">
        <v>2</v>
      </c>
      <c r="Q61" s="111">
        <v>3</v>
      </c>
      <c r="R61" s="110"/>
      <c r="S61" s="110"/>
      <c r="T61" s="111"/>
      <c r="U61" s="111"/>
      <c r="V61" s="110"/>
      <c r="W61" s="110"/>
      <c r="X61" s="111"/>
      <c r="Y61" s="111"/>
      <c r="Z61" s="7"/>
    </row>
    <row r="62" spans="1:26" ht="16.95" customHeight="1" x14ac:dyDescent="0.3">
      <c r="A62" s="380"/>
      <c r="B62" s="383"/>
      <c r="C62" s="75" t="s">
        <v>90</v>
      </c>
      <c r="D62" s="160">
        <v>4</v>
      </c>
      <c r="E62" s="161">
        <v>6</v>
      </c>
      <c r="F62" s="110"/>
      <c r="G62" s="110"/>
      <c r="H62" s="111"/>
      <c r="I62" s="111"/>
      <c r="J62" s="163"/>
      <c r="K62" s="163"/>
      <c r="L62" s="164"/>
      <c r="M62" s="164"/>
      <c r="N62" s="110">
        <v>2</v>
      </c>
      <c r="O62" s="110">
        <v>3</v>
      </c>
      <c r="P62" s="111">
        <v>2</v>
      </c>
      <c r="Q62" s="111">
        <v>3</v>
      </c>
      <c r="R62" s="110"/>
      <c r="S62" s="110"/>
      <c r="T62" s="111"/>
      <c r="U62" s="111"/>
      <c r="V62" s="110"/>
      <c r="W62" s="110"/>
      <c r="X62" s="111"/>
      <c r="Y62" s="111"/>
      <c r="Z62" s="7"/>
    </row>
    <row r="63" spans="1:26" ht="16.95" customHeight="1" x14ac:dyDescent="0.3">
      <c r="A63" s="380"/>
      <c r="B63" s="383"/>
      <c r="C63" s="75" t="s">
        <v>255</v>
      </c>
      <c r="D63" s="160">
        <v>6</v>
      </c>
      <c r="E63" s="161">
        <v>6</v>
      </c>
      <c r="F63" s="110"/>
      <c r="G63" s="110"/>
      <c r="H63" s="111"/>
      <c r="I63" s="111"/>
      <c r="J63" s="110"/>
      <c r="K63" s="110"/>
      <c r="L63" s="111"/>
      <c r="M63" s="111"/>
      <c r="N63" s="110">
        <v>3</v>
      </c>
      <c r="O63" s="110">
        <v>3</v>
      </c>
      <c r="P63" s="111">
        <v>3</v>
      </c>
      <c r="Q63" s="111">
        <v>3</v>
      </c>
      <c r="R63" s="110"/>
      <c r="S63" s="110"/>
      <c r="T63" s="111"/>
      <c r="U63" s="111"/>
      <c r="V63" s="110"/>
      <c r="W63" s="110"/>
      <c r="X63" s="111"/>
      <c r="Y63" s="111"/>
      <c r="Z63" s="7"/>
    </row>
    <row r="64" spans="1:26" ht="16.95" customHeight="1" x14ac:dyDescent="0.3">
      <c r="A64" s="380"/>
      <c r="B64" s="383"/>
      <c r="C64" s="75" t="s">
        <v>89</v>
      </c>
      <c r="D64" s="160">
        <v>4</v>
      </c>
      <c r="E64" s="161">
        <v>4</v>
      </c>
      <c r="F64" s="110"/>
      <c r="G64" s="110"/>
      <c r="H64" s="111"/>
      <c r="I64" s="111"/>
      <c r="J64" s="110"/>
      <c r="K64" s="110"/>
      <c r="L64" s="111"/>
      <c r="M64" s="111"/>
      <c r="N64" s="110"/>
      <c r="O64" s="110"/>
      <c r="P64" s="111"/>
      <c r="Q64" s="111"/>
      <c r="R64" s="110">
        <v>2</v>
      </c>
      <c r="S64" s="110">
        <v>2</v>
      </c>
      <c r="T64" s="111">
        <v>2</v>
      </c>
      <c r="U64" s="111">
        <v>2</v>
      </c>
      <c r="V64" s="110"/>
      <c r="W64" s="110"/>
      <c r="X64" s="111"/>
      <c r="Y64" s="111"/>
      <c r="Z64" s="7"/>
    </row>
    <row r="65" spans="1:26" ht="16.95" customHeight="1" x14ac:dyDescent="0.3">
      <c r="A65" s="380"/>
      <c r="B65" s="383"/>
      <c r="C65" s="75" t="s">
        <v>256</v>
      </c>
      <c r="D65" s="160">
        <v>4</v>
      </c>
      <c r="E65" s="161">
        <v>4</v>
      </c>
      <c r="F65" s="110"/>
      <c r="G65" s="110"/>
      <c r="H65" s="111"/>
      <c r="I65" s="111"/>
      <c r="J65" s="110"/>
      <c r="K65" s="110"/>
      <c r="L65" s="111"/>
      <c r="M65" s="111"/>
      <c r="N65" s="110"/>
      <c r="O65" s="110"/>
      <c r="P65" s="111"/>
      <c r="Q65" s="111"/>
      <c r="R65" s="110">
        <v>2</v>
      </c>
      <c r="S65" s="110">
        <v>2</v>
      </c>
      <c r="T65" s="111">
        <v>2</v>
      </c>
      <c r="U65" s="111">
        <v>2</v>
      </c>
      <c r="V65" s="110"/>
      <c r="W65" s="110"/>
      <c r="X65" s="111"/>
      <c r="Y65" s="111"/>
      <c r="Z65" s="7"/>
    </row>
    <row r="66" spans="1:26" ht="16.95" customHeight="1" x14ac:dyDescent="0.3">
      <c r="A66" s="380"/>
      <c r="B66" s="383"/>
      <c r="C66" s="75" t="s">
        <v>257</v>
      </c>
      <c r="D66" s="160">
        <v>4</v>
      </c>
      <c r="E66" s="161">
        <v>4</v>
      </c>
      <c r="F66" s="110"/>
      <c r="G66" s="110"/>
      <c r="H66" s="111"/>
      <c r="I66" s="111"/>
      <c r="J66" s="110"/>
      <c r="K66" s="110"/>
      <c r="L66" s="111"/>
      <c r="M66" s="111"/>
      <c r="N66" s="110"/>
      <c r="O66" s="110"/>
      <c r="P66" s="111"/>
      <c r="Q66" s="111"/>
      <c r="R66" s="110">
        <v>2</v>
      </c>
      <c r="S66" s="110">
        <v>2</v>
      </c>
      <c r="T66" s="111">
        <v>2</v>
      </c>
      <c r="U66" s="111">
        <v>2</v>
      </c>
      <c r="V66" s="110"/>
      <c r="W66" s="110"/>
      <c r="X66" s="111"/>
      <c r="Y66" s="111"/>
      <c r="Z66" s="7"/>
    </row>
    <row r="67" spans="1:26" ht="16.95" customHeight="1" x14ac:dyDescent="0.3">
      <c r="A67" s="380"/>
      <c r="B67" s="383"/>
      <c r="C67" s="75" t="s">
        <v>275</v>
      </c>
      <c r="D67" s="160">
        <v>4</v>
      </c>
      <c r="E67" s="161">
        <v>4</v>
      </c>
      <c r="F67" s="110"/>
      <c r="G67" s="110"/>
      <c r="H67" s="111"/>
      <c r="I67" s="111"/>
      <c r="J67" s="110"/>
      <c r="K67" s="110"/>
      <c r="L67" s="111"/>
      <c r="M67" s="111"/>
      <c r="N67" s="110"/>
      <c r="O67" s="110"/>
      <c r="P67" s="111"/>
      <c r="Q67" s="111"/>
      <c r="R67" s="110">
        <v>2</v>
      </c>
      <c r="S67" s="110">
        <v>2</v>
      </c>
      <c r="T67" s="111">
        <v>2</v>
      </c>
      <c r="U67" s="111">
        <v>2</v>
      </c>
      <c r="V67" s="110"/>
      <c r="W67" s="110"/>
      <c r="X67" s="111"/>
      <c r="Y67" s="111"/>
      <c r="Z67" s="7"/>
    </row>
    <row r="68" spans="1:26" ht="16.95" customHeight="1" x14ac:dyDescent="0.3">
      <c r="A68" s="380"/>
      <c r="B68" s="383"/>
      <c r="C68" s="75" t="s">
        <v>88</v>
      </c>
      <c r="D68" s="160">
        <v>4</v>
      </c>
      <c r="E68" s="161">
        <v>4</v>
      </c>
      <c r="F68" s="110"/>
      <c r="G68" s="110"/>
      <c r="H68" s="111"/>
      <c r="I68" s="111"/>
      <c r="J68" s="110"/>
      <c r="K68" s="110"/>
      <c r="L68" s="111"/>
      <c r="M68" s="111"/>
      <c r="N68" s="110"/>
      <c r="O68" s="110"/>
      <c r="P68" s="111"/>
      <c r="Q68" s="111"/>
      <c r="R68" s="110"/>
      <c r="S68" s="110"/>
      <c r="T68" s="111"/>
      <c r="U68" s="111"/>
      <c r="V68" s="110">
        <v>2</v>
      </c>
      <c r="W68" s="110">
        <v>2</v>
      </c>
      <c r="X68" s="111">
        <v>2</v>
      </c>
      <c r="Y68" s="111">
        <v>2</v>
      </c>
      <c r="Z68" s="7"/>
    </row>
    <row r="69" spans="1:26" ht="16.95" customHeight="1" x14ac:dyDescent="0.3">
      <c r="A69" s="380"/>
      <c r="B69" s="383"/>
      <c r="C69" s="75" t="s">
        <v>258</v>
      </c>
      <c r="D69" s="160">
        <v>4</v>
      </c>
      <c r="E69" s="161">
        <v>4</v>
      </c>
      <c r="F69" s="110"/>
      <c r="G69" s="110"/>
      <c r="H69" s="111"/>
      <c r="I69" s="111"/>
      <c r="J69" s="110"/>
      <c r="K69" s="110"/>
      <c r="L69" s="111"/>
      <c r="M69" s="111"/>
      <c r="N69" s="110"/>
      <c r="O69" s="110"/>
      <c r="P69" s="111"/>
      <c r="Q69" s="111"/>
      <c r="R69" s="110"/>
      <c r="S69" s="110"/>
      <c r="T69" s="111"/>
      <c r="U69" s="111"/>
      <c r="V69" s="110">
        <v>2</v>
      </c>
      <c r="W69" s="110">
        <v>2</v>
      </c>
      <c r="X69" s="111">
        <v>2</v>
      </c>
      <c r="Y69" s="111">
        <v>2</v>
      </c>
      <c r="Z69" s="7"/>
    </row>
    <row r="70" spans="1:26" ht="16.95" customHeight="1" x14ac:dyDescent="0.3">
      <c r="A70" s="380"/>
      <c r="B70" s="383"/>
      <c r="C70" s="75" t="s">
        <v>259</v>
      </c>
      <c r="D70" s="160">
        <v>4</v>
      </c>
      <c r="E70" s="161">
        <v>4</v>
      </c>
      <c r="F70" s="110"/>
      <c r="G70" s="110"/>
      <c r="H70" s="111"/>
      <c r="I70" s="111"/>
      <c r="J70" s="110"/>
      <c r="K70" s="110"/>
      <c r="L70" s="111"/>
      <c r="M70" s="111"/>
      <c r="N70" s="110"/>
      <c r="O70" s="110"/>
      <c r="P70" s="111"/>
      <c r="Q70" s="111"/>
      <c r="R70" s="110"/>
      <c r="S70" s="110"/>
      <c r="T70" s="111"/>
      <c r="U70" s="111"/>
      <c r="V70" s="110">
        <v>2</v>
      </c>
      <c r="W70" s="110">
        <v>2</v>
      </c>
      <c r="X70" s="111">
        <v>2</v>
      </c>
      <c r="Y70" s="111">
        <v>2</v>
      </c>
      <c r="Z70" s="7"/>
    </row>
    <row r="71" spans="1:26" ht="16.95" customHeight="1" x14ac:dyDescent="0.3">
      <c r="A71" s="380"/>
      <c r="B71" s="383"/>
      <c r="C71" s="75" t="s">
        <v>260</v>
      </c>
      <c r="D71" s="160">
        <v>2</v>
      </c>
      <c r="E71" s="161">
        <v>2</v>
      </c>
      <c r="F71" s="110"/>
      <c r="G71" s="110"/>
      <c r="H71" s="111"/>
      <c r="I71" s="111"/>
      <c r="J71" s="110"/>
      <c r="K71" s="110"/>
      <c r="L71" s="111"/>
      <c r="M71" s="111"/>
      <c r="N71" s="110"/>
      <c r="O71" s="110"/>
      <c r="P71" s="111"/>
      <c r="Q71" s="111"/>
      <c r="R71" s="110"/>
      <c r="S71" s="110"/>
      <c r="T71" s="111">
        <v>2</v>
      </c>
      <c r="U71" s="111">
        <v>2</v>
      </c>
      <c r="V71" s="110"/>
      <c r="W71" s="110"/>
      <c r="X71" s="111"/>
      <c r="Y71" s="111"/>
      <c r="Z71" s="7"/>
    </row>
    <row r="72" spans="1:26" ht="16.95" customHeight="1" x14ac:dyDescent="0.3">
      <c r="A72" s="380"/>
      <c r="B72" s="383"/>
      <c r="C72" s="78" t="s">
        <v>261</v>
      </c>
      <c r="D72" s="160">
        <v>2</v>
      </c>
      <c r="E72" s="161">
        <v>2</v>
      </c>
      <c r="F72" s="110"/>
      <c r="G72" s="110"/>
      <c r="H72" s="111"/>
      <c r="I72" s="111"/>
      <c r="J72" s="110"/>
      <c r="K72" s="110"/>
      <c r="L72" s="111"/>
      <c r="M72" s="111"/>
      <c r="N72" s="110"/>
      <c r="O72" s="110"/>
      <c r="P72" s="111"/>
      <c r="Q72" s="111"/>
      <c r="R72" s="110"/>
      <c r="S72" s="110"/>
      <c r="T72" s="165"/>
      <c r="U72" s="165"/>
      <c r="V72" s="110">
        <v>2</v>
      </c>
      <c r="W72" s="110">
        <v>2</v>
      </c>
      <c r="X72" s="111"/>
      <c r="Y72" s="111"/>
      <c r="Z72" s="7"/>
    </row>
    <row r="73" spans="1:26" ht="16.95" customHeight="1" x14ac:dyDescent="0.3">
      <c r="A73" s="380"/>
      <c r="B73" s="383"/>
      <c r="C73" s="76" t="s">
        <v>80</v>
      </c>
      <c r="D73" s="166">
        <f t="shared" ref="D73:Y73" si="2">SUM(D55:D72)</f>
        <v>74</v>
      </c>
      <c r="E73" s="154">
        <f t="shared" si="2"/>
        <v>86</v>
      </c>
      <c r="F73" s="155">
        <f t="shared" si="2"/>
        <v>7</v>
      </c>
      <c r="G73" s="155">
        <f t="shared" si="2"/>
        <v>9</v>
      </c>
      <c r="H73" s="156">
        <f t="shared" si="2"/>
        <v>7</v>
      </c>
      <c r="I73" s="156">
        <f t="shared" si="2"/>
        <v>9</v>
      </c>
      <c r="J73" s="155">
        <f t="shared" si="2"/>
        <v>7</v>
      </c>
      <c r="K73" s="155">
        <f t="shared" si="2"/>
        <v>9</v>
      </c>
      <c r="L73" s="156">
        <f t="shared" si="2"/>
        <v>7</v>
      </c>
      <c r="M73" s="156">
        <f t="shared" si="2"/>
        <v>9</v>
      </c>
      <c r="N73" s="155">
        <f t="shared" si="2"/>
        <v>7</v>
      </c>
      <c r="O73" s="155">
        <f t="shared" si="2"/>
        <v>9</v>
      </c>
      <c r="P73" s="156">
        <f t="shared" si="2"/>
        <v>7</v>
      </c>
      <c r="Q73" s="156">
        <f t="shared" si="2"/>
        <v>9</v>
      </c>
      <c r="R73" s="155">
        <f t="shared" si="2"/>
        <v>8</v>
      </c>
      <c r="S73" s="155">
        <f t="shared" si="2"/>
        <v>8</v>
      </c>
      <c r="T73" s="156">
        <f t="shared" si="2"/>
        <v>10</v>
      </c>
      <c r="U73" s="156">
        <f t="shared" si="2"/>
        <v>10</v>
      </c>
      <c r="V73" s="155">
        <f t="shared" si="2"/>
        <v>8</v>
      </c>
      <c r="W73" s="155">
        <f t="shared" si="2"/>
        <v>8</v>
      </c>
      <c r="X73" s="156">
        <f t="shared" si="2"/>
        <v>6</v>
      </c>
      <c r="Y73" s="156">
        <f t="shared" si="2"/>
        <v>6</v>
      </c>
      <c r="Z73" s="7"/>
    </row>
    <row r="74" spans="1:26" ht="16.95" customHeight="1" x14ac:dyDescent="0.3">
      <c r="A74" s="380"/>
      <c r="B74" s="382" t="s">
        <v>87</v>
      </c>
      <c r="C74" s="75" t="s">
        <v>86</v>
      </c>
      <c r="D74" s="153">
        <v>6</v>
      </c>
      <c r="E74" s="154">
        <v>8</v>
      </c>
      <c r="F74" s="155">
        <v>3</v>
      </c>
      <c r="G74" s="155">
        <v>4</v>
      </c>
      <c r="H74" s="156">
        <v>3</v>
      </c>
      <c r="I74" s="156">
        <v>4</v>
      </c>
      <c r="J74" s="155"/>
      <c r="K74" s="155"/>
      <c r="L74" s="156"/>
      <c r="M74" s="156"/>
      <c r="N74" s="155"/>
      <c r="O74" s="155"/>
      <c r="P74" s="156"/>
      <c r="Q74" s="156"/>
      <c r="R74" s="155"/>
      <c r="S74" s="155"/>
      <c r="T74" s="156"/>
      <c r="U74" s="156"/>
      <c r="V74" s="155"/>
      <c r="W74" s="155"/>
      <c r="X74" s="156"/>
      <c r="Y74" s="156"/>
      <c r="Z74" s="7"/>
    </row>
    <row r="75" spans="1:26" ht="16.95" customHeight="1" x14ac:dyDescent="0.3">
      <c r="A75" s="380"/>
      <c r="B75" s="382"/>
      <c r="C75" s="75" t="s">
        <v>85</v>
      </c>
      <c r="D75" s="153">
        <v>6</v>
      </c>
      <c r="E75" s="154">
        <v>8</v>
      </c>
      <c r="F75" s="155"/>
      <c r="G75" s="155"/>
      <c r="H75" s="156"/>
      <c r="I75" s="156"/>
      <c r="J75" s="155">
        <v>3</v>
      </c>
      <c r="K75" s="155">
        <v>4</v>
      </c>
      <c r="L75" s="156">
        <v>3</v>
      </c>
      <c r="M75" s="156">
        <v>4</v>
      </c>
      <c r="N75" s="155"/>
      <c r="O75" s="155"/>
      <c r="P75" s="156"/>
      <c r="Q75" s="156"/>
      <c r="R75" s="155"/>
      <c r="S75" s="155"/>
      <c r="T75" s="156"/>
      <c r="U75" s="156"/>
      <c r="V75" s="155"/>
      <c r="W75" s="155"/>
      <c r="X75" s="156"/>
      <c r="Y75" s="156"/>
      <c r="Z75" s="7"/>
    </row>
    <row r="76" spans="1:26" ht="16.95" customHeight="1" x14ac:dyDescent="0.3">
      <c r="A76" s="380"/>
      <c r="B76" s="382"/>
      <c r="C76" s="75" t="s">
        <v>84</v>
      </c>
      <c r="D76" s="153">
        <v>8</v>
      </c>
      <c r="E76" s="154">
        <v>10</v>
      </c>
      <c r="F76" s="155"/>
      <c r="G76" s="155"/>
      <c r="H76" s="156"/>
      <c r="I76" s="156"/>
      <c r="J76" s="155">
        <v>4</v>
      </c>
      <c r="K76" s="155">
        <v>5</v>
      </c>
      <c r="L76" s="156">
        <v>4</v>
      </c>
      <c r="M76" s="156">
        <v>5</v>
      </c>
      <c r="N76" s="155"/>
      <c r="O76" s="155"/>
      <c r="P76" s="156"/>
      <c r="Q76" s="156"/>
      <c r="R76" s="155"/>
      <c r="S76" s="155"/>
      <c r="T76" s="156"/>
      <c r="U76" s="156"/>
      <c r="V76" s="155"/>
      <c r="W76" s="155"/>
      <c r="X76" s="156"/>
      <c r="Y76" s="156"/>
      <c r="Z76" s="7"/>
    </row>
    <row r="77" spans="1:26" ht="16.95" customHeight="1" x14ac:dyDescent="0.3">
      <c r="A77" s="380"/>
      <c r="B77" s="382"/>
      <c r="C77" s="75" t="s">
        <v>83</v>
      </c>
      <c r="D77" s="153">
        <v>2</v>
      </c>
      <c r="E77" s="154">
        <v>4</v>
      </c>
      <c r="F77" s="155"/>
      <c r="G77" s="155"/>
      <c r="H77" s="156"/>
      <c r="I77" s="157"/>
      <c r="J77" s="155"/>
      <c r="K77" s="155"/>
      <c r="L77" s="156"/>
      <c r="M77" s="156"/>
      <c r="N77" s="155">
        <v>1</v>
      </c>
      <c r="O77" s="155">
        <v>2</v>
      </c>
      <c r="P77" s="156">
        <v>1</v>
      </c>
      <c r="Q77" s="156">
        <v>2</v>
      </c>
      <c r="R77" s="155"/>
      <c r="S77" s="155"/>
      <c r="T77" s="156"/>
      <c r="U77" s="156"/>
      <c r="V77" s="155"/>
      <c r="W77" s="155"/>
      <c r="X77" s="156"/>
      <c r="Y77" s="156"/>
      <c r="Z77" s="7"/>
    </row>
    <row r="78" spans="1:26" ht="16.95" customHeight="1" x14ac:dyDescent="0.3">
      <c r="A78" s="380"/>
      <c r="B78" s="382"/>
      <c r="C78" s="75" t="s">
        <v>82</v>
      </c>
      <c r="D78" s="153">
        <v>3</v>
      </c>
      <c r="E78" s="154">
        <v>4</v>
      </c>
      <c r="F78" s="155"/>
      <c r="G78" s="155"/>
      <c r="H78" s="156"/>
      <c r="I78" s="156"/>
      <c r="J78" s="155"/>
      <c r="K78" s="155"/>
      <c r="L78" s="156"/>
      <c r="M78" s="156"/>
      <c r="N78" s="155">
        <v>3</v>
      </c>
      <c r="O78" s="155">
        <v>4</v>
      </c>
      <c r="P78" s="156"/>
      <c r="Q78" s="156"/>
      <c r="R78" s="155"/>
      <c r="S78" s="155"/>
      <c r="T78" s="156"/>
      <c r="U78" s="156"/>
      <c r="V78" s="155"/>
      <c r="W78" s="155"/>
      <c r="X78" s="156"/>
      <c r="Y78" s="156"/>
      <c r="Z78" s="7"/>
    </row>
    <row r="79" spans="1:26" ht="16.95" customHeight="1" x14ac:dyDescent="0.3">
      <c r="A79" s="380"/>
      <c r="B79" s="382"/>
      <c r="C79" s="75" t="s">
        <v>81</v>
      </c>
      <c r="D79" s="153">
        <v>3</v>
      </c>
      <c r="E79" s="154">
        <v>4</v>
      </c>
      <c r="F79" s="155"/>
      <c r="G79" s="155"/>
      <c r="H79" s="156"/>
      <c r="I79" s="156"/>
      <c r="J79" s="155"/>
      <c r="K79" s="155"/>
      <c r="L79" s="156"/>
      <c r="M79" s="156"/>
      <c r="N79" s="155"/>
      <c r="O79" s="155"/>
      <c r="P79" s="156">
        <v>3</v>
      </c>
      <c r="Q79" s="156">
        <v>4</v>
      </c>
      <c r="R79" s="155"/>
      <c r="S79" s="155"/>
      <c r="T79" s="156"/>
      <c r="U79" s="156"/>
      <c r="V79" s="155"/>
      <c r="W79" s="155"/>
      <c r="X79" s="156"/>
      <c r="Y79" s="156"/>
      <c r="Z79" s="7"/>
    </row>
    <row r="80" spans="1:26" ht="16.95" customHeight="1" x14ac:dyDescent="0.3">
      <c r="A80" s="381"/>
      <c r="B80" s="382"/>
      <c r="C80" s="63" t="s">
        <v>80</v>
      </c>
      <c r="D80" s="153">
        <f t="shared" ref="D80:Y80" si="3">SUM(D74:D79)</f>
        <v>28</v>
      </c>
      <c r="E80" s="154">
        <f t="shared" si="3"/>
        <v>38</v>
      </c>
      <c r="F80" s="167">
        <f t="shared" si="3"/>
        <v>3</v>
      </c>
      <c r="G80" s="167">
        <f t="shared" si="3"/>
        <v>4</v>
      </c>
      <c r="H80" s="168">
        <f t="shared" si="3"/>
        <v>3</v>
      </c>
      <c r="I80" s="168">
        <f t="shared" si="3"/>
        <v>4</v>
      </c>
      <c r="J80" s="167">
        <f t="shared" si="3"/>
        <v>7</v>
      </c>
      <c r="K80" s="167">
        <f t="shared" si="3"/>
        <v>9</v>
      </c>
      <c r="L80" s="168">
        <f t="shared" si="3"/>
        <v>7</v>
      </c>
      <c r="M80" s="168">
        <f t="shared" si="3"/>
        <v>9</v>
      </c>
      <c r="N80" s="167">
        <f t="shared" si="3"/>
        <v>4</v>
      </c>
      <c r="O80" s="167">
        <f t="shared" si="3"/>
        <v>6</v>
      </c>
      <c r="P80" s="168">
        <f t="shared" si="3"/>
        <v>4</v>
      </c>
      <c r="Q80" s="168">
        <f t="shared" si="3"/>
        <v>6</v>
      </c>
      <c r="R80" s="167">
        <f t="shared" si="3"/>
        <v>0</v>
      </c>
      <c r="S80" s="167">
        <f t="shared" si="3"/>
        <v>0</v>
      </c>
      <c r="T80" s="168">
        <f t="shared" si="3"/>
        <v>0</v>
      </c>
      <c r="U80" s="168">
        <f t="shared" si="3"/>
        <v>0</v>
      </c>
      <c r="V80" s="167">
        <f t="shared" si="3"/>
        <v>0</v>
      </c>
      <c r="W80" s="167">
        <f t="shared" si="3"/>
        <v>0</v>
      </c>
      <c r="X80" s="168">
        <f t="shared" si="3"/>
        <v>0</v>
      </c>
      <c r="Y80" s="168">
        <f t="shared" si="3"/>
        <v>0</v>
      </c>
      <c r="Z80" s="7"/>
    </row>
    <row r="81" spans="1:26" x14ac:dyDescent="0.3">
      <c r="A81" s="395" t="s">
        <v>8</v>
      </c>
      <c r="B81" s="395"/>
      <c r="C81" s="395"/>
      <c r="D81" s="153">
        <f t="shared" ref="D81:Y81" si="4">D26+D54+D73+D80</f>
        <v>196</v>
      </c>
      <c r="E81" s="154">
        <f t="shared" si="4"/>
        <v>228</v>
      </c>
      <c r="F81" s="169">
        <f t="shared" si="4"/>
        <v>28</v>
      </c>
      <c r="G81" s="170">
        <f t="shared" si="4"/>
        <v>32</v>
      </c>
      <c r="H81" s="171">
        <f t="shared" si="4"/>
        <v>30</v>
      </c>
      <c r="I81" s="171">
        <f t="shared" si="4"/>
        <v>34</v>
      </c>
      <c r="J81" s="170">
        <f t="shared" si="4"/>
        <v>23</v>
      </c>
      <c r="K81" s="170">
        <f t="shared" si="4"/>
        <v>29</v>
      </c>
      <c r="L81" s="171">
        <f t="shared" si="4"/>
        <v>23</v>
      </c>
      <c r="M81" s="171">
        <f t="shared" si="4"/>
        <v>29</v>
      </c>
      <c r="N81" s="170">
        <f t="shared" si="4"/>
        <v>22</v>
      </c>
      <c r="O81" s="170">
        <f t="shared" si="4"/>
        <v>28</v>
      </c>
      <c r="P81" s="171">
        <f t="shared" si="4"/>
        <v>22</v>
      </c>
      <c r="Q81" s="171">
        <f t="shared" si="4"/>
        <v>28</v>
      </c>
      <c r="R81" s="170">
        <f t="shared" si="4"/>
        <v>14</v>
      </c>
      <c r="S81" s="170">
        <f t="shared" si="4"/>
        <v>14</v>
      </c>
      <c r="T81" s="171">
        <f t="shared" si="4"/>
        <v>14</v>
      </c>
      <c r="U81" s="171">
        <f t="shared" si="4"/>
        <v>14</v>
      </c>
      <c r="V81" s="170">
        <f t="shared" si="4"/>
        <v>11</v>
      </c>
      <c r="W81" s="170">
        <f t="shared" si="4"/>
        <v>11</v>
      </c>
      <c r="X81" s="171">
        <f t="shared" si="4"/>
        <v>9</v>
      </c>
      <c r="Y81" s="172">
        <f t="shared" si="4"/>
        <v>9</v>
      </c>
      <c r="Z81" s="16"/>
    </row>
    <row r="82" spans="1:26" ht="24" customHeight="1" x14ac:dyDescent="0.3">
      <c r="A82" s="384" t="s">
        <v>277</v>
      </c>
      <c r="B82" s="384"/>
      <c r="C82" s="384"/>
      <c r="D82" s="384"/>
      <c r="E82" s="384"/>
      <c r="F82" s="385"/>
      <c r="G82" s="385"/>
      <c r="H82" s="385"/>
      <c r="I82" s="385"/>
      <c r="J82" s="385"/>
      <c r="K82" s="385"/>
      <c r="L82" s="385"/>
      <c r="M82" s="385"/>
      <c r="N82" s="385"/>
      <c r="O82" s="385"/>
      <c r="P82" s="385"/>
      <c r="Q82" s="385"/>
      <c r="R82" s="385"/>
      <c r="S82" s="385"/>
      <c r="T82" s="385"/>
      <c r="U82" s="385"/>
      <c r="V82" s="385"/>
      <c r="W82" s="385"/>
      <c r="X82" s="385"/>
      <c r="Y82" s="385"/>
      <c r="Z82" s="384"/>
    </row>
    <row r="83" spans="1:26" ht="42" customHeight="1" x14ac:dyDescent="0.3">
      <c r="A83" s="372" t="s">
        <v>278</v>
      </c>
      <c r="B83" s="373"/>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4"/>
    </row>
  </sheetData>
  <mergeCells count="59">
    <mergeCell ref="A1:Z2"/>
    <mergeCell ref="A5:A9"/>
    <mergeCell ref="B5:B9"/>
    <mergeCell ref="C5:C9"/>
    <mergeCell ref="D5:Z5"/>
    <mergeCell ref="D6:D9"/>
    <mergeCell ref="E6:E9"/>
    <mergeCell ref="F6:I6"/>
    <mergeCell ref="J6:M6"/>
    <mergeCell ref="N6:Q6"/>
    <mergeCell ref="R6:U6"/>
    <mergeCell ref="V6:Y6"/>
    <mergeCell ref="Z6:Z9"/>
    <mergeCell ref="F7:G7"/>
    <mergeCell ref="H7:I7"/>
    <mergeCell ref="J7:K7"/>
    <mergeCell ref="L7:M7"/>
    <mergeCell ref="N7:O7"/>
    <mergeCell ref="P7:Q7"/>
    <mergeCell ref="R7:S7"/>
    <mergeCell ref="T7:U7"/>
    <mergeCell ref="V7:W7"/>
    <mergeCell ref="X7:Y7"/>
    <mergeCell ref="F8:F9"/>
    <mergeCell ref="G8:G9"/>
    <mergeCell ref="H8:H9"/>
    <mergeCell ref="I8:I9"/>
    <mergeCell ref="J8:J9"/>
    <mergeCell ref="K8:K9"/>
    <mergeCell ref="L8:L9"/>
    <mergeCell ref="Y8:Y9"/>
    <mergeCell ref="N8:N9"/>
    <mergeCell ref="O8:O9"/>
    <mergeCell ref="P8:P9"/>
    <mergeCell ref="Q8:Q9"/>
    <mergeCell ref="R8:R9"/>
    <mergeCell ref="S8:S9"/>
    <mergeCell ref="W8:W9"/>
    <mergeCell ref="X8:X9"/>
    <mergeCell ref="A81:C81"/>
    <mergeCell ref="T8:T9"/>
    <mergeCell ref="U8:U9"/>
    <mergeCell ref="V8:V9"/>
    <mergeCell ref="A83:Z83"/>
    <mergeCell ref="A3:Z3"/>
    <mergeCell ref="A4:Z4"/>
    <mergeCell ref="A27:A80"/>
    <mergeCell ref="B27:B54"/>
    <mergeCell ref="B55:B73"/>
    <mergeCell ref="A82:Z82"/>
    <mergeCell ref="A10:A26"/>
    <mergeCell ref="B24:B25"/>
    <mergeCell ref="B14:B15"/>
    <mergeCell ref="M8:M9"/>
    <mergeCell ref="B74:B80"/>
    <mergeCell ref="B10:B12"/>
    <mergeCell ref="B16:B17"/>
    <mergeCell ref="B19:B20"/>
    <mergeCell ref="B22:B23"/>
  </mergeCells>
  <phoneticPr fontId="6" type="noConversion"/>
  <pageMargins left="0.28000000000000003" right="0.33" top="0.39" bottom="0.37" header="0.31496062992125984" footer="0.31496062992125984"/>
  <pageSetup paperSize="9" scale="54"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1"/>
  <sheetViews>
    <sheetView zoomScale="85" zoomScaleNormal="85" workbookViewId="0">
      <selection activeCell="D4" sqref="D4:D8"/>
    </sheetView>
  </sheetViews>
  <sheetFormatPr defaultColWidth="9" defaultRowHeight="15.6" x14ac:dyDescent="0.3"/>
  <cols>
    <col min="1" max="2" width="4.109375" style="14" customWidth="1"/>
    <col min="3" max="3" width="17.6640625" style="14" customWidth="1"/>
    <col min="4" max="4" width="33.21875" style="14" customWidth="1"/>
    <col min="5" max="6" width="5" style="14" customWidth="1"/>
    <col min="7" max="26" width="4" style="14" customWidth="1"/>
    <col min="27" max="27" width="20.6640625" style="14" customWidth="1"/>
    <col min="28" max="16384" width="9" style="1"/>
  </cols>
  <sheetData>
    <row r="1" spans="1:27" ht="16.5" customHeight="1" x14ac:dyDescent="0.3">
      <c r="A1" s="445" t="s">
        <v>197</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7"/>
    </row>
    <row r="2" spans="1:27" ht="16.5" customHeight="1" x14ac:dyDescent="0.3">
      <c r="A2" s="445"/>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7"/>
    </row>
    <row r="3" spans="1:27" ht="15.9" customHeight="1" x14ac:dyDescent="0.3">
      <c r="A3" s="448" t="s">
        <v>388</v>
      </c>
      <c r="B3" s="449"/>
      <c r="C3" s="449"/>
      <c r="D3" s="449"/>
      <c r="E3" s="449"/>
      <c r="F3" s="449"/>
      <c r="G3" s="449"/>
      <c r="H3" s="449"/>
      <c r="I3" s="449"/>
      <c r="J3" s="449"/>
      <c r="K3" s="449"/>
      <c r="L3" s="449"/>
      <c r="M3" s="449"/>
      <c r="N3" s="449"/>
      <c r="O3" s="449"/>
      <c r="P3" s="449"/>
      <c r="Q3" s="449"/>
      <c r="R3" s="449"/>
      <c r="S3" s="449"/>
      <c r="T3" s="449"/>
      <c r="U3" s="449"/>
      <c r="V3" s="449"/>
      <c r="W3" s="449"/>
      <c r="X3" s="449"/>
      <c r="Y3" s="449"/>
      <c r="Z3" s="449"/>
      <c r="AA3" s="449"/>
    </row>
    <row r="4" spans="1:27" ht="17.100000000000001" customHeight="1" x14ac:dyDescent="0.3">
      <c r="A4" s="450" t="s">
        <v>121</v>
      </c>
      <c r="B4" s="451"/>
      <c r="C4" s="456" t="s">
        <v>122</v>
      </c>
      <c r="D4" s="459" t="s">
        <v>123</v>
      </c>
      <c r="E4" s="460" t="s">
        <v>124</v>
      </c>
      <c r="F4" s="460"/>
      <c r="G4" s="460"/>
      <c r="H4" s="460"/>
      <c r="I4" s="460"/>
      <c r="J4" s="460"/>
      <c r="K4" s="460"/>
      <c r="L4" s="460"/>
      <c r="M4" s="460"/>
      <c r="N4" s="460"/>
      <c r="O4" s="460"/>
      <c r="P4" s="460"/>
      <c r="Q4" s="460"/>
      <c r="R4" s="460"/>
      <c r="S4" s="460"/>
      <c r="T4" s="460"/>
      <c r="U4" s="460"/>
      <c r="V4" s="460"/>
      <c r="W4" s="460"/>
      <c r="X4" s="460"/>
      <c r="Y4" s="460"/>
      <c r="Z4" s="460"/>
      <c r="AA4" s="461"/>
    </row>
    <row r="5" spans="1:27" ht="16.5" customHeight="1" x14ac:dyDescent="0.3">
      <c r="A5" s="452"/>
      <c r="B5" s="453"/>
      <c r="C5" s="457"/>
      <c r="D5" s="459"/>
      <c r="E5" s="462" t="s">
        <v>125</v>
      </c>
      <c r="F5" s="463" t="s">
        <v>126</v>
      </c>
      <c r="G5" s="466" t="s">
        <v>75</v>
      </c>
      <c r="H5" s="466"/>
      <c r="I5" s="466"/>
      <c r="J5" s="466"/>
      <c r="K5" s="467" t="s">
        <v>76</v>
      </c>
      <c r="L5" s="468"/>
      <c r="M5" s="468"/>
      <c r="N5" s="469"/>
      <c r="O5" s="466" t="s">
        <v>77</v>
      </c>
      <c r="P5" s="466"/>
      <c r="Q5" s="466"/>
      <c r="R5" s="466"/>
      <c r="S5" s="466" t="s">
        <v>78</v>
      </c>
      <c r="T5" s="466"/>
      <c r="U5" s="466"/>
      <c r="V5" s="466"/>
      <c r="W5" s="466" t="s">
        <v>79</v>
      </c>
      <c r="X5" s="466"/>
      <c r="Y5" s="466"/>
      <c r="Z5" s="466"/>
      <c r="AA5" s="466" t="s">
        <v>127</v>
      </c>
    </row>
    <row r="6" spans="1:27" x14ac:dyDescent="0.3">
      <c r="A6" s="452"/>
      <c r="B6" s="453"/>
      <c r="C6" s="457"/>
      <c r="D6" s="459"/>
      <c r="E6" s="462"/>
      <c r="F6" s="464"/>
      <c r="G6" s="443" t="s">
        <v>128</v>
      </c>
      <c r="H6" s="444"/>
      <c r="I6" s="441" t="s">
        <v>129</v>
      </c>
      <c r="J6" s="442"/>
      <c r="K6" s="443" t="s">
        <v>128</v>
      </c>
      <c r="L6" s="444"/>
      <c r="M6" s="441" t="s">
        <v>129</v>
      </c>
      <c r="N6" s="442"/>
      <c r="O6" s="443" t="s">
        <v>128</v>
      </c>
      <c r="P6" s="444"/>
      <c r="Q6" s="441" t="s">
        <v>129</v>
      </c>
      <c r="R6" s="442"/>
      <c r="S6" s="443" t="s">
        <v>128</v>
      </c>
      <c r="T6" s="444"/>
      <c r="U6" s="441" t="s">
        <v>129</v>
      </c>
      <c r="V6" s="442"/>
      <c r="W6" s="443" t="s">
        <v>128</v>
      </c>
      <c r="X6" s="444"/>
      <c r="Y6" s="441" t="s">
        <v>129</v>
      </c>
      <c r="Z6" s="442"/>
      <c r="AA6" s="466"/>
    </row>
    <row r="7" spans="1:27" ht="16.5" customHeight="1" x14ac:dyDescent="0.3">
      <c r="A7" s="452"/>
      <c r="B7" s="453"/>
      <c r="C7" s="457"/>
      <c r="D7" s="459"/>
      <c r="E7" s="462"/>
      <c r="F7" s="464"/>
      <c r="G7" s="437" t="s">
        <v>130</v>
      </c>
      <c r="H7" s="437" t="s">
        <v>131</v>
      </c>
      <c r="I7" s="425" t="s">
        <v>130</v>
      </c>
      <c r="J7" s="425" t="s">
        <v>131</v>
      </c>
      <c r="K7" s="437" t="s">
        <v>130</v>
      </c>
      <c r="L7" s="437" t="s">
        <v>131</v>
      </c>
      <c r="M7" s="425" t="s">
        <v>130</v>
      </c>
      <c r="N7" s="425" t="s">
        <v>131</v>
      </c>
      <c r="O7" s="437" t="s">
        <v>130</v>
      </c>
      <c r="P7" s="437" t="s">
        <v>131</v>
      </c>
      <c r="Q7" s="425" t="s">
        <v>130</v>
      </c>
      <c r="R7" s="425" t="s">
        <v>131</v>
      </c>
      <c r="S7" s="437" t="s">
        <v>130</v>
      </c>
      <c r="T7" s="437" t="s">
        <v>131</v>
      </c>
      <c r="U7" s="425" t="s">
        <v>130</v>
      </c>
      <c r="V7" s="425" t="s">
        <v>131</v>
      </c>
      <c r="W7" s="437" t="s">
        <v>130</v>
      </c>
      <c r="X7" s="437" t="s">
        <v>131</v>
      </c>
      <c r="Y7" s="425" t="s">
        <v>130</v>
      </c>
      <c r="Z7" s="425" t="s">
        <v>131</v>
      </c>
      <c r="AA7" s="466"/>
    </row>
    <row r="8" spans="1:27" ht="33" customHeight="1" x14ac:dyDescent="0.3">
      <c r="A8" s="454"/>
      <c r="B8" s="455"/>
      <c r="C8" s="458"/>
      <c r="D8" s="459"/>
      <c r="E8" s="462"/>
      <c r="F8" s="465"/>
      <c r="G8" s="438"/>
      <c r="H8" s="438"/>
      <c r="I8" s="426"/>
      <c r="J8" s="426"/>
      <c r="K8" s="438"/>
      <c r="L8" s="438"/>
      <c r="M8" s="426"/>
      <c r="N8" s="426"/>
      <c r="O8" s="438"/>
      <c r="P8" s="438"/>
      <c r="Q8" s="426"/>
      <c r="R8" s="426"/>
      <c r="S8" s="438"/>
      <c r="T8" s="438"/>
      <c r="U8" s="426"/>
      <c r="V8" s="426"/>
      <c r="W8" s="438"/>
      <c r="X8" s="438"/>
      <c r="Y8" s="426"/>
      <c r="Z8" s="426"/>
      <c r="AA8" s="466"/>
    </row>
    <row r="9" spans="1:27" s="81" customFormat="1" ht="16.95" customHeight="1" x14ac:dyDescent="0.3">
      <c r="A9" s="427" t="s">
        <v>132</v>
      </c>
      <c r="B9" s="428"/>
      <c r="C9" s="439" t="s">
        <v>45</v>
      </c>
      <c r="D9" s="80" t="s">
        <v>200</v>
      </c>
      <c r="E9" s="132">
        <v>8</v>
      </c>
      <c r="F9" s="133">
        <v>10</v>
      </c>
      <c r="G9" s="134">
        <v>4</v>
      </c>
      <c r="H9" s="134">
        <v>5</v>
      </c>
      <c r="I9" s="135">
        <v>4</v>
      </c>
      <c r="J9" s="135">
        <v>5</v>
      </c>
      <c r="K9" s="134"/>
      <c r="L9" s="134"/>
      <c r="M9" s="135"/>
      <c r="N9" s="135"/>
      <c r="O9" s="134"/>
      <c r="P9" s="134"/>
      <c r="Q9" s="135"/>
      <c r="R9" s="135"/>
      <c r="S9" s="134"/>
      <c r="T9" s="134"/>
      <c r="U9" s="135"/>
      <c r="V9" s="135"/>
      <c r="W9" s="134"/>
      <c r="X9" s="134"/>
      <c r="Y9" s="135"/>
      <c r="Z9" s="135"/>
      <c r="AA9" s="69"/>
    </row>
    <row r="10" spans="1:27" s="81" customFormat="1" ht="16.95" customHeight="1" x14ac:dyDescent="0.3">
      <c r="A10" s="429"/>
      <c r="B10" s="430"/>
      <c r="C10" s="440"/>
      <c r="D10" s="80" t="s">
        <v>231</v>
      </c>
      <c r="E10" s="136">
        <v>4</v>
      </c>
      <c r="F10" s="137">
        <v>4</v>
      </c>
      <c r="G10" s="134"/>
      <c r="H10" s="134"/>
      <c r="I10" s="135"/>
      <c r="J10" s="135"/>
      <c r="K10" s="134">
        <v>2</v>
      </c>
      <c r="L10" s="134">
        <v>2</v>
      </c>
      <c r="M10" s="135">
        <v>2</v>
      </c>
      <c r="N10" s="135">
        <v>2</v>
      </c>
      <c r="O10" s="134"/>
      <c r="P10" s="134"/>
      <c r="Q10" s="135"/>
      <c r="R10" s="135"/>
      <c r="S10" s="134"/>
      <c r="T10" s="134"/>
      <c r="U10" s="135"/>
      <c r="V10" s="135"/>
      <c r="W10" s="134"/>
      <c r="X10" s="134"/>
      <c r="Y10" s="135"/>
      <c r="Z10" s="135"/>
      <c r="AA10" s="69"/>
    </row>
    <row r="11" spans="1:27" s="81" customFormat="1" ht="16.95" customHeight="1" x14ac:dyDescent="0.3">
      <c r="A11" s="429"/>
      <c r="B11" s="430"/>
      <c r="C11" s="440"/>
      <c r="D11" s="82" t="s">
        <v>384</v>
      </c>
      <c r="E11" s="136">
        <v>2</v>
      </c>
      <c r="F11" s="137">
        <v>2</v>
      </c>
      <c r="G11" s="134"/>
      <c r="H11" s="134"/>
      <c r="I11" s="135"/>
      <c r="J11" s="135"/>
      <c r="K11" s="134"/>
      <c r="L11" s="134"/>
      <c r="M11" s="135"/>
      <c r="N11" s="135"/>
      <c r="O11" s="134">
        <v>2</v>
      </c>
      <c r="P11" s="134">
        <v>2</v>
      </c>
      <c r="Q11" s="135" t="s">
        <v>1</v>
      </c>
      <c r="R11" s="135" t="s">
        <v>1</v>
      </c>
      <c r="S11" s="134"/>
      <c r="T11" s="134"/>
      <c r="U11" s="135"/>
      <c r="V11" s="135"/>
      <c r="W11" s="134"/>
      <c r="X11" s="134"/>
      <c r="Y11" s="135"/>
      <c r="Z11" s="135"/>
      <c r="AA11" s="79" t="s">
        <v>98</v>
      </c>
    </row>
    <row r="12" spans="1:27" s="81" customFormat="1" ht="16.95" customHeight="1" x14ac:dyDescent="0.3">
      <c r="A12" s="429"/>
      <c r="B12" s="430"/>
      <c r="C12" s="83" t="s">
        <v>243</v>
      </c>
      <c r="D12" s="84" t="s">
        <v>232</v>
      </c>
      <c r="E12" s="97">
        <v>4</v>
      </c>
      <c r="F12" s="98">
        <v>4</v>
      </c>
      <c r="G12" s="99">
        <v>2</v>
      </c>
      <c r="H12" s="99">
        <v>2</v>
      </c>
      <c r="I12" s="100">
        <v>2</v>
      </c>
      <c r="J12" s="100">
        <v>2</v>
      </c>
      <c r="K12" s="99"/>
      <c r="L12" s="99"/>
      <c r="M12" s="100"/>
      <c r="N12" s="100"/>
      <c r="O12" s="99"/>
      <c r="P12" s="99"/>
      <c r="Q12" s="100"/>
      <c r="R12" s="100"/>
      <c r="S12" s="99"/>
      <c r="T12" s="99"/>
      <c r="U12" s="100"/>
      <c r="V12" s="100"/>
      <c r="W12" s="99"/>
      <c r="X12" s="99"/>
      <c r="Y12" s="100"/>
      <c r="Z12" s="100"/>
      <c r="AA12" s="2"/>
    </row>
    <row r="13" spans="1:27" s="81" customFormat="1" ht="16.95" customHeight="1" x14ac:dyDescent="0.3">
      <c r="A13" s="429"/>
      <c r="B13" s="430"/>
      <c r="C13" s="433" t="s">
        <v>42</v>
      </c>
      <c r="D13" s="84" t="s">
        <v>39</v>
      </c>
      <c r="E13" s="97">
        <v>2</v>
      </c>
      <c r="F13" s="98">
        <v>2</v>
      </c>
      <c r="G13" s="101" t="s">
        <v>0</v>
      </c>
      <c r="H13" s="101" t="s">
        <v>0</v>
      </c>
      <c r="I13" s="100">
        <v>2</v>
      </c>
      <c r="J13" s="100">
        <v>2</v>
      </c>
      <c r="K13" s="101"/>
      <c r="L13" s="101"/>
      <c r="M13" s="100"/>
      <c r="N13" s="100"/>
      <c r="O13" s="99"/>
      <c r="P13" s="99"/>
      <c r="Q13" s="100"/>
      <c r="R13" s="100"/>
      <c r="S13" s="99"/>
      <c r="T13" s="99"/>
      <c r="U13" s="100"/>
      <c r="V13" s="100"/>
      <c r="W13" s="99"/>
      <c r="X13" s="99"/>
      <c r="Y13" s="100"/>
      <c r="Z13" s="100"/>
      <c r="AA13" s="26" t="s">
        <v>22</v>
      </c>
    </row>
    <row r="14" spans="1:27" s="81" customFormat="1" ht="16.95" customHeight="1" x14ac:dyDescent="0.3">
      <c r="A14" s="429"/>
      <c r="B14" s="430"/>
      <c r="C14" s="434"/>
      <c r="D14" s="84" t="s">
        <v>234</v>
      </c>
      <c r="E14" s="97">
        <v>2</v>
      </c>
      <c r="F14" s="98">
        <v>2</v>
      </c>
      <c r="G14" s="99"/>
      <c r="H14" s="99"/>
      <c r="I14" s="102"/>
      <c r="J14" s="102"/>
      <c r="K14" s="99">
        <v>2</v>
      </c>
      <c r="L14" s="99">
        <v>2</v>
      </c>
      <c r="M14" s="102" t="s">
        <v>0</v>
      </c>
      <c r="N14" s="102" t="s">
        <v>0</v>
      </c>
      <c r="O14" s="99"/>
      <c r="P14" s="99"/>
      <c r="Q14" s="100"/>
      <c r="R14" s="100"/>
      <c r="S14" s="99"/>
      <c r="T14" s="99"/>
      <c r="U14" s="100"/>
      <c r="V14" s="100"/>
      <c r="W14" s="99"/>
      <c r="X14" s="99"/>
      <c r="Y14" s="100"/>
      <c r="Z14" s="100"/>
      <c r="AA14" s="26" t="s">
        <v>22</v>
      </c>
    </row>
    <row r="15" spans="1:27" s="81" customFormat="1" ht="16.95" customHeight="1" x14ac:dyDescent="0.3">
      <c r="A15" s="429"/>
      <c r="B15" s="430"/>
      <c r="C15" s="433" t="s">
        <v>38</v>
      </c>
      <c r="D15" s="84" t="s">
        <v>37</v>
      </c>
      <c r="E15" s="97">
        <v>2</v>
      </c>
      <c r="F15" s="98">
        <v>2</v>
      </c>
      <c r="G15" s="99"/>
      <c r="H15" s="99"/>
      <c r="I15" s="102"/>
      <c r="J15" s="102"/>
      <c r="K15" s="101" t="s">
        <v>0</v>
      </c>
      <c r="L15" s="101" t="s">
        <v>0</v>
      </c>
      <c r="M15" s="100">
        <v>2</v>
      </c>
      <c r="N15" s="100">
        <v>2</v>
      </c>
      <c r="O15" s="99"/>
      <c r="P15" s="99"/>
      <c r="Q15" s="100"/>
      <c r="R15" s="100"/>
      <c r="S15" s="99"/>
      <c r="T15" s="99"/>
      <c r="U15" s="100"/>
      <c r="V15" s="100"/>
      <c r="W15" s="99"/>
      <c r="X15" s="99"/>
      <c r="Y15" s="100"/>
      <c r="Z15" s="100"/>
      <c r="AA15" s="26" t="s">
        <v>22</v>
      </c>
    </row>
    <row r="16" spans="1:27" s="81" customFormat="1" ht="16.95" customHeight="1" x14ac:dyDescent="0.3">
      <c r="A16" s="429"/>
      <c r="B16" s="430"/>
      <c r="C16" s="434"/>
      <c r="D16" s="84" t="s">
        <v>36</v>
      </c>
      <c r="E16" s="97">
        <v>2</v>
      </c>
      <c r="F16" s="98">
        <v>2</v>
      </c>
      <c r="G16" s="101"/>
      <c r="H16" s="101"/>
      <c r="I16" s="100"/>
      <c r="J16" s="100"/>
      <c r="K16" s="101"/>
      <c r="L16" s="101"/>
      <c r="M16" s="100"/>
      <c r="N16" s="100"/>
      <c r="O16" s="101" t="s">
        <v>0</v>
      </c>
      <c r="P16" s="101" t="s">
        <v>0</v>
      </c>
      <c r="Q16" s="100">
        <v>2</v>
      </c>
      <c r="R16" s="100">
        <v>2</v>
      </c>
      <c r="S16" s="99"/>
      <c r="T16" s="99"/>
      <c r="U16" s="100"/>
      <c r="V16" s="100"/>
      <c r="W16" s="99"/>
      <c r="X16" s="99"/>
      <c r="Y16" s="100"/>
      <c r="Z16" s="100"/>
      <c r="AA16" s="26" t="s">
        <v>22</v>
      </c>
    </row>
    <row r="17" spans="1:27" s="81" customFormat="1" ht="16.95" customHeight="1" x14ac:dyDescent="0.3">
      <c r="A17" s="429"/>
      <c r="B17" s="430"/>
      <c r="C17" s="83" t="s">
        <v>246</v>
      </c>
      <c r="D17" s="84" t="s">
        <v>31</v>
      </c>
      <c r="E17" s="97">
        <v>2</v>
      </c>
      <c r="F17" s="98">
        <v>2</v>
      </c>
      <c r="G17" s="99"/>
      <c r="H17" s="99"/>
      <c r="I17" s="102"/>
      <c r="J17" s="102"/>
      <c r="K17" s="99"/>
      <c r="L17" s="99"/>
      <c r="M17" s="100"/>
      <c r="N17" s="100"/>
      <c r="O17" s="99">
        <v>2</v>
      </c>
      <c r="P17" s="99">
        <v>2</v>
      </c>
      <c r="Q17" s="102" t="s">
        <v>0</v>
      </c>
      <c r="R17" s="102" t="s">
        <v>0</v>
      </c>
      <c r="S17" s="99"/>
      <c r="T17" s="99"/>
      <c r="U17" s="100"/>
      <c r="V17" s="100"/>
      <c r="W17" s="99"/>
      <c r="X17" s="99"/>
      <c r="Y17" s="100"/>
      <c r="Z17" s="100"/>
      <c r="AA17" s="26" t="s">
        <v>22</v>
      </c>
    </row>
    <row r="18" spans="1:27" s="81" customFormat="1" ht="16.95" customHeight="1" x14ac:dyDescent="0.3">
      <c r="A18" s="429"/>
      <c r="B18" s="430"/>
      <c r="C18" s="433" t="s">
        <v>34</v>
      </c>
      <c r="D18" s="84" t="s">
        <v>33</v>
      </c>
      <c r="E18" s="97">
        <v>2</v>
      </c>
      <c r="F18" s="98">
        <v>2</v>
      </c>
      <c r="G18" s="99">
        <v>2</v>
      </c>
      <c r="H18" s="99">
        <v>2</v>
      </c>
      <c r="I18" s="103" t="s">
        <v>239</v>
      </c>
      <c r="J18" s="103" t="s">
        <v>239</v>
      </c>
      <c r="K18" s="99"/>
      <c r="L18" s="99"/>
      <c r="M18" s="100"/>
      <c r="N18" s="100"/>
      <c r="O18" s="99"/>
      <c r="P18" s="99"/>
      <c r="Q18" s="100"/>
      <c r="R18" s="100"/>
      <c r="S18" s="99"/>
      <c r="T18" s="99"/>
      <c r="U18" s="100"/>
      <c r="V18" s="100"/>
      <c r="W18" s="99"/>
      <c r="X18" s="99"/>
      <c r="Y18" s="100"/>
      <c r="Z18" s="100"/>
      <c r="AA18" s="26" t="s">
        <v>22</v>
      </c>
    </row>
    <row r="19" spans="1:27" s="81" customFormat="1" ht="16.95" customHeight="1" x14ac:dyDescent="0.3">
      <c r="A19" s="429"/>
      <c r="B19" s="430"/>
      <c r="C19" s="434"/>
      <c r="D19" s="84" t="s">
        <v>32</v>
      </c>
      <c r="E19" s="97">
        <v>2</v>
      </c>
      <c r="F19" s="98">
        <v>2</v>
      </c>
      <c r="G19" s="101" t="s">
        <v>239</v>
      </c>
      <c r="H19" s="101" t="s">
        <v>239</v>
      </c>
      <c r="I19" s="100">
        <v>2</v>
      </c>
      <c r="J19" s="100">
        <v>2</v>
      </c>
      <c r="K19" s="99"/>
      <c r="L19" s="99"/>
      <c r="M19" s="104"/>
      <c r="N19" s="104"/>
      <c r="O19" s="99"/>
      <c r="P19" s="99"/>
      <c r="Q19" s="100"/>
      <c r="R19" s="100"/>
      <c r="S19" s="99"/>
      <c r="T19" s="99"/>
      <c r="U19" s="100"/>
      <c r="V19" s="100"/>
      <c r="W19" s="99"/>
      <c r="X19" s="99"/>
      <c r="Y19" s="100"/>
      <c r="Z19" s="100"/>
      <c r="AA19" s="26" t="s">
        <v>22</v>
      </c>
    </row>
    <row r="20" spans="1:27" s="81" customFormat="1" ht="16.95" customHeight="1" x14ac:dyDescent="0.3">
      <c r="A20" s="429"/>
      <c r="B20" s="430"/>
      <c r="C20" s="85" t="s">
        <v>240</v>
      </c>
      <c r="D20" s="84" t="s">
        <v>236</v>
      </c>
      <c r="E20" s="97">
        <v>2</v>
      </c>
      <c r="F20" s="98">
        <v>2</v>
      </c>
      <c r="G20" s="99">
        <v>2</v>
      </c>
      <c r="H20" s="99">
        <v>2</v>
      </c>
      <c r="I20" s="102"/>
      <c r="J20" s="102"/>
      <c r="K20" s="99"/>
      <c r="L20" s="99"/>
      <c r="M20" s="100"/>
      <c r="N20" s="100"/>
      <c r="O20" s="99"/>
      <c r="P20" s="99"/>
      <c r="Q20" s="100"/>
      <c r="R20" s="100"/>
      <c r="S20" s="99"/>
      <c r="T20" s="99"/>
      <c r="U20" s="100"/>
      <c r="V20" s="100"/>
      <c r="W20" s="99"/>
      <c r="X20" s="99"/>
      <c r="Y20" s="100"/>
      <c r="Z20" s="100"/>
      <c r="AA20" s="26"/>
    </row>
    <row r="21" spans="1:27" s="81" customFormat="1" ht="16.95" customHeight="1" x14ac:dyDescent="0.3">
      <c r="A21" s="429"/>
      <c r="B21" s="430"/>
      <c r="C21" s="435" t="s">
        <v>244</v>
      </c>
      <c r="D21" s="84" t="s">
        <v>238</v>
      </c>
      <c r="E21" s="97">
        <v>4</v>
      </c>
      <c r="F21" s="98">
        <v>4</v>
      </c>
      <c r="G21" s="99">
        <v>2</v>
      </c>
      <c r="H21" s="99">
        <v>2</v>
      </c>
      <c r="I21" s="100">
        <v>2</v>
      </c>
      <c r="J21" s="104">
        <v>2</v>
      </c>
      <c r="K21" s="99"/>
      <c r="L21" s="99"/>
      <c r="M21" s="100"/>
      <c r="N21" s="100"/>
      <c r="O21" s="99"/>
      <c r="P21" s="99"/>
      <c r="Q21" s="100"/>
      <c r="R21" s="100"/>
      <c r="S21" s="99"/>
      <c r="T21" s="99"/>
      <c r="U21" s="100"/>
      <c r="V21" s="100"/>
      <c r="W21" s="99"/>
      <c r="X21" s="99"/>
      <c r="Y21" s="100"/>
      <c r="Z21" s="100"/>
      <c r="AA21" s="26"/>
    </row>
    <row r="22" spans="1:27" s="81" customFormat="1" ht="16.95" customHeight="1" x14ac:dyDescent="0.3">
      <c r="A22" s="429"/>
      <c r="B22" s="430"/>
      <c r="C22" s="436"/>
      <c r="D22" s="27" t="s">
        <v>230</v>
      </c>
      <c r="E22" s="105">
        <v>2</v>
      </c>
      <c r="F22" s="106">
        <v>2</v>
      </c>
      <c r="G22" s="107" t="s">
        <v>228</v>
      </c>
      <c r="H22" s="107" t="s">
        <v>228</v>
      </c>
      <c r="I22" s="33">
        <v>2</v>
      </c>
      <c r="J22" s="33">
        <v>2</v>
      </c>
      <c r="K22" s="99"/>
      <c r="L22" s="99"/>
      <c r="M22" s="100"/>
      <c r="N22" s="100"/>
      <c r="O22" s="99"/>
      <c r="P22" s="99"/>
      <c r="Q22" s="100"/>
      <c r="R22" s="100"/>
      <c r="S22" s="99"/>
      <c r="T22" s="99"/>
      <c r="U22" s="100"/>
      <c r="V22" s="100"/>
      <c r="W22" s="99"/>
      <c r="X22" s="99"/>
      <c r="Y22" s="100"/>
      <c r="Z22" s="100"/>
      <c r="AA22" s="26" t="s">
        <v>22</v>
      </c>
    </row>
    <row r="23" spans="1:27" s="81" customFormat="1" ht="16.95" customHeight="1" x14ac:dyDescent="0.3">
      <c r="A23" s="429"/>
      <c r="B23" s="430"/>
      <c r="C23" s="435" t="s">
        <v>198</v>
      </c>
      <c r="D23" s="84" t="s">
        <v>30</v>
      </c>
      <c r="E23" s="97">
        <v>1</v>
      </c>
      <c r="F23" s="98">
        <v>1</v>
      </c>
      <c r="G23" s="99">
        <v>1</v>
      </c>
      <c r="H23" s="99">
        <v>1</v>
      </c>
      <c r="I23" s="100"/>
      <c r="J23" s="100"/>
      <c r="K23" s="99"/>
      <c r="L23" s="99"/>
      <c r="M23" s="100"/>
      <c r="N23" s="100"/>
      <c r="O23" s="99"/>
      <c r="P23" s="99"/>
      <c r="Q23" s="100"/>
      <c r="R23" s="100"/>
      <c r="S23" s="99"/>
      <c r="T23" s="99"/>
      <c r="U23" s="100"/>
      <c r="V23" s="100"/>
      <c r="W23" s="99"/>
      <c r="X23" s="99"/>
      <c r="Y23" s="100"/>
      <c r="Z23" s="100"/>
      <c r="AA23" s="26"/>
    </row>
    <row r="24" spans="1:27" s="81" customFormat="1" ht="16.95" customHeight="1" x14ac:dyDescent="0.3">
      <c r="A24" s="429"/>
      <c r="B24" s="430"/>
      <c r="C24" s="436"/>
      <c r="D24" s="84" t="s">
        <v>29</v>
      </c>
      <c r="E24" s="97">
        <v>1</v>
      </c>
      <c r="F24" s="98">
        <v>1</v>
      </c>
      <c r="G24" s="99"/>
      <c r="H24" s="99"/>
      <c r="I24" s="100">
        <v>1</v>
      </c>
      <c r="J24" s="100">
        <v>1</v>
      </c>
      <c r="K24" s="99"/>
      <c r="L24" s="99"/>
      <c r="M24" s="100"/>
      <c r="N24" s="100"/>
      <c r="O24" s="99"/>
      <c r="P24" s="99"/>
      <c r="Q24" s="100"/>
      <c r="R24" s="100"/>
      <c r="S24" s="99"/>
      <c r="T24" s="99"/>
      <c r="U24" s="100"/>
      <c r="V24" s="100"/>
      <c r="W24" s="99"/>
      <c r="X24" s="99"/>
      <c r="Y24" s="100"/>
      <c r="Z24" s="100"/>
      <c r="AA24" s="26"/>
    </row>
    <row r="25" spans="1:27" s="81" customFormat="1" ht="16.95" customHeight="1" thickBot="1" x14ac:dyDescent="0.35">
      <c r="A25" s="431"/>
      <c r="B25" s="432"/>
      <c r="C25" s="86"/>
      <c r="D25" s="87" t="s">
        <v>133</v>
      </c>
      <c r="E25" s="138">
        <f t="shared" ref="E25:Z25" si="0">SUM(E9:E24)</f>
        <v>42</v>
      </c>
      <c r="F25" s="139">
        <f t="shared" si="0"/>
        <v>44</v>
      </c>
      <c r="G25" s="140">
        <f t="shared" si="0"/>
        <v>13</v>
      </c>
      <c r="H25" s="140">
        <f t="shared" si="0"/>
        <v>14</v>
      </c>
      <c r="I25" s="141">
        <f t="shared" si="0"/>
        <v>15</v>
      </c>
      <c r="J25" s="141">
        <f t="shared" si="0"/>
        <v>16</v>
      </c>
      <c r="K25" s="140">
        <f t="shared" si="0"/>
        <v>4</v>
      </c>
      <c r="L25" s="140">
        <f t="shared" si="0"/>
        <v>4</v>
      </c>
      <c r="M25" s="141">
        <f t="shared" si="0"/>
        <v>4</v>
      </c>
      <c r="N25" s="141">
        <f t="shared" si="0"/>
        <v>4</v>
      </c>
      <c r="O25" s="140">
        <f t="shared" si="0"/>
        <v>4</v>
      </c>
      <c r="P25" s="140">
        <f t="shared" si="0"/>
        <v>4</v>
      </c>
      <c r="Q25" s="141">
        <f t="shared" si="0"/>
        <v>2</v>
      </c>
      <c r="R25" s="141">
        <f t="shared" si="0"/>
        <v>2</v>
      </c>
      <c r="S25" s="140">
        <f t="shared" si="0"/>
        <v>0</v>
      </c>
      <c r="T25" s="140">
        <f t="shared" si="0"/>
        <v>0</v>
      </c>
      <c r="U25" s="141">
        <f t="shared" si="0"/>
        <v>0</v>
      </c>
      <c r="V25" s="141">
        <f t="shared" si="0"/>
        <v>0</v>
      </c>
      <c r="W25" s="140">
        <f t="shared" si="0"/>
        <v>0</v>
      </c>
      <c r="X25" s="140">
        <f t="shared" si="0"/>
        <v>0</v>
      </c>
      <c r="Y25" s="141">
        <f t="shared" si="0"/>
        <v>0</v>
      </c>
      <c r="Z25" s="141">
        <f t="shared" si="0"/>
        <v>0</v>
      </c>
      <c r="AA25" s="10"/>
    </row>
    <row r="26" spans="1:27" s="81" customFormat="1" ht="16.95" customHeight="1" x14ac:dyDescent="0.3">
      <c r="A26" s="410" t="s">
        <v>134</v>
      </c>
      <c r="B26" s="413" t="s">
        <v>135</v>
      </c>
      <c r="C26" s="415"/>
      <c r="D26" s="84" t="s">
        <v>28</v>
      </c>
      <c r="E26" s="97">
        <v>4</v>
      </c>
      <c r="F26" s="98">
        <v>4</v>
      </c>
      <c r="G26" s="99">
        <v>2</v>
      </c>
      <c r="H26" s="99">
        <v>2</v>
      </c>
      <c r="I26" s="100">
        <v>2</v>
      </c>
      <c r="J26" s="100">
        <v>2</v>
      </c>
      <c r="K26" s="99"/>
      <c r="L26" s="99"/>
      <c r="M26" s="100"/>
      <c r="N26" s="100"/>
      <c r="O26" s="99"/>
      <c r="P26" s="99"/>
      <c r="Q26" s="100"/>
      <c r="R26" s="100"/>
      <c r="S26" s="99"/>
      <c r="T26" s="99"/>
      <c r="U26" s="100"/>
      <c r="V26" s="100"/>
      <c r="W26" s="99"/>
      <c r="X26" s="99"/>
      <c r="Y26" s="100"/>
      <c r="Z26" s="100"/>
      <c r="AA26" s="26"/>
    </row>
    <row r="27" spans="1:27" s="81" customFormat="1" ht="16.95" customHeight="1" x14ac:dyDescent="0.3">
      <c r="A27" s="411"/>
      <c r="B27" s="413"/>
      <c r="C27" s="415"/>
      <c r="D27" s="84" t="s">
        <v>44</v>
      </c>
      <c r="E27" s="97">
        <v>4</v>
      </c>
      <c r="F27" s="98">
        <v>4</v>
      </c>
      <c r="G27" s="99"/>
      <c r="H27" s="99"/>
      <c r="I27" s="100"/>
      <c r="J27" s="100"/>
      <c r="K27" s="99"/>
      <c r="L27" s="99"/>
      <c r="M27" s="100"/>
      <c r="N27" s="100"/>
      <c r="O27" s="99">
        <v>2</v>
      </c>
      <c r="P27" s="99">
        <v>2</v>
      </c>
      <c r="Q27" s="100">
        <v>2</v>
      </c>
      <c r="R27" s="100">
        <v>2</v>
      </c>
      <c r="S27" s="99"/>
      <c r="T27" s="99"/>
      <c r="U27" s="100"/>
      <c r="V27" s="100"/>
      <c r="W27" s="99"/>
      <c r="X27" s="99"/>
      <c r="Y27" s="100"/>
      <c r="Z27" s="100"/>
      <c r="AA27" s="26"/>
    </row>
    <row r="28" spans="1:27" s="81" customFormat="1" ht="16.95" customHeight="1" x14ac:dyDescent="0.3">
      <c r="A28" s="411"/>
      <c r="B28" s="413"/>
      <c r="C28" s="415"/>
      <c r="D28" s="84" t="s">
        <v>27</v>
      </c>
      <c r="E28" s="97">
        <v>4</v>
      </c>
      <c r="F28" s="98">
        <v>4</v>
      </c>
      <c r="G28" s="99"/>
      <c r="H28" s="99"/>
      <c r="I28" s="100"/>
      <c r="J28" s="100"/>
      <c r="K28" s="99"/>
      <c r="L28" s="99"/>
      <c r="M28" s="100"/>
      <c r="N28" s="100"/>
      <c r="O28" s="99">
        <v>2</v>
      </c>
      <c r="P28" s="99">
        <v>2</v>
      </c>
      <c r="Q28" s="100">
        <v>2</v>
      </c>
      <c r="R28" s="100">
        <v>2</v>
      </c>
      <c r="S28" s="99"/>
      <c r="T28" s="99"/>
      <c r="U28" s="100"/>
      <c r="V28" s="100"/>
      <c r="W28" s="99"/>
      <c r="X28" s="99"/>
      <c r="Y28" s="100"/>
      <c r="Z28" s="100"/>
      <c r="AA28" s="26"/>
    </row>
    <row r="29" spans="1:27" s="81" customFormat="1" ht="16.95" customHeight="1" x14ac:dyDescent="0.3">
      <c r="A29" s="411"/>
      <c r="B29" s="413"/>
      <c r="C29" s="415"/>
      <c r="D29" s="84" t="s">
        <v>26</v>
      </c>
      <c r="E29" s="97">
        <v>6</v>
      </c>
      <c r="F29" s="98">
        <v>6</v>
      </c>
      <c r="G29" s="99"/>
      <c r="H29" s="99"/>
      <c r="I29" s="100"/>
      <c r="J29" s="100"/>
      <c r="K29" s="99"/>
      <c r="L29" s="99"/>
      <c r="M29" s="100"/>
      <c r="N29" s="100"/>
      <c r="O29" s="99"/>
      <c r="P29" s="99"/>
      <c r="Q29" s="100"/>
      <c r="R29" s="100"/>
      <c r="S29" s="99">
        <v>3</v>
      </c>
      <c r="T29" s="99">
        <v>3</v>
      </c>
      <c r="U29" s="100">
        <v>3</v>
      </c>
      <c r="V29" s="100">
        <v>3</v>
      </c>
      <c r="W29" s="99"/>
      <c r="X29" s="99"/>
      <c r="Y29" s="100"/>
      <c r="Z29" s="100"/>
      <c r="AA29" s="26"/>
    </row>
    <row r="30" spans="1:27" s="81" customFormat="1" ht="16.95" customHeight="1" x14ac:dyDescent="0.3">
      <c r="A30" s="411"/>
      <c r="B30" s="413"/>
      <c r="C30" s="415"/>
      <c r="D30" s="84" t="s">
        <v>25</v>
      </c>
      <c r="E30" s="97">
        <v>4</v>
      </c>
      <c r="F30" s="98">
        <v>4</v>
      </c>
      <c r="G30" s="99"/>
      <c r="H30" s="99"/>
      <c r="I30" s="100"/>
      <c r="J30" s="100"/>
      <c r="K30" s="99"/>
      <c r="L30" s="99"/>
      <c r="M30" s="100"/>
      <c r="N30" s="100"/>
      <c r="O30" s="99"/>
      <c r="P30" s="99"/>
      <c r="Q30" s="100"/>
      <c r="R30" s="100"/>
      <c r="S30" s="99"/>
      <c r="T30" s="99"/>
      <c r="U30" s="100"/>
      <c r="V30" s="100"/>
      <c r="W30" s="99">
        <v>2</v>
      </c>
      <c r="X30" s="99">
        <v>2</v>
      </c>
      <c r="Y30" s="100">
        <v>2</v>
      </c>
      <c r="Z30" s="100">
        <v>2</v>
      </c>
      <c r="AA30" s="26"/>
    </row>
    <row r="31" spans="1:27" s="81" customFormat="1" ht="16.95" customHeight="1" x14ac:dyDescent="0.3">
      <c r="A31" s="411"/>
      <c r="B31" s="413"/>
      <c r="C31" s="415"/>
      <c r="D31" s="88" t="s">
        <v>262</v>
      </c>
      <c r="E31" s="30">
        <v>1</v>
      </c>
      <c r="F31" s="31">
        <v>1</v>
      </c>
      <c r="G31" s="32">
        <v>1</v>
      </c>
      <c r="H31" s="32">
        <v>1</v>
      </c>
      <c r="I31" s="33"/>
      <c r="J31" s="33"/>
      <c r="K31" s="32"/>
      <c r="L31" s="32"/>
      <c r="M31" s="33"/>
      <c r="N31" s="33"/>
      <c r="O31" s="32"/>
      <c r="P31" s="32"/>
      <c r="Q31" s="33"/>
      <c r="R31" s="33"/>
      <c r="S31" s="32"/>
      <c r="T31" s="32"/>
      <c r="U31" s="33"/>
      <c r="V31" s="33"/>
      <c r="W31" s="32"/>
      <c r="X31" s="32"/>
      <c r="Y31" s="33"/>
      <c r="Z31" s="33"/>
      <c r="AA31" s="26"/>
    </row>
    <row r="32" spans="1:27" s="81" customFormat="1" ht="16.95" customHeight="1" x14ac:dyDescent="0.3">
      <c r="A32" s="411"/>
      <c r="B32" s="413"/>
      <c r="C32" s="415"/>
      <c r="D32" s="88" t="s">
        <v>263</v>
      </c>
      <c r="E32" s="30">
        <v>1</v>
      </c>
      <c r="F32" s="31">
        <v>1</v>
      </c>
      <c r="G32" s="32"/>
      <c r="H32" s="32"/>
      <c r="I32" s="33">
        <v>1</v>
      </c>
      <c r="J32" s="33">
        <v>1</v>
      </c>
      <c r="K32" s="32"/>
      <c r="L32" s="32"/>
      <c r="M32" s="33"/>
      <c r="N32" s="33"/>
      <c r="O32" s="32"/>
      <c r="P32" s="32"/>
      <c r="Q32" s="33"/>
      <c r="R32" s="33"/>
      <c r="S32" s="32"/>
      <c r="T32" s="32"/>
      <c r="U32" s="33"/>
      <c r="V32" s="33"/>
      <c r="W32" s="32"/>
      <c r="X32" s="32"/>
      <c r="Y32" s="33"/>
      <c r="Z32" s="33"/>
      <c r="AA32" s="26"/>
    </row>
    <row r="33" spans="1:27" s="81" customFormat="1" ht="16.95" customHeight="1" x14ac:dyDescent="0.3">
      <c r="A33" s="411"/>
      <c r="B33" s="413"/>
      <c r="C33" s="415"/>
      <c r="D33" s="88" t="s">
        <v>264</v>
      </c>
      <c r="E33" s="30">
        <v>1</v>
      </c>
      <c r="F33" s="31">
        <v>1</v>
      </c>
      <c r="G33" s="32"/>
      <c r="H33" s="32"/>
      <c r="I33" s="33"/>
      <c r="J33" s="33"/>
      <c r="K33" s="32">
        <v>1</v>
      </c>
      <c r="L33" s="32">
        <v>1</v>
      </c>
      <c r="M33" s="33"/>
      <c r="N33" s="33"/>
      <c r="O33" s="32"/>
      <c r="P33" s="32"/>
      <c r="Q33" s="33"/>
      <c r="R33" s="33"/>
      <c r="S33" s="32"/>
      <c r="T33" s="32"/>
      <c r="U33" s="33"/>
      <c r="V33" s="33"/>
      <c r="W33" s="32"/>
      <c r="X33" s="32"/>
      <c r="Y33" s="33"/>
      <c r="Z33" s="33"/>
      <c r="AA33" s="26"/>
    </row>
    <row r="34" spans="1:27" s="81" customFormat="1" ht="16.95" customHeight="1" x14ac:dyDescent="0.3">
      <c r="A34" s="411"/>
      <c r="B34" s="413"/>
      <c r="C34" s="415"/>
      <c r="D34" s="88" t="s">
        <v>265</v>
      </c>
      <c r="E34" s="30">
        <v>1</v>
      </c>
      <c r="F34" s="31">
        <v>1</v>
      </c>
      <c r="G34" s="32"/>
      <c r="H34" s="32"/>
      <c r="I34" s="33"/>
      <c r="J34" s="33"/>
      <c r="K34" s="32"/>
      <c r="L34" s="32"/>
      <c r="M34" s="33">
        <v>1</v>
      </c>
      <c r="N34" s="33">
        <v>1</v>
      </c>
      <c r="O34" s="32"/>
      <c r="P34" s="32"/>
      <c r="Q34" s="33"/>
      <c r="R34" s="33"/>
      <c r="S34" s="32"/>
      <c r="T34" s="32"/>
      <c r="U34" s="33"/>
      <c r="V34" s="33"/>
      <c r="W34" s="32"/>
      <c r="X34" s="32"/>
      <c r="Y34" s="33"/>
      <c r="Z34" s="33"/>
      <c r="AA34" s="26"/>
    </row>
    <row r="35" spans="1:27" s="81" customFormat="1" ht="16.95" customHeight="1" x14ac:dyDescent="0.3">
      <c r="A35" s="411"/>
      <c r="B35" s="413"/>
      <c r="C35" s="415"/>
      <c r="D35" s="88" t="s">
        <v>271</v>
      </c>
      <c r="E35" s="30">
        <v>1</v>
      </c>
      <c r="F35" s="31">
        <v>1</v>
      </c>
      <c r="G35" s="32"/>
      <c r="H35" s="32"/>
      <c r="I35" s="33"/>
      <c r="J35" s="33"/>
      <c r="K35" s="32"/>
      <c r="L35" s="32"/>
      <c r="M35" s="33"/>
      <c r="N35" s="33"/>
      <c r="O35" s="32">
        <v>1</v>
      </c>
      <c r="P35" s="32">
        <v>1</v>
      </c>
      <c r="Q35" s="33"/>
      <c r="R35" s="33"/>
      <c r="S35" s="32"/>
      <c r="T35" s="32"/>
      <c r="U35" s="33"/>
      <c r="V35" s="33"/>
      <c r="W35" s="32"/>
      <c r="X35" s="32"/>
      <c r="Y35" s="33"/>
      <c r="Z35" s="33"/>
      <c r="AA35" s="26"/>
    </row>
    <row r="36" spans="1:27" s="81" customFormat="1" ht="16.95" customHeight="1" x14ac:dyDescent="0.3">
      <c r="A36" s="411"/>
      <c r="B36" s="413"/>
      <c r="C36" s="415"/>
      <c r="D36" s="88" t="s">
        <v>266</v>
      </c>
      <c r="E36" s="30">
        <v>1</v>
      </c>
      <c r="F36" s="31">
        <v>1</v>
      </c>
      <c r="G36" s="32"/>
      <c r="H36" s="32"/>
      <c r="I36" s="33"/>
      <c r="J36" s="33"/>
      <c r="K36" s="32"/>
      <c r="L36" s="32"/>
      <c r="M36" s="33"/>
      <c r="N36" s="33"/>
      <c r="O36" s="32"/>
      <c r="P36" s="32"/>
      <c r="Q36" s="33">
        <v>1</v>
      </c>
      <c r="R36" s="33">
        <v>1</v>
      </c>
      <c r="S36" s="32"/>
      <c r="T36" s="32"/>
      <c r="U36" s="33"/>
      <c r="V36" s="33"/>
      <c r="W36" s="32"/>
      <c r="X36" s="32"/>
      <c r="Y36" s="33"/>
      <c r="Z36" s="33"/>
      <c r="AA36" s="26"/>
    </row>
    <row r="37" spans="1:27" s="81" customFormat="1" ht="16.95" customHeight="1" x14ac:dyDescent="0.3">
      <c r="A37" s="411"/>
      <c r="B37" s="413"/>
      <c r="C37" s="415"/>
      <c r="D37" s="88" t="s">
        <v>267</v>
      </c>
      <c r="E37" s="30">
        <v>1</v>
      </c>
      <c r="F37" s="31">
        <v>1</v>
      </c>
      <c r="G37" s="32"/>
      <c r="H37" s="32"/>
      <c r="I37" s="33"/>
      <c r="J37" s="33"/>
      <c r="K37" s="32"/>
      <c r="L37" s="32"/>
      <c r="M37" s="33"/>
      <c r="N37" s="33"/>
      <c r="O37" s="32"/>
      <c r="P37" s="32"/>
      <c r="Q37" s="33"/>
      <c r="R37" s="33"/>
      <c r="S37" s="32">
        <v>1</v>
      </c>
      <c r="T37" s="32">
        <v>1</v>
      </c>
      <c r="U37" s="33"/>
      <c r="V37" s="33"/>
      <c r="W37" s="32"/>
      <c r="X37" s="32"/>
      <c r="Y37" s="33"/>
      <c r="Z37" s="33"/>
      <c r="AA37" s="26"/>
    </row>
    <row r="38" spans="1:27" s="81" customFormat="1" ht="16.95" customHeight="1" x14ac:dyDescent="0.3">
      <c r="A38" s="411"/>
      <c r="B38" s="413"/>
      <c r="C38" s="415"/>
      <c r="D38" s="88" t="s">
        <v>268</v>
      </c>
      <c r="E38" s="30">
        <v>1</v>
      </c>
      <c r="F38" s="31">
        <v>1</v>
      </c>
      <c r="G38" s="32"/>
      <c r="H38" s="32"/>
      <c r="I38" s="33"/>
      <c r="J38" s="33"/>
      <c r="K38" s="32"/>
      <c r="L38" s="32"/>
      <c r="M38" s="33"/>
      <c r="N38" s="33"/>
      <c r="O38" s="32"/>
      <c r="P38" s="32"/>
      <c r="Q38" s="33"/>
      <c r="R38" s="33"/>
      <c r="S38" s="32"/>
      <c r="T38" s="32"/>
      <c r="U38" s="33">
        <v>1</v>
      </c>
      <c r="V38" s="33">
        <v>1</v>
      </c>
      <c r="W38" s="32"/>
      <c r="X38" s="32"/>
      <c r="Y38" s="33"/>
      <c r="Z38" s="33"/>
      <c r="AA38" s="26"/>
    </row>
    <row r="39" spans="1:27" s="81" customFormat="1" ht="16.95" customHeight="1" x14ac:dyDescent="0.3">
      <c r="A39" s="411"/>
      <c r="B39" s="413"/>
      <c r="C39" s="415"/>
      <c r="D39" s="88" t="s">
        <v>269</v>
      </c>
      <c r="E39" s="30">
        <v>1</v>
      </c>
      <c r="F39" s="31">
        <v>1</v>
      </c>
      <c r="G39" s="32"/>
      <c r="H39" s="32"/>
      <c r="I39" s="33"/>
      <c r="J39" s="33"/>
      <c r="K39" s="32"/>
      <c r="L39" s="32"/>
      <c r="M39" s="33"/>
      <c r="N39" s="33"/>
      <c r="O39" s="32"/>
      <c r="P39" s="32"/>
      <c r="Q39" s="33"/>
      <c r="R39" s="33"/>
      <c r="S39" s="32"/>
      <c r="T39" s="32"/>
      <c r="U39" s="33"/>
      <c r="V39" s="33"/>
      <c r="W39" s="32">
        <v>1</v>
      </c>
      <c r="X39" s="32">
        <v>1</v>
      </c>
      <c r="Y39" s="33"/>
      <c r="Z39" s="33"/>
      <c r="AA39" s="26"/>
    </row>
    <row r="40" spans="1:27" s="81" customFormat="1" ht="16.95" customHeight="1" x14ac:dyDescent="0.3">
      <c r="A40" s="411"/>
      <c r="B40" s="413"/>
      <c r="C40" s="415"/>
      <c r="D40" s="88" t="s">
        <v>270</v>
      </c>
      <c r="E40" s="30">
        <v>1</v>
      </c>
      <c r="F40" s="31">
        <v>1</v>
      </c>
      <c r="G40" s="32"/>
      <c r="H40" s="32"/>
      <c r="I40" s="33"/>
      <c r="J40" s="33"/>
      <c r="K40" s="32"/>
      <c r="L40" s="32"/>
      <c r="M40" s="33"/>
      <c r="N40" s="33"/>
      <c r="O40" s="32"/>
      <c r="P40" s="32"/>
      <c r="Q40" s="33"/>
      <c r="R40" s="33"/>
      <c r="S40" s="32"/>
      <c r="T40" s="32"/>
      <c r="U40" s="33"/>
      <c r="V40" s="33"/>
      <c r="W40" s="32"/>
      <c r="X40" s="32"/>
      <c r="Y40" s="33">
        <v>1</v>
      </c>
      <c r="Z40" s="33">
        <v>1</v>
      </c>
      <c r="AA40" s="26"/>
    </row>
    <row r="41" spans="1:27" s="81" customFormat="1" ht="16.95" customHeight="1" x14ac:dyDescent="0.3">
      <c r="A41" s="411"/>
      <c r="B41" s="413"/>
      <c r="C41" s="415"/>
      <c r="D41" s="84" t="s">
        <v>35</v>
      </c>
      <c r="E41" s="97">
        <v>2</v>
      </c>
      <c r="F41" s="98">
        <v>2</v>
      </c>
      <c r="G41" s="99">
        <v>2</v>
      </c>
      <c r="H41" s="99">
        <v>2</v>
      </c>
      <c r="I41" s="102" t="s">
        <v>0</v>
      </c>
      <c r="J41" s="102" t="s">
        <v>0</v>
      </c>
      <c r="K41" s="99"/>
      <c r="L41" s="99"/>
      <c r="M41" s="100"/>
      <c r="N41" s="100"/>
      <c r="O41" s="99"/>
      <c r="P41" s="99"/>
      <c r="Q41" s="100"/>
      <c r="R41" s="100"/>
      <c r="S41" s="99"/>
      <c r="T41" s="99"/>
      <c r="U41" s="100"/>
      <c r="V41" s="100"/>
      <c r="W41" s="99"/>
      <c r="X41" s="99"/>
      <c r="Y41" s="100"/>
      <c r="Z41" s="100"/>
      <c r="AA41" s="26" t="s">
        <v>22</v>
      </c>
    </row>
    <row r="42" spans="1:27" s="81" customFormat="1" ht="16.95" customHeight="1" x14ac:dyDescent="0.3">
      <c r="A42" s="411"/>
      <c r="B42" s="413"/>
      <c r="C42" s="415"/>
      <c r="D42" s="84" t="s">
        <v>241</v>
      </c>
      <c r="E42" s="97">
        <v>2</v>
      </c>
      <c r="F42" s="98">
        <v>2</v>
      </c>
      <c r="G42" s="99"/>
      <c r="H42" s="99"/>
      <c r="I42" s="100"/>
      <c r="J42" s="100"/>
      <c r="K42" s="101" t="s">
        <v>0</v>
      </c>
      <c r="L42" s="101" t="s">
        <v>0</v>
      </c>
      <c r="M42" s="100">
        <v>2</v>
      </c>
      <c r="N42" s="100">
        <v>2</v>
      </c>
      <c r="O42" s="99"/>
      <c r="P42" s="99"/>
      <c r="Q42" s="100"/>
      <c r="R42" s="100"/>
      <c r="S42" s="99"/>
      <c r="T42" s="99"/>
      <c r="U42" s="100"/>
      <c r="V42" s="100"/>
      <c r="W42" s="99"/>
      <c r="X42" s="99"/>
      <c r="Y42" s="100"/>
      <c r="Z42" s="100"/>
      <c r="AA42" s="26"/>
    </row>
    <row r="43" spans="1:27" s="81" customFormat="1" ht="16.95" customHeight="1" x14ac:dyDescent="0.3">
      <c r="A43" s="411"/>
      <c r="B43" s="413"/>
      <c r="C43" s="415"/>
      <c r="D43" s="84" t="s">
        <v>43</v>
      </c>
      <c r="E43" s="97">
        <v>2</v>
      </c>
      <c r="F43" s="98">
        <v>2</v>
      </c>
      <c r="G43" s="99"/>
      <c r="H43" s="99"/>
      <c r="I43" s="100"/>
      <c r="J43" s="100"/>
      <c r="K43" s="99">
        <v>2</v>
      </c>
      <c r="L43" s="99">
        <v>2</v>
      </c>
      <c r="M43" s="102" t="s">
        <v>0</v>
      </c>
      <c r="N43" s="102" t="s">
        <v>0</v>
      </c>
      <c r="O43" s="99"/>
      <c r="P43" s="99"/>
      <c r="Q43" s="100"/>
      <c r="R43" s="100"/>
      <c r="S43" s="99"/>
      <c r="T43" s="99"/>
      <c r="U43" s="100"/>
      <c r="V43" s="100"/>
      <c r="W43" s="99"/>
      <c r="X43" s="99"/>
      <c r="Y43" s="100"/>
      <c r="Z43" s="100"/>
      <c r="AA43" s="26" t="s">
        <v>22</v>
      </c>
    </row>
    <row r="44" spans="1:27" s="81" customFormat="1" ht="16.95" customHeight="1" x14ac:dyDescent="0.3">
      <c r="A44" s="411"/>
      <c r="B44" s="413"/>
      <c r="C44" s="415"/>
      <c r="D44" s="84" t="s">
        <v>41</v>
      </c>
      <c r="E44" s="97">
        <v>2</v>
      </c>
      <c r="F44" s="98">
        <v>2</v>
      </c>
      <c r="G44" s="99"/>
      <c r="H44" s="99"/>
      <c r="I44" s="102"/>
      <c r="J44" s="102"/>
      <c r="K44" s="101"/>
      <c r="L44" s="101"/>
      <c r="M44" s="100"/>
      <c r="N44" s="100"/>
      <c r="O44" s="99">
        <v>2</v>
      </c>
      <c r="P44" s="99">
        <v>2</v>
      </c>
      <c r="Q44" s="100"/>
      <c r="R44" s="100"/>
      <c r="S44" s="99"/>
      <c r="T44" s="99"/>
      <c r="U44" s="100"/>
      <c r="V44" s="100"/>
      <c r="W44" s="99"/>
      <c r="X44" s="99"/>
      <c r="Y44" s="100"/>
      <c r="Z44" s="100"/>
      <c r="AA44" s="26"/>
    </row>
    <row r="45" spans="1:27" s="81" customFormat="1" ht="16.95" customHeight="1" x14ac:dyDescent="0.3">
      <c r="A45" s="411"/>
      <c r="B45" s="413"/>
      <c r="C45" s="415"/>
      <c r="D45" s="84" t="s">
        <v>40</v>
      </c>
      <c r="E45" s="97">
        <v>2</v>
      </c>
      <c r="F45" s="98">
        <v>2</v>
      </c>
      <c r="G45" s="99"/>
      <c r="H45" s="99"/>
      <c r="I45" s="102"/>
      <c r="J45" s="102"/>
      <c r="K45" s="101"/>
      <c r="L45" s="101"/>
      <c r="M45" s="100"/>
      <c r="N45" s="100"/>
      <c r="O45" s="99"/>
      <c r="P45" s="99"/>
      <c r="Q45" s="100">
        <v>2</v>
      </c>
      <c r="R45" s="100">
        <v>2</v>
      </c>
      <c r="S45" s="99"/>
      <c r="T45" s="99"/>
      <c r="U45" s="100"/>
      <c r="V45" s="100"/>
      <c r="W45" s="99"/>
      <c r="X45" s="99"/>
      <c r="Y45" s="100"/>
      <c r="Z45" s="100"/>
      <c r="AA45" s="26"/>
    </row>
    <row r="46" spans="1:27" s="81" customFormat="1" ht="16.95" customHeight="1" x14ac:dyDescent="0.3">
      <c r="A46" s="411"/>
      <c r="B46" s="413"/>
      <c r="C46" s="415"/>
      <c r="D46" s="84" t="s">
        <v>24</v>
      </c>
      <c r="E46" s="97">
        <v>2</v>
      </c>
      <c r="F46" s="98">
        <v>2</v>
      </c>
      <c r="G46" s="99"/>
      <c r="H46" s="99"/>
      <c r="I46" s="100"/>
      <c r="J46" s="100"/>
      <c r="K46" s="99"/>
      <c r="L46" s="99"/>
      <c r="M46" s="102"/>
      <c r="N46" s="102"/>
      <c r="O46" s="101" t="s">
        <v>0</v>
      </c>
      <c r="P46" s="101" t="s">
        <v>0</v>
      </c>
      <c r="Q46" s="100">
        <v>2</v>
      </c>
      <c r="R46" s="100">
        <v>2</v>
      </c>
      <c r="S46" s="99"/>
      <c r="T46" s="99"/>
      <c r="U46" s="100"/>
      <c r="V46" s="100"/>
      <c r="W46" s="99"/>
      <c r="X46" s="99"/>
      <c r="Y46" s="100"/>
      <c r="Z46" s="100"/>
      <c r="AA46" s="26" t="s">
        <v>22</v>
      </c>
    </row>
    <row r="47" spans="1:27" s="81" customFormat="1" ht="16.95" customHeight="1" x14ac:dyDescent="0.3">
      <c r="A47" s="411"/>
      <c r="B47" s="413"/>
      <c r="C47" s="415"/>
      <c r="D47" s="84" t="s">
        <v>23</v>
      </c>
      <c r="E47" s="97">
        <v>2</v>
      </c>
      <c r="F47" s="98">
        <v>2</v>
      </c>
      <c r="G47" s="99"/>
      <c r="H47" s="99"/>
      <c r="I47" s="100"/>
      <c r="J47" s="100"/>
      <c r="K47" s="99"/>
      <c r="L47" s="99"/>
      <c r="M47" s="100"/>
      <c r="N47" s="100"/>
      <c r="O47" s="99"/>
      <c r="P47" s="99"/>
      <c r="Q47" s="100"/>
      <c r="R47" s="100"/>
      <c r="S47" s="99">
        <v>2</v>
      </c>
      <c r="T47" s="99">
        <v>2</v>
      </c>
      <c r="U47" s="102" t="s">
        <v>0</v>
      </c>
      <c r="V47" s="102" t="s">
        <v>0</v>
      </c>
      <c r="W47" s="99"/>
      <c r="X47" s="99"/>
      <c r="Y47" s="100"/>
      <c r="Z47" s="100"/>
      <c r="AA47" s="26" t="s">
        <v>22</v>
      </c>
    </row>
    <row r="48" spans="1:27" s="81" customFormat="1" ht="16.95" customHeight="1" x14ac:dyDescent="0.3">
      <c r="A48" s="411"/>
      <c r="B48" s="413"/>
      <c r="C48" s="415"/>
      <c r="D48" s="84" t="s">
        <v>21</v>
      </c>
      <c r="E48" s="97">
        <v>0</v>
      </c>
      <c r="F48" s="98">
        <v>4</v>
      </c>
      <c r="G48" s="99"/>
      <c r="H48" s="99"/>
      <c r="I48" s="100"/>
      <c r="J48" s="100"/>
      <c r="K48" s="99">
        <v>0</v>
      </c>
      <c r="L48" s="99">
        <v>2</v>
      </c>
      <c r="M48" s="100">
        <v>0</v>
      </c>
      <c r="N48" s="100">
        <v>2</v>
      </c>
      <c r="O48" s="99"/>
      <c r="P48" s="99"/>
      <c r="Q48" s="100"/>
      <c r="R48" s="100"/>
      <c r="S48" s="99"/>
      <c r="T48" s="99"/>
      <c r="U48" s="100"/>
      <c r="V48" s="100"/>
      <c r="W48" s="99"/>
      <c r="X48" s="99"/>
      <c r="Y48" s="100"/>
      <c r="Z48" s="100"/>
      <c r="AA48" s="26"/>
    </row>
    <row r="49" spans="1:27" s="81" customFormat="1" ht="16.95" customHeight="1" x14ac:dyDescent="0.3">
      <c r="A49" s="411"/>
      <c r="B49" s="413"/>
      <c r="C49" s="415"/>
      <c r="D49" s="84" t="s">
        <v>20</v>
      </c>
      <c r="E49" s="97">
        <v>0</v>
      </c>
      <c r="F49" s="98">
        <v>4</v>
      </c>
      <c r="G49" s="99"/>
      <c r="H49" s="99"/>
      <c r="I49" s="100"/>
      <c r="J49" s="100"/>
      <c r="K49" s="99"/>
      <c r="L49" s="99"/>
      <c r="M49" s="100"/>
      <c r="N49" s="100"/>
      <c r="O49" s="99">
        <v>0</v>
      </c>
      <c r="P49" s="99">
        <v>2</v>
      </c>
      <c r="Q49" s="100">
        <v>0</v>
      </c>
      <c r="R49" s="100">
        <v>2</v>
      </c>
      <c r="S49" s="99"/>
      <c r="T49" s="99"/>
      <c r="U49" s="100"/>
      <c r="V49" s="100"/>
      <c r="W49" s="99"/>
      <c r="X49" s="99"/>
      <c r="Y49" s="100"/>
      <c r="Z49" s="100"/>
      <c r="AA49" s="26"/>
    </row>
    <row r="50" spans="1:27" s="81" customFormat="1" ht="16.95" customHeight="1" x14ac:dyDescent="0.3">
      <c r="A50" s="411"/>
      <c r="B50" s="413"/>
      <c r="C50" s="415"/>
      <c r="D50" s="84" t="s">
        <v>272</v>
      </c>
      <c r="E50" s="97">
        <v>2</v>
      </c>
      <c r="F50" s="98">
        <v>2</v>
      </c>
      <c r="G50" s="99"/>
      <c r="H50" s="99"/>
      <c r="I50" s="100">
        <v>2</v>
      </c>
      <c r="J50" s="100">
        <v>2</v>
      </c>
      <c r="K50" s="99"/>
      <c r="L50" s="99"/>
      <c r="M50" s="100"/>
      <c r="N50" s="100"/>
      <c r="O50" s="99"/>
      <c r="P50" s="99"/>
      <c r="Q50" s="100"/>
      <c r="R50" s="100"/>
      <c r="S50" s="99"/>
      <c r="T50" s="99"/>
      <c r="U50" s="100"/>
      <c r="V50" s="100"/>
      <c r="W50" s="99"/>
      <c r="X50" s="99"/>
      <c r="Y50" s="100"/>
      <c r="Z50" s="100"/>
      <c r="AA50" s="26"/>
    </row>
    <row r="51" spans="1:27" s="81" customFormat="1" ht="16.95" customHeight="1" x14ac:dyDescent="0.3">
      <c r="A51" s="411"/>
      <c r="B51" s="413"/>
      <c r="C51" s="415"/>
      <c r="D51" s="84" t="s">
        <v>273</v>
      </c>
      <c r="E51" s="97">
        <v>2</v>
      </c>
      <c r="F51" s="98">
        <v>2</v>
      </c>
      <c r="G51" s="99"/>
      <c r="H51" s="99"/>
      <c r="I51" s="100"/>
      <c r="J51" s="100"/>
      <c r="K51" s="99">
        <v>2</v>
      </c>
      <c r="L51" s="99">
        <v>2</v>
      </c>
      <c r="M51" s="102"/>
      <c r="N51" s="102"/>
      <c r="O51" s="99"/>
      <c r="P51" s="99"/>
      <c r="Q51" s="102"/>
      <c r="R51" s="102"/>
      <c r="S51" s="99"/>
      <c r="T51" s="99"/>
      <c r="U51" s="100"/>
      <c r="V51" s="100"/>
      <c r="W51" s="99"/>
      <c r="X51" s="99"/>
      <c r="Y51" s="100"/>
      <c r="Z51" s="100"/>
      <c r="AA51" s="26"/>
    </row>
    <row r="52" spans="1:27" s="81" customFormat="1" ht="16.95" customHeight="1" x14ac:dyDescent="0.3">
      <c r="A52" s="411"/>
      <c r="B52" s="413"/>
      <c r="C52" s="416"/>
      <c r="D52" s="84" t="s">
        <v>274</v>
      </c>
      <c r="E52" s="97">
        <v>2</v>
      </c>
      <c r="F52" s="98">
        <v>2</v>
      </c>
      <c r="G52" s="99"/>
      <c r="H52" s="99"/>
      <c r="I52" s="100"/>
      <c r="J52" s="100"/>
      <c r="K52" s="99"/>
      <c r="L52" s="99"/>
      <c r="M52" s="100">
        <v>2</v>
      </c>
      <c r="N52" s="100">
        <v>2</v>
      </c>
      <c r="O52" s="99"/>
      <c r="P52" s="99"/>
      <c r="Q52" s="100"/>
      <c r="R52" s="100"/>
      <c r="S52" s="99"/>
      <c r="T52" s="99"/>
      <c r="U52" s="102"/>
      <c r="V52" s="102"/>
      <c r="W52" s="99"/>
      <c r="X52" s="99"/>
      <c r="Y52" s="100"/>
      <c r="Z52" s="100"/>
      <c r="AA52" s="26"/>
    </row>
    <row r="53" spans="1:27" s="81" customFormat="1" ht="16.95" customHeight="1" thickBot="1" x14ac:dyDescent="0.35">
      <c r="A53" s="411"/>
      <c r="B53" s="414"/>
      <c r="C53" s="12"/>
      <c r="D53" s="87" t="s">
        <v>133</v>
      </c>
      <c r="E53" s="138">
        <f t="shared" ref="E53:Z53" si="1">SUM(E26:E52)</f>
        <v>52</v>
      </c>
      <c r="F53" s="139">
        <f t="shared" si="1"/>
        <v>60</v>
      </c>
      <c r="G53" s="140">
        <f t="shared" si="1"/>
        <v>5</v>
      </c>
      <c r="H53" s="140">
        <f t="shared" si="1"/>
        <v>5</v>
      </c>
      <c r="I53" s="141">
        <f t="shared" si="1"/>
        <v>5</v>
      </c>
      <c r="J53" s="141">
        <f t="shared" si="1"/>
        <v>5</v>
      </c>
      <c r="K53" s="140">
        <f t="shared" si="1"/>
        <v>5</v>
      </c>
      <c r="L53" s="140">
        <f t="shared" si="1"/>
        <v>7</v>
      </c>
      <c r="M53" s="141">
        <f t="shared" si="1"/>
        <v>5</v>
      </c>
      <c r="N53" s="141">
        <f t="shared" si="1"/>
        <v>7</v>
      </c>
      <c r="O53" s="140">
        <f t="shared" si="1"/>
        <v>7</v>
      </c>
      <c r="P53" s="140">
        <f t="shared" si="1"/>
        <v>9</v>
      </c>
      <c r="Q53" s="141">
        <f t="shared" si="1"/>
        <v>9</v>
      </c>
      <c r="R53" s="141">
        <f t="shared" si="1"/>
        <v>11</v>
      </c>
      <c r="S53" s="140">
        <f t="shared" si="1"/>
        <v>6</v>
      </c>
      <c r="T53" s="140">
        <f t="shared" si="1"/>
        <v>6</v>
      </c>
      <c r="U53" s="141">
        <f t="shared" si="1"/>
        <v>4</v>
      </c>
      <c r="V53" s="141">
        <f t="shared" si="1"/>
        <v>4</v>
      </c>
      <c r="W53" s="140">
        <f t="shared" si="1"/>
        <v>3</v>
      </c>
      <c r="X53" s="140">
        <f t="shared" si="1"/>
        <v>3</v>
      </c>
      <c r="Y53" s="141">
        <f t="shared" si="1"/>
        <v>3</v>
      </c>
      <c r="Z53" s="141">
        <f t="shared" si="1"/>
        <v>3</v>
      </c>
      <c r="AA53" s="10"/>
    </row>
    <row r="54" spans="1:27" s="81" customFormat="1" ht="16.95" customHeight="1" x14ac:dyDescent="0.3">
      <c r="A54" s="411"/>
      <c r="B54" s="411" t="s">
        <v>218</v>
      </c>
      <c r="C54" s="418"/>
      <c r="D54" s="89" t="s">
        <v>136</v>
      </c>
      <c r="E54" s="142">
        <v>8</v>
      </c>
      <c r="F54" s="143">
        <v>10</v>
      </c>
      <c r="G54" s="144">
        <v>4</v>
      </c>
      <c r="H54" s="144">
        <v>5</v>
      </c>
      <c r="I54" s="145">
        <v>4</v>
      </c>
      <c r="J54" s="145">
        <v>5</v>
      </c>
      <c r="K54" s="144"/>
      <c r="L54" s="144"/>
      <c r="M54" s="145"/>
      <c r="N54" s="145"/>
      <c r="O54" s="144"/>
      <c r="P54" s="144"/>
      <c r="Q54" s="145"/>
      <c r="R54" s="145"/>
      <c r="S54" s="144"/>
      <c r="T54" s="144"/>
      <c r="U54" s="145"/>
      <c r="V54" s="145"/>
      <c r="W54" s="144"/>
      <c r="X54" s="144"/>
      <c r="Y54" s="145"/>
      <c r="Z54" s="145"/>
      <c r="AA54" s="11"/>
    </row>
    <row r="55" spans="1:27" s="81" customFormat="1" ht="16.95" customHeight="1" x14ac:dyDescent="0.3">
      <c r="A55" s="411"/>
      <c r="B55" s="412"/>
      <c r="C55" s="415"/>
      <c r="D55" s="90" t="s">
        <v>137</v>
      </c>
      <c r="E55" s="97">
        <v>6</v>
      </c>
      <c r="F55" s="98">
        <v>8</v>
      </c>
      <c r="G55" s="99">
        <v>3</v>
      </c>
      <c r="H55" s="99">
        <v>4</v>
      </c>
      <c r="I55" s="100">
        <v>3</v>
      </c>
      <c r="J55" s="100">
        <v>4</v>
      </c>
      <c r="K55" s="99"/>
      <c r="L55" s="99"/>
      <c r="M55" s="100"/>
      <c r="N55" s="100"/>
      <c r="O55" s="99"/>
      <c r="P55" s="99"/>
      <c r="Q55" s="100"/>
      <c r="R55" s="100"/>
      <c r="S55" s="99"/>
      <c r="T55" s="99"/>
      <c r="U55" s="100"/>
      <c r="V55" s="100"/>
      <c r="W55" s="99"/>
      <c r="X55" s="99"/>
      <c r="Y55" s="100"/>
      <c r="Z55" s="100"/>
      <c r="AA55" s="2"/>
    </row>
    <row r="56" spans="1:27" s="81" customFormat="1" ht="16.95" customHeight="1" x14ac:dyDescent="0.3">
      <c r="A56" s="411"/>
      <c r="B56" s="412"/>
      <c r="C56" s="415"/>
      <c r="D56" s="90" t="s">
        <v>138</v>
      </c>
      <c r="E56" s="97">
        <v>8</v>
      </c>
      <c r="F56" s="98">
        <v>10</v>
      </c>
      <c r="G56" s="99"/>
      <c r="H56" s="99"/>
      <c r="I56" s="100"/>
      <c r="J56" s="100"/>
      <c r="K56" s="99">
        <v>4</v>
      </c>
      <c r="L56" s="99">
        <v>5</v>
      </c>
      <c r="M56" s="100">
        <v>4</v>
      </c>
      <c r="N56" s="100">
        <v>5</v>
      </c>
      <c r="O56" s="99"/>
      <c r="P56" s="99"/>
      <c r="Q56" s="100"/>
      <c r="R56" s="100"/>
      <c r="S56" s="99"/>
      <c r="T56" s="99"/>
      <c r="U56" s="100"/>
      <c r="V56" s="100"/>
      <c r="W56" s="99"/>
      <c r="X56" s="99"/>
      <c r="Y56" s="100"/>
      <c r="Z56" s="100"/>
      <c r="AA56" s="2"/>
    </row>
    <row r="57" spans="1:27" s="81" customFormat="1" ht="16.95" customHeight="1" x14ac:dyDescent="0.3">
      <c r="A57" s="411"/>
      <c r="B57" s="412"/>
      <c r="C57" s="415"/>
      <c r="D57" s="90" t="s">
        <v>139</v>
      </c>
      <c r="E57" s="97">
        <v>2</v>
      </c>
      <c r="F57" s="98">
        <v>4</v>
      </c>
      <c r="G57" s="99"/>
      <c r="H57" s="99"/>
      <c r="I57" s="100"/>
      <c r="J57" s="100"/>
      <c r="K57" s="99">
        <v>1</v>
      </c>
      <c r="L57" s="99">
        <v>2</v>
      </c>
      <c r="M57" s="100">
        <v>1</v>
      </c>
      <c r="N57" s="100">
        <v>2</v>
      </c>
      <c r="O57" s="99"/>
      <c r="P57" s="99"/>
      <c r="Q57" s="100"/>
      <c r="R57" s="100"/>
      <c r="S57" s="99"/>
      <c r="T57" s="99"/>
      <c r="U57" s="100"/>
      <c r="V57" s="100"/>
      <c r="W57" s="99"/>
      <c r="X57" s="99"/>
      <c r="Y57" s="100"/>
      <c r="Z57" s="100"/>
      <c r="AA57" s="2"/>
    </row>
    <row r="58" spans="1:27" s="81" customFormat="1" ht="16.95" customHeight="1" x14ac:dyDescent="0.3">
      <c r="A58" s="411"/>
      <c r="B58" s="412"/>
      <c r="C58" s="415"/>
      <c r="D58" s="90" t="s">
        <v>140</v>
      </c>
      <c r="E58" s="97">
        <v>4</v>
      </c>
      <c r="F58" s="98">
        <v>4</v>
      </c>
      <c r="G58" s="99"/>
      <c r="H58" s="99"/>
      <c r="I58" s="100"/>
      <c r="J58" s="100"/>
      <c r="K58" s="99">
        <v>2</v>
      </c>
      <c r="L58" s="99">
        <v>2</v>
      </c>
      <c r="M58" s="100">
        <v>2</v>
      </c>
      <c r="N58" s="100">
        <v>2</v>
      </c>
      <c r="O58" s="99"/>
      <c r="P58" s="99"/>
      <c r="Q58" s="100"/>
      <c r="R58" s="100"/>
      <c r="S58" s="99"/>
      <c r="T58" s="99"/>
      <c r="U58" s="100"/>
      <c r="V58" s="100"/>
      <c r="W58" s="99"/>
      <c r="X58" s="99"/>
      <c r="Y58" s="100"/>
      <c r="Z58" s="100"/>
      <c r="AA58" s="2"/>
    </row>
    <row r="59" spans="1:27" s="81" customFormat="1" ht="16.95" customHeight="1" x14ac:dyDescent="0.3">
      <c r="A59" s="412"/>
      <c r="B59" s="412"/>
      <c r="C59" s="415"/>
      <c r="D59" s="90" t="s">
        <v>141</v>
      </c>
      <c r="E59" s="97">
        <v>6</v>
      </c>
      <c r="F59" s="98">
        <v>8</v>
      </c>
      <c r="G59" s="99"/>
      <c r="H59" s="99"/>
      <c r="I59" s="100"/>
      <c r="J59" s="100"/>
      <c r="K59" s="146"/>
      <c r="L59" s="146"/>
      <c r="M59" s="147"/>
      <c r="N59" s="147"/>
      <c r="O59" s="99">
        <v>3</v>
      </c>
      <c r="P59" s="99">
        <v>4</v>
      </c>
      <c r="Q59" s="100">
        <v>3</v>
      </c>
      <c r="R59" s="100">
        <v>4</v>
      </c>
      <c r="S59" s="99"/>
      <c r="T59" s="99"/>
      <c r="U59" s="100"/>
      <c r="V59" s="100"/>
      <c r="W59" s="99"/>
      <c r="X59" s="99"/>
      <c r="Y59" s="100"/>
      <c r="Z59" s="100"/>
      <c r="AA59" s="2"/>
    </row>
    <row r="60" spans="1:27" s="81" customFormat="1" ht="16.95" customHeight="1" x14ac:dyDescent="0.3">
      <c r="A60" s="412"/>
      <c r="B60" s="412"/>
      <c r="C60" s="415"/>
      <c r="D60" s="90" t="s">
        <v>142</v>
      </c>
      <c r="E60" s="97">
        <v>2</v>
      </c>
      <c r="F60" s="98">
        <v>4</v>
      </c>
      <c r="G60" s="99"/>
      <c r="H60" s="99"/>
      <c r="I60" s="100"/>
      <c r="J60" s="100"/>
      <c r="K60" s="146"/>
      <c r="L60" s="146"/>
      <c r="M60" s="147"/>
      <c r="N60" s="147"/>
      <c r="O60" s="99">
        <v>1</v>
      </c>
      <c r="P60" s="99">
        <v>2</v>
      </c>
      <c r="Q60" s="100">
        <v>1</v>
      </c>
      <c r="R60" s="100">
        <v>2</v>
      </c>
      <c r="S60" s="99"/>
      <c r="T60" s="99"/>
      <c r="U60" s="100"/>
      <c r="V60" s="100"/>
      <c r="W60" s="99"/>
      <c r="X60" s="99"/>
      <c r="Y60" s="100"/>
      <c r="Z60" s="100"/>
      <c r="AA60" s="2"/>
    </row>
    <row r="61" spans="1:27" s="81" customFormat="1" ht="16.95" customHeight="1" x14ac:dyDescent="0.3">
      <c r="A61" s="412"/>
      <c r="B61" s="412"/>
      <c r="C61" s="415"/>
      <c r="D61" s="90" t="s">
        <v>143</v>
      </c>
      <c r="E61" s="97">
        <v>6</v>
      </c>
      <c r="F61" s="98">
        <v>6</v>
      </c>
      <c r="G61" s="99"/>
      <c r="H61" s="99"/>
      <c r="I61" s="100"/>
      <c r="J61" s="100"/>
      <c r="K61" s="99"/>
      <c r="L61" s="99"/>
      <c r="M61" s="100"/>
      <c r="N61" s="100"/>
      <c r="O61" s="99">
        <v>3</v>
      </c>
      <c r="P61" s="99">
        <v>3</v>
      </c>
      <c r="Q61" s="100">
        <v>3</v>
      </c>
      <c r="R61" s="100">
        <v>3</v>
      </c>
      <c r="S61" s="99"/>
      <c r="T61" s="99"/>
      <c r="U61" s="100"/>
      <c r="V61" s="100"/>
      <c r="W61" s="99"/>
      <c r="X61" s="99"/>
      <c r="Y61" s="100"/>
      <c r="Z61" s="100"/>
      <c r="AA61" s="2"/>
    </row>
    <row r="62" spans="1:27" s="81" customFormat="1" ht="16.95" customHeight="1" x14ac:dyDescent="0.3">
      <c r="A62" s="412"/>
      <c r="B62" s="412"/>
      <c r="C62" s="415"/>
      <c r="D62" s="90" t="s">
        <v>144</v>
      </c>
      <c r="E62" s="97">
        <v>4</v>
      </c>
      <c r="F62" s="98">
        <v>4</v>
      </c>
      <c r="G62" s="99"/>
      <c r="H62" s="99"/>
      <c r="I62" s="100"/>
      <c r="J62" s="100"/>
      <c r="K62" s="99"/>
      <c r="L62" s="99"/>
      <c r="M62" s="100"/>
      <c r="N62" s="100"/>
      <c r="O62" s="99"/>
      <c r="P62" s="99"/>
      <c r="Q62" s="100"/>
      <c r="R62" s="100"/>
      <c r="S62" s="99">
        <v>2</v>
      </c>
      <c r="T62" s="99">
        <v>2</v>
      </c>
      <c r="U62" s="100">
        <v>2</v>
      </c>
      <c r="V62" s="100">
        <v>2</v>
      </c>
      <c r="W62" s="99"/>
      <c r="X62" s="99"/>
      <c r="Y62" s="100"/>
      <c r="Z62" s="100"/>
      <c r="AA62" s="2"/>
    </row>
    <row r="63" spans="1:27" s="81" customFormat="1" ht="16.95" customHeight="1" x14ac:dyDescent="0.3">
      <c r="A63" s="412"/>
      <c r="B63" s="412"/>
      <c r="C63" s="415"/>
      <c r="D63" s="90" t="s">
        <v>386</v>
      </c>
      <c r="E63" s="97">
        <v>4</v>
      </c>
      <c r="F63" s="98">
        <v>4</v>
      </c>
      <c r="G63" s="99"/>
      <c r="H63" s="99"/>
      <c r="I63" s="100"/>
      <c r="J63" s="100"/>
      <c r="K63" s="99"/>
      <c r="L63" s="99"/>
      <c r="M63" s="100"/>
      <c r="N63" s="100"/>
      <c r="O63" s="99"/>
      <c r="P63" s="99"/>
      <c r="Q63" s="100"/>
      <c r="R63" s="100"/>
      <c r="S63" s="99">
        <v>2</v>
      </c>
      <c r="T63" s="99">
        <v>2</v>
      </c>
      <c r="U63" s="100">
        <v>2</v>
      </c>
      <c r="V63" s="100">
        <v>2</v>
      </c>
      <c r="W63" s="99"/>
      <c r="X63" s="99"/>
      <c r="Y63" s="100"/>
      <c r="Z63" s="100"/>
      <c r="AA63" s="2"/>
    </row>
    <row r="64" spans="1:27" s="81" customFormat="1" ht="16.95" customHeight="1" x14ac:dyDescent="0.3">
      <c r="A64" s="412"/>
      <c r="B64" s="412"/>
      <c r="C64" s="415"/>
      <c r="D64" s="88" t="s">
        <v>251</v>
      </c>
      <c r="E64" s="97">
        <v>4</v>
      </c>
      <c r="F64" s="98">
        <v>4</v>
      </c>
      <c r="G64" s="99"/>
      <c r="H64" s="99"/>
      <c r="I64" s="100"/>
      <c r="J64" s="100"/>
      <c r="K64" s="99"/>
      <c r="L64" s="99"/>
      <c r="M64" s="100"/>
      <c r="N64" s="100"/>
      <c r="O64" s="99"/>
      <c r="P64" s="99"/>
      <c r="Q64" s="100"/>
      <c r="R64" s="100"/>
      <c r="S64" s="99">
        <v>2</v>
      </c>
      <c r="T64" s="99">
        <v>2</v>
      </c>
      <c r="U64" s="100">
        <v>2</v>
      </c>
      <c r="V64" s="100">
        <v>2</v>
      </c>
      <c r="W64" s="99"/>
      <c r="X64" s="99"/>
      <c r="Y64" s="100"/>
      <c r="Z64" s="100"/>
      <c r="AA64" s="2"/>
    </row>
    <row r="65" spans="1:27" s="81" customFormat="1" ht="16.95" customHeight="1" x14ac:dyDescent="0.3">
      <c r="A65" s="412"/>
      <c r="B65" s="412"/>
      <c r="C65" s="415"/>
      <c r="D65" s="91" t="s">
        <v>145</v>
      </c>
      <c r="E65" s="97">
        <v>4</v>
      </c>
      <c r="F65" s="98">
        <v>4</v>
      </c>
      <c r="G65" s="99"/>
      <c r="H65" s="99"/>
      <c r="I65" s="100"/>
      <c r="J65" s="100"/>
      <c r="K65" s="99"/>
      <c r="L65" s="99"/>
      <c r="M65" s="100"/>
      <c r="N65" s="100"/>
      <c r="O65" s="99"/>
      <c r="P65" s="99"/>
      <c r="Q65" s="100"/>
      <c r="R65" s="100"/>
      <c r="S65" s="99">
        <v>2</v>
      </c>
      <c r="T65" s="99">
        <v>2</v>
      </c>
      <c r="U65" s="100">
        <v>2</v>
      </c>
      <c r="V65" s="100">
        <v>2</v>
      </c>
      <c r="W65" s="99"/>
      <c r="X65" s="99"/>
      <c r="Y65" s="100"/>
      <c r="Z65" s="100"/>
      <c r="AA65" s="2"/>
    </row>
    <row r="66" spans="1:27" s="81" customFormat="1" ht="16.95" customHeight="1" x14ac:dyDescent="0.3">
      <c r="A66" s="412"/>
      <c r="B66" s="412"/>
      <c r="C66" s="415"/>
      <c r="D66" s="90" t="s">
        <v>147</v>
      </c>
      <c r="E66" s="97">
        <v>2</v>
      </c>
      <c r="F66" s="98">
        <v>2</v>
      </c>
      <c r="G66" s="99"/>
      <c r="H66" s="99"/>
      <c r="I66" s="100"/>
      <c r="J66" s="100"/>
      <c r="K66" s="99"/>
      <c r="L66" s="99"/>
      <c r="M66" s="100"/>
      <c r="N66" s="100"/>
      <c r="O66" s="99"/>
      <c r="P66" s="99"/>
      <c r="Q66" s="100"/>
      <c r="R66" s="100"/>
      <c r="S66" s="99"/>
      <c r="T66" s="99"/>
      <c r="U66" s="100">
        <v>2</v>
      </c>
      <c r="V66" s="100">
        <v>2</v>
      </c>
      <c r="W66" s="99"/>
      <c r="X66" s="99"/>
      <c r="Y66" s="100"/>
      <c r="Z66" s="100"/>
      <c r="AA66" s="2"/>
    </row>
    <row r="67" spans="1:27" s="81" customFormat="1" ht="16.95" customHeight="1" x14ac:dyDescent="0.3">
      <c r="A67" s="412"/>
      <c r="B67" s="412"/>
      <c r="C67" s="415"/>
      <c r="D67" s="90" t="s">
        <v>148</v>
      </c>
      <c r="E67" s="97">
        <v>2</v>
      </c>
      <c r="F67" s="98">
        <v>2</v>
      </c>
      <c r="G67" s="99"/>
      <c r="H67" s="99"/>
      <c r="I67" s="100"/>
      <c r="J67" s="100"/>
      <c r="K67" s="99"/>
      <c r="L67" s="99"/>
      <c r="M67" s="100"/>
      <c r="N67" s="100"/>
      <c r="O67" s="99"/>
      <c r="P67" s="99"/>
      <c r="Q67" s="100"/>
      <c r="R67" s="100"/>
      <c r="S67" s="99"/>
      <c r="T67" s="99"/>
      <c r="U67" s="100"/>
      <c r="V67" s="100"/>
      <c r="W67" s="99">
        <v>2</v>
      </c>
      <c r="X67" s="99">
        <v>2</v>
      </c>
      <c r="Y67" s="100"/>
      <c r="Z67" s="100"/>
      <c r="AA67" s="2"/>
    </row>
    <row r="68" spans="1:27" s="81" customFormat="1" ht="16.95" customHeight="1" x14ac:dyDescent="0.3">
      <c r="A68" s="412"/>
      <c r="B68" s="412"/>
      <c r="C68" s="415"/>
      <c r="D68" s="90" t="s">
        <v>146</v>
      </c>
      <c r="E68" s="97">
        <v>4</v>
      </c>
      <c r="F68" s="98">
        <v>4</v>
      </c>
      <c r="G68" s="99"/>
      <c r="H68" s="99"/>
      <c r="I68" s="100"/>
      <c r="J68" s="100"/>
      <c r="K68" s="99"/>
      <c r="L68" s="99"/>
      <c r="M68" s="100"/>
      <c r="N68" s="100"/>
      <c r="O68" s="99"/>
      <c r="P68" s="99"/>
      <c r="Q68" s="100"/>
      <c r="R68" s="100"/>
      <c r="S68" s="99"/>
      <c r="T68" s="99"/>
      <c r="U68" s="100"/>
      <c r="V68" s="100"/>
      <c r="W68" s="99">
        <v>2</v>
      </c>
      <c r="X68" s="99">
        <v>2</v>
      </c>
      <c r="Y68" s="100">
        <v>2</v>
      </c>
      <c r="Z68" s="100">
        <v>2</v>
      </c>
      <c r="AA68" s="2"/>
    </row>
    <row r="69" spans="1:27" s="81" customFormat="1" ht="16.95" customHeight="1" x14ac:dyDescent="0.3">
      <c r="A69" s="412"/>
      <c r="B69" s="412"/>
      <c r="C69" s="415"/>
      <c r="D69" s="88" t="s">
        <v>252</v>
      </c>
      <c r="E69" s="97">
        <v>4</v>
      </c>
      <c r="F69" s="98">
        <v>4</v>
      </c>
      <c r="G69" s="99"/>
      <c r="H69" s="99"/>
      <c r="I69" s="100"/>
      <c r="J69" s="100"/>
      <c r="K69" s="99"/>
      <c r="L69" s="99"/>
      <c r="M69" s="100"/>
      <c r="N69" s="100"/>
      <c r="O69" s="99"/>
      <c r="P69" s="99"/>
      <c r="Q69" s="100"/>
      <c r="R69" s="100"/>
      <c r="S69" s="99"/>
      <c r="T69" s="99"/>
      <c r="U69" s="100"/>
      <c r="V69" s="100"/>
      <c r="W69" s="99">
        <v>2</v>
      </c>
      <c r="X69" s="99">
        <v>2</v>
      </c>
      <c r="Y69" s="100">
        <v>2</v>
      </c>
      <c r="Z69" s="100">
        <v>2</v>
      </c>
      <c r="AA69" s="2"/>
    </row>
    <row r="70" spans="1:27" s="81" customFormat="1" ht="16.95" customHeight="1" x14ac:dyDescent="0.3">
      <c r="A70" s="412"/>
      <c r="B70" s="412"/>
      <c r="C70" s="415"/>
      <c r="D70" s="88" t="s">
        <v>253</v>
      </c>
      <c r="E70" s="97">
        <v>4</v>
      </c>
      <c r="F70" s="98">
        <v>4</v>
      </c>
      <c r="G70" s="99"/>
      <c r="H70" s="99"/>
      <c r="I70" s="100"/>
      <c r="J70" s="100"/>
      <c r="K70" s="99"/>
      <c r="L70" s="99"/>
      <c r="M70" s="100"/>
      <c r="N70" s="100"/>
      <c r="O70" s="99"/>
      <c r="P70" s="99"/>
      <c r="Q70" s="100"/>
      <c r="R70" s="100"/>
      <c r="S70" s="99"/>
      <c r="T70" s="99"/>
      <c r="U70" s="100"/>
      <c r="V70" s="100"/>
      <c r="W70" s="99">
        <v>2</v>
      </c>
      <c r="X70" s="99">
        <v>2</v>
      </c>
      <c r="Y70" s="100">
        <v>2</v>
      </c>
      <c r="Z70" s="100">
        <v>2</v>
      </c>
      <c r="AA70" s="2"/>
    </row>
    <row r="71" spans="1:27" s="81" customFormat="1" ht="16.95" customHeight="1" thickBot="1" x14ac:dyDescent="0.35">
      <c r="A71" s="412"/>
      <c r="B71" s="417"/>
      <c r="C71" s="4"/>
      <c r="D71" s="87" t="s">
        <v>133</v>
      </c>
      <c r="E71" s="138">
        <f>SUM(E54:E70)</f>
        <v>74</v>
      </c>
      <c r="F71" s="139">
        <f>SUM(F54:F70)</f>
        <v>86</v>
      </c>
      <c r="G71" s="140">
        <v>7</v>
      </c>
      <c r="H71" s="140">
        <v>9</v>
      </c>
      <c r="I71" s="141">
        <v>7</v>
      </c>
      <c r="J71" s="141">
        <v>9</v>
      </c>
      <c r="K71" s="140">
        <f t="shared" ref="K71:Z71" si="2">SUM(K54:K70)</f>
        <v>7</v>
      </c>
      <c r="L71" s="140">
        <f t="shared" si="2"/>
        <v>9</v>
      </c>
      <c r="M71" s="141">
        <f t="shared" si="2"/>
        <v>7</v>
      </c>
      <c r="N71" s="141">
        <f t="shared" si="2"/>
        <v>9</v>
      </c>
      <c r="O71" s="140">
        <f t="shared" si="2"/>
        <v>7</v>
      </c>
      <c r="P71" s="140">
        <f t="shared" si="2"/>
        <v>9</v>
      </c>
      <c r="Q71" s="141">
        <f t="shared" si="2"/>
        <v>7</v>
      </c>
      <c r="R71" s="141">
        <f t="shared" si="2"/>
        <v>9</v>
      </c>
      <c r="S71" s="140">
        <f t="shared" si="2"/>
        <v>8</v>
      </c>
      <c r="T71" s="140">
        <f t="shared" si="2"/>
        <v>8</v>
      </c>
      <c r="U71" s="141">
        <f t="shared" si="2"/>
        <v>10</v>
      </c>
      <c r="V71" s="141">
        <f t="shared" si="2"/>
        <v>10</v>
      </c>
      <c r="W71" s="140">
        <f t="shared" si="2"/>
        <v>8</v>
      </c>
      <c r="X71" s="140">
        <f t="shared" si="2"/>
        <v>8</v>
      </c>
      <c r="Y71" s="141">
        <f t="shared" si="2"/>
        <v>6</v>
      </c>
      <c r="Z71" s="141">
        <f t="shared" si="2"/>
        <v>6</v>
      </c>
      <c r="AA71" s="10"/>
    </row>
    <row r="72" spans="1:27" s="81" customFormat="1" ht="16.95" customHeight="1" x14ac:dyDescent="0.3">
      <c r="A72" s="412"/>
      <c r="B72" s="410" t="s">
        <v>149</v>
      </c>
      <c r="C72" s="419"/>
      <c r="D72" s="89" t="s">
        <v>150</v>
      </c>
      <c r="E72" s="142">
        <v>6</v>
      </c>
      <c r="F72" s="143">
        <v>8</v>
      </c>
      <c r="G72" s="144">
        <v>3</v>
      </c>
      <c r="H72" s="144">
        <v>4</v>
      </c>
      <c r="I72" s="145">
        <v>3</v>
      </c>
      <c r="J72" s="145">
        <v>4</v>
      </c>
      <c r="K72" s="144"/>
      <c r="L72" s="144"/>
      <c r="M72" s="145"/>
      <c r="N72" s="145"/>
      <c r="O72" s="144"/>
      <c r="P72" s="144"/>
      <c r="Q72" s="145"/>
      <c r="R72" s="145"/>
      <c r="S72" s="144"/>
      <c r="T72" s="144"/>
      <c r="U72" s="145"/>
      <c r="V72" s="145"/>
      <c r="W72" s="144"/>
      <c r="X72" s="144"/>
      <c r="Y72" s="145"/>
      <c r="Z72" s="145"/>
      <c r="AA72" s="11"/>
    </row>
    <row r="73" spans="1:27" s="81" customFormat="1" ht="16.95" customHeight="1" x14ac:dyDescent="0.3">
      <c r="A73" s="412"/>
      <c r="B73" s="412"/>
      <c r="C73" s="415"/>
      <c r="D73" s="90" t="s">
        <v>151</v>
      </c>
      <c r="E73" s="97">
        <v>6</v>
      </c>
      <c r="F73" s="98">
        <v>8</v>
      </c>
      <c r="G73" s="99"/>
      <c r="H73" s="99"/>
      <c r="I73" s="100"/>
      <c r="J73" s="100"/>
      <c r="K73" s="99">
        <v>3</v>
      </c>
      <c r="L73" s="99">
        <v>4</v>
      </c>
      <c r="M73" s="100">
        <v>3</v>
      </c>
      <c r="N73" s="100">
        <v>4</v>
      </c>
      <c r="O73" s="99"/>
      <c r="P73" s="99"/>
      <c r="Q73" s="100"/>
      <c r="R73" s="100"/>
      <c r="S73" s="99"/>
      <c r="T73" s="99"/>
      <c r="U73" s="100"/>
      <c r="V73" s="100"/>
      <c r="W73" s="99"/>
      <c r="X73" s="99"/>
      <c r="Y73" s="100"/>
      <c r="Z73" s="100"/>
      <c r="AA73" s="2"/>
    </row>
    <row r="74" spans="1:27" s="81" customFormat="1" ht="16.95" customHeight="1" x14ac:dyDescent="0.3">
      <c r="A74" s="412"/>
      <c r="B74" s="412"/>
      <c r="C74" s="415"/>
      <c r="D74" s="90" t="s">
        <v>152</v>
      </c>
      <c r="E74" s="97">
        <v>8</v>
      </c>
      <c r="F74" s="98">
        <v>10</v>
      </c>
      <c r="G74" s="99"/>
      <c r="H74" s="99"/>
      <c r="I74" s="100"/>
      <c r="J74" s="100"/>
      <c r="K74" s="99">
        <v>4</v>
      </c>
      <c r="L74" s="99">
        <v>5</v>
      </c>
      <c r="M74" s="100">
        <v>4</v>
      </c>
      <c r="N74" s="100">
        <v>5</v>
      </c>
      <c r="O74" s="99"/>
      <c r="P74" s="99"/>
      <c r="Q74" s="100"/>
      <c r="R74" s="100"/>
      <c r="S74" s="99"/>
      <c r="T74" s="99"/>
      <c r="U74" s="100"/>
      <c r="V74" s="100"/>
      <c r="W74" s="99"/>
      <c r="X74" s="99"/>
      <c r="Y74" s="100"/>
      <c r="Z74" s="100"/>
      <c r="AA74" s="2"/>
    </row>
    <row r="75" spans="1:27" s="81" customFormat="1" ht="16.95" customHeight="1" x14ac:dyDescent="0.3">
      <c r="A75" s="412"/>
      <c r="B75" s="412"/>
      <c r="C75" s="415"/>
      <c r="D75" s="90" t="s">
        <v>153</v>
      </c>
      <c r="E75" s="97">
        <v>2</v>
      </c>
      <c r="F75" s="98">
        <v>4</v>
      </c>
      <c r="G75" s="99"/>
      <c r="H75" s="99"/>
      <c r="I75" s="100"/>
      <c r="J75" s="102"/>
      <c r="K75" s="99"/>
      <c r="L75" s="99"/>
      <c r="M75" s="100"/>
      <c r="N75" s="100"/>
      <c r="O75" s="99">
        <v>1</v>
      </c>
      <c r="P75" s="99">
        <v>2</v>
      </c>
      <c r="Q75" s="100">
        <v>1</v>
      </c>
      <c r="R75" s="100">
        <v>2</v>
      </c>
      <c r="S75" s="99"/>
      <c r="T75" s="99"/>
      <c r="U75" s="100"/>
      <c r="V75" s="100"/>
      <c r="W75" s="99"/>
      <c r="X75" s="99"/>
      <c r="Y75" s="100"/>
      <c r="Z75" s="100"/>
      <c r="AA75" s="2"/>
    </row>
    <row r="76" spans="1:27" s="81" customFormat="1" ht="16.95" customHeight="1" x14ac:dyDescent="0.3">
      <c r="A76" s="412"/>
      <c r="B76" s="412"/>
      <c r="C76" s="415"/>
      <c r="D76" s="90" t="s">
        <v>154</v>
      </c>
      <c r="E76" s="97">
        <v>3</v>
      </c>
      <c r="F76" s="98">
        <v>4</v>
      </c>
      <c r="G76" s="99"/>
      <c r="H76" s="99"/>
      <c r="I76" s="100"/>
      <c r="J76" s="100"/>
      <c r="K76" s="99"/>
      <c r="L76" s="99"/>
      <c r="M76" s="100"/>
      <c r="N76" s="100"/>
      <c r="O76" s="99">
        <v>3</v>
      </c>
      <c r="P76" s="99">
        <v>4</v>
      </c>
      <c r="Q76" s="100"/>
      <c r="R76" s="100"/>
      <c r="S76" s="99"/>
      <c r="T76" s="99"/>
      <c r="U76" s="100"/>
      <c r="V76" s="100"/>
      <c r="W76" s="99"/>
      <c r="X76" s="99"/>
      <c r="Y76" s="100"/>
      <c r="Z76" s="100"/>
      <c r="AA76" s="2"/>
    </row>
    <row r="77" spans="1:27" s="81" customFormat="1" ht="16.95" customHeight="1" x14ac:dyDescent="0.3">
      <c r="A77" s="412"/>
      <c r="B77" s="412"/>
      <c r="C77" s="416"/>
      <c r="D77" s="90" t="s">
        <v>81</v>
      </c>
      <c r="E77" s="97">
        <v>3</v>
      </c>
      <c r="F77" s="98">
        <v>4</v>
      </c>
      <c r="G77" s="99"/>
      <c r="H77" s="99"/>
      <c r="I77" s="100"/>
      <c r="J77" s="100"/>
      <c r="K77" s="99"/>
      <c r="L77" s="99"/>
      <c r="M77" s="100"/>
      <c r="N77" s="100"/>
      <c r="O77" s="99"/>
      <c r="P77" s="99"/>
      <c r="Q77" s="100">
        <v>3</v>
      </c>
      <c r="R77" s="100">
        <v>4</v>
      </c>
      <c r="S77" s="99"/>
      <c r="T77" s="99"/>
      <c r="U77" s="100"/>
      <c r="V77" s="100"/>
      <c r="W77" s="99"/>
      <c r="X77" s="99"/>
      <c r="Y77" s="100"/>
      <c r="Z77" s="100"/>
      <c r="AA77" s="2"/>
    </row>
    <row r="78" spans="1:27" s="81" customFormat="1" ht="16.95" customHeight="1" thickBot="1" x14ac:dyDescent="0.35">
      <c r="A78" s="412"/>
      <c r="B78" s="412"/>
      <c r="C78" s="5"/>
      <c r="D78" s="18" t="s">
        <v>133</v>
      </c>
      <c r="E78" s="123">
        <f t="shared" ref="E78:Z78" si="3">SUM(E72:E77)</f>
        <v>28</v>
      </c>
      <c r="F78" s="124">
        <f t="shared" si="3"/>
        <v>38</v>
      </c>
      <c r="G78" s="125">
        <f t="shared" si="3"/>
        <v>3</v>
      </c>
      <c r="H78" s="125">
        <f t="shared" si="3"/>
        <v>4</v>
      </c>
      <c r="I78" s="126">
        <f t="shared" si="3"/>
        <v>3</v>
      </c>
      <c r="J78" s="126">
        <f t="shared" si="3"/>
        <v>4</v>
      </c>
      <c r="K78" s="125">
        <f t="shared" si="3"/>
        <v>7</v>
      </c>
      <c r="L78" s="125">
        <f t="shared" si="3"/>
        <v>9</v>
      </c>
      <c r="M78" s="126">
        <f t="shared" si="3"/>
        <v>7</v>
      </c>
      <c r="N78" s="126">
        <f t="shared" si="3"/>
        <v>9</v>
      </c>
      <c r="O78" s="125">
        <f t="shared" si="3"/>
        <v>4</v>
      </c>
      <c r="P78" s="125">
        <f t="shared" si="3"/>
        <v>6</v>
      </c>
      <c r="Q78" s="126">
        <f t="shared" si="3"/>
        <v>4</v>
      </c>
      <c r="R78" s="126">
        <f t="shared" si="3"/>
        <v>6</v>
      </c>
      <c r="S78" s="125">
        <f t="shared" si="3"/>
        <v>0</v>
      </c>
      <c r="T78" s="125">
        <f t="shared" si="3"/>
        <v>0</v>
      </c>
      <c r="U78" s="126">
        <f t="shared" si="3"/>
        <v>0</v>
      </c>
      <c r="V78" s="126">
        <f t="shared" si="3"/>
        <v>0</v>
      </c>
      <c r="W78" s="125">
        <f t="shared" si="3"/>
        <v>0</v>
      </c>
      <c r="X78" s="125">
        <f t="shared" si="3"/>
        <v>0</v>
      </c>
      <c r="Y78" s="126">
        <f t="shared" si="3"/>
        <v>0</v>
      </c>
      <c r="Z78" s="126">
        <f t="shared" si="3"/>
        <v>0</v>
      </c>
      <c r="AA78" s="2"/>
    </row>
    <row r="79" spans="1:27" s="81" customFormat="1" ht="16.95" customHeight="1" thickBot="1" x14ac:dyDescent="0.35">
      <c r="A79" s="420" t="s">
        <v>155</v>
      </c>
      <c r="B79" s="421"/>
      <c r="C79" s="421"/>
      <c r="D79" s="421"/>
      <c r="E79" s="148">
        <f t="shared" ref="E79:Z79" si="4">E25+E53+E71+E78</f>
        <v>196</v>
      </c>
      <c r="F79" s="149">
        <f t="shared" si="4"/>
        <v>228</v>
      </c>
      <c r="G79" s="150">
        <f t="shared" si="4"/>
        <v>28</v>
      </c>
      <c r="H79" s="150">
        <f t="shared" si="4"/>
        <v>32</v>
      </c>
      <c r="I79" s="151">
        <f t="shared" si="4"/>
        <v>30</v>
      </c>
      <c r="J79" s="151">
        <f t="shared" si="4"/>
        <v>34</v>
      </c>
      <c r="K79" s="150">
        <f t="shared" si="4"/>
        <v>23</v>
      </c>
      <c r="L79" s="150">
        <f t="shared" si="4"/>
        <v>29</v>
      </c>
      <c r="M79" s="151">
        <f t="shared" si="4"/>
        <v>23</v>
      </c>
      <c r="N79" s="151">
        <f t="shared" si="4"/>
        <v>29</v>
      </c>
      <c r="O79" s="150">
        <f t="shared" si="4"/>
        <v>22</v>
      </c>
      <c r="P79" s="150">
        <f t="shared" si="4"/>
        <v>28</v>
      </c>
      <c r="Q79" s="151">
        <f t="shared" si="4"/>
        <v>22</v>
      </c>
      <c r="R79" s="151">
        <f t="shared" si="4"/>
        <v>28</v>
      </c>
      <c r="S79" s="150">
        <f t="shared" si="4"/>
        <v>14</v>
      </c>
      <c r="T79" s="150">
        <f t="shared" si="4"/>
        <v>14</v>
      </c>
      <c r="U79" s="151">
        <f t="shared" si="4"/>
        <v>14</v>
      </c>
      <c r="V79" s="151">
        <f t="shared" si="4"/>
        <v>14</v>
      </c>
      <c r="W79" s="150">
        <f t="shared" si="4"/>
        <v>11</v>
      </c>
      <c r="X79" s="150">
        <f t="shared" si="4"/>
        <v>11</v>
      </c>
      <c r="Y79" s="151">
        <f t="shared" si="4"/>
        <v>9</v>
      </c>
      <c r="Z79" s="152">
        <f t="shared" si="4"/>
        <v>9</v>
      </c>
      <c r="AA79" s="13"/>
    </row>
    <row r="80" spans="1:27" ht="24.6" customHeight="1" x14ac:dyDescent="0.3">
      <c r="A80" s="422" t="s">
        <v>382</v>
      </c>
      <c r="B80" s="423"/>
      <c r="C80" s="423"/>
      <c r="D80" s="423"/>
      <c r="E80" s="423"/>
      <c r="F80" s="423"/>
      <c r="G80" s="423"/>
      <c r="H80" s="423"/>
      <c r="I80" s="423"/>
      <c r="J80" s="423"/>
      <c r="K80" s="423"/>
      <c r="L80" s="423"/>
      <c r="M80" s="423"/>
      <c r="N80" s="423"/>
      <c r="O80" s="423"/>
      <c r="P80" s="423"/>
      <c r="Q80" s="423"/>
      <c r="R80" s="423"/>
      <c r="S80" s="423"/>
      <c r="T80" s="423"/>
      <c r="U80" s="423"/>
      <c r="V80" s="423"/>
      <c r="W80" s="423"/>
      <c r="X80" s="423"/>
      <c r="Y80" s="423"/>
      <c r="Z80" s="423"/>
      <c r="AA80" s="424"/>
    </row>
    <row r="81" spans="1:27" ht="48.75" customHeight="1" x14ac:dyDescent="0.3">
      <c r="A81" s="407" t="s">
        <v>383</v>
      </c>
      <c r="B81" s="408"/>
      <c r="C81" s="408"/>
      <c r="D81" s="408"/>
      <c r="E81" s="408"/>
      <c r="F81" s="408"/>
      <c r="G81" s="408"/>
      <c r="H81" s="408"/>
      <c r="I81" s="408"/>
      <c r="J81" s="408"/>
      <c r="K81" s="408"/>
      <c r="L81" s="408"/>
      <c r="M81" s="408"/>
      <c r="N81" s="408"/>
      <c r="O81" s="408"/>
      <c r="P81" s="408"/>
      <c r="Q81" s="408"/>
      <c r="R81" s="408"/>
      <c r="S81" s="408"/>
      <c r="T81" s="408"/>
      <c r="U81" s="408"/>
      <c r="V81" s="408"/>
      <c r="W81" s="408"/>
      <c r="X81" s="408"/>
      <c r="Y81" s="408"/>
      <c r="Z81" s="408"/>
      <c r="AA81" s="409"/>
    </row>
  </sheetData>
  <mergeCells count="61">
    <mergeCell ref="A1:AA2"/>
    <mergeCell ref="A3:AA3"/>
    <mergeCell ref="A4:B8"/>
    <mergeCell ref="C4:C8"/>
    <mergeCell ref="D4:D8"/>
    <mergeCell ref="E4:AA4"/>
    <mergeCell ref="E5:E8"/>
    <mergeCell ref="F5:F8"/>
    <mergeCell ref="G5:J5"/>
    <mergeCell ref="K5:N5"/>
    <mergeCell ref="O5:R5"/>
    <mergeCell ref="S5:V5"/>
    <mergeCell ref="W5:Z5"/>
    <mergeCell ref="AA5:AA8"/>
    <mergeCell ref="G6:H6"/>
    <mergeCell ref="I6:J6"/>
    <mergeCell ref="K6:L6"/>
    <mergeCell ref="M6:N6"/>
    <mergeCell ref="O6:P6"/>
    <mergeCell ref="Q6:R6"/>
    <mergeCell ref="S6:T6"/>
    <mergeCell ref="U6:V6"/>
    <mergeCell ref="W6:X6"/>
    <mergeCell ref="Y6:Z6"/>
    <mergeCell ref="G7:G8"/>
    <mergeCell ref="H7:H8"/>
    <mergeCell ref="I7:I8"/>
    <mergeCell ref="J7:J8"/>
    <mergeCell ref="K7:K8"/>
    <mergeCell ref="L7:L8"/>
    <mergeCell ref="X7:X8"/>
    <mergeCell ref="M7:M8"/>
    <mergeCell ref="N7:N8"/>
    <mergeCell ref="O7:O8"/>
    <mergeCell ref="P7:P8"/>
    <mergeCell ref="Q7:Q8"/>
    <mergeCell ref="R7:R8"/>
    <mergeCell ref="Y7:Y8"/>
    <mergeCell ref="Z7:Z8"/>
    <mergeCell ref="A9:B25"/>
    <mergeCell ref="C13:C14"/>
    <mergeCell ref="C23:C24"/>
    <mergeCell ref="S7:S8"/>
    <mergeCell ref="T7:T8"/>
    <mergeCell ref="U7:U8"/>
    <mergeCell ref="V7:V8"/>
    <mergeCell ref="W7:W8"/>
    <mergeCell ref="C9:C11"/>
    <mergeCell ref="C15:C16"/>
    <mergeCell ref="C18:C19"/>
    <mergeCell ref="C21:C22"/>
    <mergeCell ref="A81:AA81"/>
    <mergeCell ref="A26:A78"/>
    <mergeCell ref="B26:B53"/>
    <mergeCell ref="C26:C52"/>
    <mergeCell ref="B54:B71"/>
    <mergeCell ref="C54:C70"/>
    <mergeCell ref="B72:B78"/>
    <mergeCell ref="C72:C77"/>
    <mergeCell ref="A79:D79"/>
    <mergeCell ref="A80:AA80"/>
  </mergeCells>
  <phoneticPr fontId="6" type="noConversion"/>
  <printOptions horizontalCentered="1"/>
  <pageMargins left="0.39370078740157483" right="0.39370078740157483" top="0.74803149606299213" bottom="0.74803149606299213" header="0.31496062992125984" footer="0.31496062992125984"/>
  <pageSetup paperSize="9" scale="4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0"/>
  <sheetViews>
    <sheetView zoomScale="85" zoomScaleNormal="85" workbookViewId="0">
      <selection activeCell="A4" sqref="A4:AA4"/>
    </sheetView>
  </sheetViews>
  <sheetFormatPr defaultColWidth="8.77734375" defaultRowHeight="15.6" x14ac:dyDescent="0.3"/>
  <cols>
    <col min="1" max="2" width="4" style="14" customWidth="1"/>
    <col min="3" max="3" width="14.6640625" style="14" customWidth="1"/>
    <col min="4" max="4" width="32.109375" style="14" customWidth="1"/>
    <col min="5" max="26" width="4.33203125" style="14" customWidth="1"/>
    <col min="27" max="27" width="17.77734375" style="14" customWidth="1"/>
    <col min="28" max="16384" width="8.77734375" style="1"/>
  </cols>
  <sheetData>
    <row r="1" spans="1:27" ht="16.5" customHeight="1" x14ac:dyDescent="0.3">
      <c r="A1" s="445" t="s">
        <v>227</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7"/>
    </row>
    <row r="2" spans="1:27" ht="16.5" customHeight="1" x14ac:dyDescent="0.3">
      <c r="A2" s="445"/>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7"/>
    </row>
    <row r="3" spans="1:27" ht="15" customHeight="1" x14ac:dyDescent="0.3">
      <c r="A3" s="489" t="s">
        <v>388</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1"/>
    </row>
    <row r="4" spans="1:27" ht="15" customHeight="1" x14ac:dyDescent="0.3">
      <c r="A4" s="494"/>
      <c r="B4" s="495"/>
      <c r="C4" s="495"/>
      <c r="D4" s="495"/>
      <c r="E4" s="495"/>
      <c r="F4" s="495"/>
      <c r="G4" s="495"/>
      <c r="H4" s="495"/>
      <c r="I4" s="495"/>
      <c r="J4" s="495"/>
      <c r="K4" s="495"/>
      <c r="L4" s="495"/>
      <c r="M4" s="495"/>
      <c r="N4" s="495"/>
      <c r="O4" s="495"/>
      <c r="P4" s="495"/>
      <c r="Q4" s="495"/>
      <c r="R4" s="495"/>
      <c r="S4" s="495"/>
      <c r="T4" s="495"/>
      <c r="U4" s="495"/>
      <c r="V4" s="495"/>
      <c r="W4" s="495"/>
      <c r="X4" s="495"/>
      <c r="Y4" s="495"/>
      <c r="Z4" s="495"/>
      <c r="AA4" s="495"/>
    </row>
    <row r="5" spans="1:27" ht="17.100000000000001" customHeight="1" x14ac:dyDescent="0.3">
      <c r="A5" s="492" t="s">
        <v>217</v>
      </c>
      <c r="B5" s="493"/>
      <c r="C5" s="498" t="s">
        <v>179</v>
      </c>
      <c r="D5" s="459" t="s">
        <v>178</v>
      </c>
      <c r="E5" s="460" t="s">
        <v>177</v>
      </c>
      <c r="F5" s="460"/>
      <c r="G5" s="460"/>
      <c r="H5" s="460"/>
      <c r="I5" s="460"/>
      <c r="J5" s="460"/>
      <c r="K5" s="460"/>
      <c r="L5" s="460"/>
      <c r="M5" s="460"/>
      <c r="N5" s="460"/>
      <c r="O5" s="460"/>
      <c r="P5" s="460"/>
      <c r="Q5" s="460"/>
      <c r="R5" s="460"/>
      <c r="S5" s="460"/>
      <c r="T5" s="460"/>
      <c r="U5" s="460"/>
      <c r="V5" s="460"/>
      <c r="W5" s="460"/>
      <c r="X5" s="460"/>
      <c r="Y5" s="460"/>
      <c r="Z5" s="460"/>
      <c r="AA5" s="461"/>
    </row>
    <row r="6" spans="1:27" ht="16.5" customHeight="1" x14ac:dyDescent="0.3">
      <c r="A6" s="493"/>
      <c r="B6" s="493"/>
      <c r="C6" s="499"/>
      <c r="D6" s="459"/>
      <c r="E6" s="462" t="s">
        <v>125</v>
      </c>
      <c r="F6" s="463" t="s">
        <v>126</v>
      </c>
      <c r="G6" s="466" t="s">
        <v>75</v>
      </c>
      <c r="H6" s="466"/>
      <c r="I6" s="466"/>
      <c r="J6" s="466"/>
      <c r="K6" s="467" t="s">
        <v>76</v>
      </c>
      <c r="L6" s="468"/>
      <c r="M6" s="468"/>
      <c r="N6" s="469"/>
      <c r="O6" s="466" t="s">
        <v>77</v>
      </c>
      <c r="P6" s="466"/>
      <c r="Q6" s="466"/>
      <c r="R6" s="466"/>
      <c r="S6" s="466" t="s">
        <v>78</v>
      </c>
      <c r="T6" s="466"/>
      <c r="U6" s="466"/>
      <c r="V6" s="466"/>
      <c r="W6" s="466" t="s">
        <v>79</v>
      </c>
      <c r="X6" s="466"/>
      <c r="Y6" s="466"/>
      <c r="Z6" s="466"/>
      <c r="AA6" s="481" t="s">
        <v>176</v>
      </c>
    </row>
    <row r="7" spans="1:27" x14ac:dyDescent="0.3">
      <c r="A7" s="493"/>
      <c r="B7" s="493"/>
      <c r="C7" s="499"/>
      <c r="D7" s="459"/>
      <c r="E7" s="462"/>
      <c r="F7" s="464"/>
      <c r="G7" s="443" t="s">
        <v>49</v>
      </c>
      <c r="H7" s="444"/>
      <c r="I7" s="441" t="s">
        <v>48</v>
      </c>
      <c r="J7" s="442"/>
      <c r="K7" s="443" t="s">
        <v>49</v>
      </c>
      <c r="L7" s="444"/>
      <c r="M7" s="441" t="s">
        <v>48</v>
      </c>
      <c r="N7" s="442"/>
      <c r="O7" s="443" t="s">
        <v>49</v>
      </c>
      <c r="P7" s="444"/>
      <c r="Q7" s="441" t="s">
        <v>48</v>
      </c>
      <c r="R7" s="442"/>
      <c r="S7" s="443" t="s">
        <v>49</v>
      </c>
      <c r="T7" s="444"/>
      <c r="U7" s="441" t="s">
        <v>48</v>
      </c>
      <c r="V7" s="442"/>
      <c r="W7" s="443" t="s">
        <v>49</v>
      </c>
      <c r="X7" s="444"/>
      <c r="Y7" s="441" t="s">
        <v>48</v>
      </c>
      <c r="Z7" s="442"/>
      <c r="AA7" s="482"/>
    </row>
    <row r="8" spans="1:27" ht="16.5" customHeight="1" x14ac:dyDescent="0.3">
      <c r="A8" s="493"/>
      <c r="B8" s="493"/>
      <c r="C8" s="499"/>
      <c r="D8" s="459"/>
      <c r="E8" s="462"/>
      <c r="F8" s="464"/>
      <c r="G8" s="437" t="s">
        <v>47</v>
      </c>
      <c r="H8" s="437" t="s">
        <v>46</v>
      </c>
      <c r="I8" s="425" t="s">
        <v>47</v>
      </c>
      <c r="J8" s="425" t="s">
        <v>46</v>
      </c>
      <c r="K8" s="437" t="s">
        <v>47</v>
      </c>
      <c r="L8" s="437" t="s">
        <v>46</v>
      </c>
      <c r="M8" s="425" t="s">
        <v>47</v>
      </c>
      <c r="N8" s="425" t="s">
        <v>46</v>
      </c>
      <c r="O8" s="437" t="s">
        <v>47</v>
      </c>
      <c r="P8" s="437" t="s">
        <v>46</v>
      </c>
      <c r="Q8" s="425" t="s">
        <v>47</v>
      </c>
      <c r="R8" s="425" t="s">
        <v>46</v>
      </c>
      <c r="S8" s="437" t="s">
        <v>47</v>
      </c>
      <c r="T8" s="437" t="s">
        <v>46</v>
      </c>
      <c r="U8" s="425" t="s">
        <v>47</v>
      </c>
      <c r="V8" s="425" t="s">
        <v>46</v>
      </c>
      <c r="W8" s="437" t="s">
        <v>47</v>
      </c>
      <c r="X8" s="437" t="s">
        <v>46</v>
      </c>
      <c r="Y8" s="425" t="s">
        <v>47</v>
      </c>
      <c r="Z8" s="425" t="s">
        <v>46</v>
      </c>
      <c r="AA8" s="482"/>
    </row>
    <row r="9" spans="1:27" ht="48.75" customHeight="1" x14ac:dyDescent="0.3">
      <c r="A9" s="493"/>
      <c r="B9" s="493"/>
      <c r="C9" s="500"/>
      <c r="D9" s="459"/>
      <c r="E9" s="462"/>
      <c r="F9" s="465"/>
      <c r="G9" s="438"/>
      <c r="H9" s="438"/>
      <c r="I9" s="426"/>
      <c r="J9" s="426"/>
      <c r="K9" s="438"/>
      <c r="L9" s="438"/>
      <c r="M9" s="426"/>
      <c r="N9" s="426"/>
      <c r="O9" s="438"/>
      <c r="P9" s="438"/>
      <c r="Q9" s="426"/>
      <c r="R9" s="426"/>
      <c r="S9" s="438"/>
      <c r="T9" s="438"/>
      <c r="U9" s="426"/>
      <c r="V9" s="426"/>
      <c r="W9" s="438"/>
      <c r="X9" s="438"/>
      <c r="Y9" s="426"/>
      <c r="Z9" s="426"/>
      <c r="AA9" s="483"/>
    </row>
    <row r="10" spans="1:27" ht="16.95" customHeight="1" x14ac:dyDescent="0.3">
      <c r="A10" s="473" t="s">
        <v>175</v>
      </c>
      <c r="B10" s="428"/>
      <c r="C10" s="485" t="s">
        <v>45</v>
      </c>
      <c r="D10" s="71" t="s">
        <v>200</v>
      </c>
      <c r="E10" s="43">
        <v>8</v>
      </c>
      <c r="F10" s="44">
        <v>10</v>
      </c>
      <c r="G10" s="45">
        <v>4</v>
      </c>
      <c r="H10" s="45">
        <v>5</v>
      </c>
      <c r="I10" s="46">
        <v>4</v>
      </c>
      <c r="J10" s="46">
        <v>5</v>
      </c>
      <c r="K10" s="45"/>
      <c r="L10" s="45"/>
      <c r="M10" s="46"/>
      <c r="N10" s="46"/>
      <c r="O10" s="45"/>
      <c r="P10" s="45"/>
      <c r="Q10" s="46"/>
      <c r="R10" s="46"/>
      <c r="S10" s="45"/>
      <c r="T10" s="45"/>
      <c r="U10" s="46"/>
      <c r="V10" s="46"/>
      <c r="W10" s="45"/>
      <c r="X10" s="45"/>
      <c r="Y10" s="46"/>
      <c r="Z10" s="46"/>
      <c r="AA10" s="35"/>
    </row>
    <row r="11" spans="1:27" ht="16.95" customHeight="1" x14ac:dyDescent="0.3">
      <c r="A11" s="474"/>
      <c r="B11" s="430"/>
      <c r="C11" s="486"/>
      <c r="D11" s="71" t="s">
        <v>231</v>
      </c>
      <c r="E11" s="95">
        <v>4</v>
      </c>
      <c r="F11" s="96">
        <v>4</v>
      </c>
      <c r="G11" s="45"/>
      <c r="H11" s="45"/>
      <c r="I11" s="46"/>
      <c r="J11" s="46"/>
      <c r="K11" s="45">
        <v>2</v>
      </c>
      <c r="L11" s="45">
        <v>2</v>
      </c>
      <c r="M11" s="46">
        <v>2</v>
      </c>
      <c r="N11" s="46">
        <v>2</v>
      </c>
      <c r="O11" s="45"/>
      <c r="P11" s="45"/>
      <c r="Q11" s="46"/>
      <c r="R11" s="46"/>
      <c r="S11" s="45"/>
      <c r="T11" s="45"/>
      <c r="U11" s="46"/>
      <c r="V11" s="46"/>
      <c r="W11" s="45"/>
      <c r="X11" s="45"/>
      <c r="Y11" s="46"/>
      <c r="Z11" s="46"/>
      <c r="AA11" s="35"/>
    </row>
    <row r="12" spans="1:27" ht="16.95" customHeight="1" x14ac:dyDescent="0.3">
      <c r="A12" s="429"/>
      <c r="B12" s="430"/>
      <c r="C12" s="486"/>
      <c r="D12" s="72" t="s">
        <v>384</v>
      </c>
      <c r="E12" s="95">
        <v>2</v>
      </c>
      <c r="F12" s="96">
        <v>2</v>
      </c>
      <c r="G12" s="45"/>
      <c r="H12" s="45"/>
      <c r="I12" s="46"/>
      <c r="J12" s="46"/>
      <c r="K12" s="45"/>
      <c r="L12" s="45"/>
      <c r="M12" s="46"/>
      <c r="N12" s="46"/>
      <c r="O12" s="45">
        <v>2</v>
      </c>
      <c r="P12" s="45">
        <v>2</v>
      </c>
      <c r="Q12" s="46" t="s">
        <v>1</v>
      </c>
      <c r="R12" s="46" t="s">
        <v>1</v>
      </c>
      <c r="S12" s="45"/>
      <c r="T12" s="45"/>
      <c r="U12" s="46"/>
      <c r="V12" s="46"/>
      <c r="W12" s="45"/>
      <c r="X12" s="45"/>
      <c r="Y12" s="46"/>
      <c r="Z12" s="46"/>
      <c r="AA12" s="37" t="s">
        <v>98</v>
      </c>
    </row>
    <row r="13" spans="1:27" ht="16.95" customHeight="1" x14ac:dyDescent="0.3">
      <c r="A13" s="429"/>
      <c r="B13" s="430"/>
      <c r="C13" s="22" t="s">
        <v>243</v>
      </c>
      <c r="D13" s="84" t="s">
        <v>232</v>
      </c>
      <c r="E13" s="97">
        <v>4</v>
      </c>
      <c r="F13" s="98">
        <v>4</v>
      </c>
      <c r="G13" s="99">
        <v>2</v>
      </c>
      <c r="H13" s="99">
        <v>2</v>
      </c>
      <c r="I13" s="100">
        <v>2</v>
      </c>
      <c r="J13" s="100">
        <v>2</v>
      </c>
      <c r="K13" s="99"/>
      <c r="L13" s="99"/>
      <c r="M13" s="100"/>
      <c r="N13" s="100"/>
      <c r="O13" s="99"/>
      <c r="P13" s="99"/>
      <c r="Q13" s="100"/>
      <c r="R13" s="100"/>
      <c r="S13" s="99"/>
      <c r="T13" s="99"/>
      <c r="U13" s="100"/>
      <c r="V13" s="100"/>
      <c r="W13" s="99"/>
      <c r="X13" s="99"/>
      <c r="Y13" s="100"/>
      <c r="Z13" s="100"/>
      <c r="AA13" s="2"/>
    </row>
    <row r="14" spans="1:27" ht="16.95" customHeight="1" x14ac:dyDescent="0.3">
      <c r="A14" s="429"/>
      <c r="B14" s="430"/>
      <c r="C14" s="487" t="s">
        <v>42</v>
      </c>
      <c r="D14" s="84" t="s">
        <v>39</v>
      </c>
      <c r="E14" s="97">
        <v>2</v>
      </c>
      <c r="F14" s="98">
        <v>2</v>
      </c>
      <c r="G14" s="101" t="s">
        <v>0</v>
      </c>
      <c r="H14" s="101" t="s">
        <v>0</v>
      </c>
      <c r="I14" s="100">
        <v>2</v>
      </c>
      <c r="J14" s="100">
        <v>2</v>
      </c>
      <c r="K14" s="101"/>
      <c r="L14" s="101"/>
      <c r="M14" s="100"/>
      <c r="N14" s="100"/>
      <c r="O14" s="99"/>
      <c r="P14" s="99"/>
      <c r="Q14" s="100"/>
      <c r="R14" s="100"/>
      <c r="S14" s="99"/>
      <c r="T14" s="99"/>
      <c r="U14" s="100"/>
      <c r="V14" s="100"/>
      <c r="W14" s="99"/>
      <c r="X14" s="99"/>
      <c r="Y14" s="100"/>
      <c r="Z14" s="100"/>
      <c r="AA14" s="26" t="s">
        <v>22</v>
      </c>
    </row>
    <row r="15" spans="1:27" ht="16.95" customHeight="1" x14ac:dyDescent="0.3">
      <c r="A15" s="429"/>
      <c r="B15" s="430"/>
      <c r="C15" s="488"/>
      <c r="D15" s="84" t="s">
        <v>234</v>
      </c>
      <c r="E15" s="97">
        <v>2</v>
      </c>
      <c r="F15" s="98">
        <v>2</v>
      </c>
      <c r="G15" s="99"/>
      <c r="H15" s="99"/>
      <c r="I15" s="102"/>
      <c r="J15" s="102"/>
      <c r="K15" s="99">
        <v>2</v>
      </c>
      <c r="L15" s="99">
        <v>2</v>
      </c>
      <c r="M15" s="102" t="s">
        <v>0</v>
      </c>
      <c r="N15" s="102" t="s">
        <v>0</v>
      </c>
      <c r="O15" s="99"/>
      <c r="P15" s="99"/>
      <c r="Q15" s="100"/>
      <c r="R15" s="100"/>
      <c r="S15" s="99"/>
      <c r="T15" s="99"/>
      <c r="U15" s="100"/>
      <c r="V15" s="100"/>
      <c r="W15" s="99"/>
      <c r="X15" s="99"/>
      <c r="Y15" s="100"/>
      <c r="Z15" s="100"/>
      <c r="AA15" s="26" t="s">
        <v>22</v>
      </c>
    </row>
    <row r="16" spans="1:27" ht="16.95" customHeight="1" x14ac:dyDescent="0.3">
      <c r="A16" s="429"/>
      <c r="B16" s="430"/>
      <c r="C16" s="487" t="s">
        <v>38</v>
      </c>
      <c r="D16" s="84" t="s">
        <v>37</v>
      </c>
      <c r="E16" s="97">
        <v>2</v>
      </c>
      <c r="F16" s="98">
        <v>2</v>
      </c>
      <c r="G16" s="99"/>
      <c r="H16" s="99"/>
      <c r="I16" s="102"/>
      <c r="J16" s="102"/>
      <c r="K16" s="101" t="s">
        <v>0</v>
      </c>
      <c r="L16" s="101" t="s">
        <v>0</v>
      </c>
      <c r="M16" s="100">
        <v>2</v>
      </c>
      <c r="N16" s="100">
        <v>2</v>
      </c>
      <c r="O16" s="99"/>
      <c r="P16" s="99"/>
      <c r="Q16" s="100"/>
      <c r="R16" s="100"/>
      <c r="S16" s="99"/>
      <c r="T16" s="99"/>
      <c r="U16" s="100"/>
      <c r="V16" s="100"/>
      <c r="W16" s="99"/>
      <c r="X16" s="99"/>
      <c r="Y16" s="100"/>
      <c r="Z16" s="100"/>
      <c r="AA16" s="26" t="s">
        <v>22</v>
      </c>
    </row>
    <row r="17" spans="1:27" ht="16.95" customHeight="1" x14ac:dyDescent="0.3">
      <c r="A17" s="429"/>
      <c r="B17" s="430"/>
      <c r="C17" s="488"/>
      <c r="D17" s="84" t="s">
        <v>36</v>
      </c>
      <c r="E17" s="97">
        <v>2</v>
      </c>
      <c r="F17" s="98">
        <v>2</v>
      </c>
      <c r="G17" s="101"/>
      <c r="H17" s="101"/>
      <c r="I17" s="100"/>
      <c r="J17" s="100"/>
      <c r="K17" s="101"/>
      <c r="L17" s="101"/>
      <c r="M17" s="100"/>
      <c r="N17" s="100"/>
      <c r="O17" s="101" t="s">
        <v>0</v>
      </c>
      <c r="P17" s="101" t="s">
        <v>0</v>
      </c>
      <c r="Q17" s="100">
        <v>2</v>
      </c>
      <c r="R17" s="100">
        <v>2</v>
      </c>
      <c r="S17" s="99"/>
      <c r="T17" s="99"/>
      <c r="U17" s="100"/>
      <c r="V17" s="100"/>
      <c r="W17" s="99"/>
      <c r="X17" s="99"/>
      <c r="Y17" s="100"/>
      <c r="Z17" s="100"/>
      <c r="AA17" s="26" t="s">
        <v>22</v>
      </c>
    </row>
    <row r="18" spans="1:27" ht="16.95" customHeight="1" x14ac:dyDescent="0.3">
      <c r="A18" s="429"/>
      <c r="B18" s="430"/>
      <c r="C18" s="22" t="s">
        <v>246</v>
      </c>
      <c r="D18" s="84" t="s">
        <v>31</v>
      </c>
      <c r="E18" s="97">
        <v>2</v>
      </c>
      <c r="F18" s="98">
        <v>2</v>
      </c>
      <c r="G18" s="99"/>
      <c r="H18" s="99"/>
      <c r="I18" s="102"/>
      <c r="J18" s="102"/>
      <c r="K18" s="99"/>
      <c r="L18" s="99"/>
      <c r="M18" s="100"/>
      <c r="N18" s="100"/>
      <c r="O18" s="99">
        <v>2</v>
      </c>
      <c r="P18" s="99">
        <v>2</v>
      </c>
      <c r="Q18" s="102" t="s">
        <v>0</v>
      </c>
      <c r="R18" s="102" t="s">
        <v>0</v>
      </c>
      <c r="S18" s="99"/>
      <c r="T18" s="99"/>
      <c r="U18" s="100"/>
      <c r="V18" s="100"/>
      <c r="W18" s="99"/>
      <c r="X18" s="99"/>
      <c r="Y18" s="100"/>
      <c r="Z18" s="100"/>
      <c r="AA18" s="26" t="s">
        <v>22</v>
      </c>
    </row>
    <row r="19" spans="1:27" ht="16.95" customHeight="1" x14ac:dyDescent="0.3">
      <c r="A19" s="429"/>
      <c r="B19" s="430"/>
      <c r="C19" s="487" t="s">
        <v>34</v>
      </c>
      <c r="D19" s="84" t="s">
        <v>33</v>
      </c>
      <c r="E19" s="97">
        <v>2</v>
      </c>
      <c r="F19" s="98">
        <v>2</v>
      </c>
      <c r="G19" s="99">
        <v>2</v>
      </c>
      <c r="H19" s="99">
        <v>2</v>
      </c>
      <c r="I19" s="103" t="s">
        <v>239</v>
      </c>
      <c r="J19" s="103" t="s">
        <v>239</v>
      </c>
      <c r="K19" s="99"/>
      <c r="L19" s="99"/>
      <c r="M19" s="100"/>
      <c r="N19" s="100"/>
      <c r="O19" s="99"/>
      <c r="P19" s="99"/>
      <c r="Q19" s="100"/>
      <c r="R19" s="100"/>
      <c r="S19" s="99"/>
      <c r="T19" s="99"/>
      <c r="U19" s="100"/>
      <c r="V19" s="100"/>
      <c r="W19" s="99"/>
      <c r="X19" s="99"/>
      <c r="Y19" s="100"/>
      <c r="Z19" s="100"/>
      <c r="AA19" s="26" t="s">
        <v>22</v>
      </c>
    </row>
    <row r="20" spans="1:27" ht="16.95" customHeight="1" x14ac:dyDescent="0.3">
      <c r="A20" s="429"/>
      <c r="B20" s="430"/>
      <c r="C20" s="488"/>
      <c r="D20" s="84" t="s">
        <v>32</v>
      </c>
      <c r="E20" s="97">
        <v>2</v>
      </c>
      <c r="F20" s="98">
        <v>2</v>
      </c>
      <c r="G20" s="101" t="s">
        <v>239</v>
      </c>
      <c r="H20" s="101" t="s">
        <v>239</v>
      </c>
      <c r="I20" s="100">
        <v>2</v>
      </c>
      <c r="J20" s="100">
        <v>2</v>
      </c>
      <c r="K20" s="99"/>
      <c r="L20" s="99"/>
      <c r="M20" s="104"/>
      <c r="N20" s="104"/>
      <c r="O20" s="99"/>
      <c r="P20" s="99"/>
      <c r="Q20" s="100"/>
      <c r="R20" s="100"/>
      <c r="S20" s="99"/>
      <c r="T20" s="99"/>
      <c r="U20" s="100"/>
      <c r="V20" s="100"/>
      <c r="W20" s="99"/>
      <c r="X20" s="99"/>
      <c r="Y20" s="100"/>
      <c r="Z20" s="100"/>
      <c r="AA20" s="26" t="s">
        <v>22</v>
      </c>
    </row>
    <row r="21" spans="1:27" ht="16.95" customHeight="1" x14ac:dyDescent="0.3">
      <c r="A21" s="429"/>
      <c r="B21" s="430"/>
      <c r="C21" s="23" t="s">
        <v>240</v>
      </c>
      <c r="D21" s="84" t="s">
        <v>236</v>
      </c>
      <c r="E21" s="97">
        <v>2</v>
      </c>
      <c r="F21" s="98">
        <v>2</v>
      </c>
      <c r="G21" s="99">
        <v>2</v>
      </c>
      <c r="H21" s="99">
        <v>2</v>
      </c>
      <c r="I21" s="102"/>
      <c r="J21" s="102"/>
      <c r="K21" s="99"/>
      <c r="L21" s="99"/>
      <c r="M21" s="100"/>
      <c r="N21" s="100"/>
      <c r="O21" s="99"/>
      <c r="P21" s="99"/>
      <c r="Q21" s="100"/>
      <c r="R21" s="100"/>
      <c r="S21" s="99"/>
      <c r="T21" s="99"/>
      <c r="U21" s="100"/>
      <c r="V21" s="100"/>
      <c r="W21" s="99"/>
      <c r="X21" s="99"/>
      <c r="Y21" s="100"/>
      <c r="Z21" s="100"/>
      <c r="AA21" s="26"/>
    </row>
    <row r="22" spans="1:27" ht="16.95" customHeight="1" x14ac:dyDescent="0.3">
      <c r="A22" s="429"/>
      <c r="B22" s="430"/>
      <c r="C22" s="501" t="s">
        <v>244</v>
      </c>
      <c r="D22" s="84" t="s">
        <v>238</v>
      </c>
      <c r="E22" s="97">
        <v>4</v>
      </c>
      <c r="F22" s="98">
        <v>4</v>
      </c>
      <c r="G22" s="99">
        <v>2</v>
      </c>
      <c r="H22" s="99">
        <v>2</v>
      </c>
      <c r="I22" s="100">
        <v>2</v>
      </c>
      <c r="J22" s="104">
        <v>2</v>
      </c>
      <c r="K22" s="99"/>
      <c r="L22" s="99"/>
      <c r="M22" s="100"/>
      <c r="N22" s="100"/>
      <c r="O22" s="99"/>
      <c r="P22" s="99"/>
      <c r="Q22" s="100"/>
      <c r="R22" s="100"/>
      <c r="S22" s="99"/>
      <c r="T22" s="99"/>
      <c r="U22" s="100"/>
      <c r="V22" s="100"/>
      <c r="W22" s="99"/>
      <c r="X22" s="99"/>
      <c r="Y22" s="100"/>
      <c r="Z22" s="100"/>
      <c r="AA22" s="26"/>
    </row>
    <row r="23" spans="1:27" ht="16.95" customHeight="1" x14ac:dyDescent="0.3">
      <c r="A23" s="429"/>
      <c r="B23" s="430"/>
      <c r="C23" s="502"/>
      <c r="D23" s="27" t="s">
        <v>230</v>
      </c>
      <c r="E23" s="105">
        <v>2</v>
      </c>
      <c r="F23" s="106">
        <v>2</v>
      </c>
      <c r="G23" s="107" t="s">
        <v>228</v>
      </c>
      <c r="H23" s="107" t="s">
        <v>228</v>
      </c>
      <c r="I23" s="33">
        <v>2</v>
      </c>
      <c r="J23" s="33">
        <v>2</v>
      </c>
      <c r="K23" s="99"/>
      <c r="L23" s="99"/>
      <c r="M23" s="100"/>
      <c r="N23" s="100"/>
      <c r="O23" s="99"/>
      <c r="P23" s="99"/>
      <c r="Q23" s="100"/>
      <c r="R23" s="100"/>
      <c r="S23" s="99"/>
      <c r="T23" s="99"/>
      <c r="U23" s="100"/>
      <c r="V23" s="100"/>
      <c r="W23" s="99"/>
      <c r="X23" s="99"/>
      <c r="Y23" s="100"/>
      <c r="Z23" s="100"/>
      <c r="AA23" s="26" t="s">
        <v>22</v>
      </c>
    </row>
    <row r="24" spans="1:27" ht="16.95" customHeight="1" x14ac:dyDescent="0.3">
      <c r="A24" s="429"/>
      <c r="B24" s="430"/>
      <c r="C24" s="501" t="s">
        <v>198</v>
      </c>
      <c r="D24" s="84" t="s">
        <v>30</v>
      </c>
      <c r="E24" s="97">
        <v>1</v>
      </c>
      <c r="F24" s="98">
        <v>1</v>
      </c>
      <c r="G24" s="99">
        <v>1</v>
      </c>
      <c r="H24" s="99">
        <v>1</v>
      </c>
      <c r="I24" s="100"/>
      <c r="J24" s="100"/>
      <c r="K24" s="99"/>
      <c r="L24" s="99"/>
      <c r="M24" s="100"/>
      <c r="N24" s="100"/>
      <c r="O24" s="99"/>
      <c r="P24" s="99"/>
      <c r="Q24" s="100"/>
      <c r="R24" s="100"/>
      <c r="S24" s="99"/>
      <c r="T24" s="99"/>
      <c r="U24" s="100"/>
      <c r="V24" s="100"/>
      <c r="W24" s="99"/>
      <c r="X24" s="99"/>
      <c r="Y24" s="100"/>
      <c r="Z24" s="100"/>
      <c r="AA24" s="26"/>
    </row>
    <row r="25" spans="1:27" ht="16.95" customHeight="1" x14ac:dyDescent="0.3">
      <c r="A25" s="429"/>
      <c r="B25" s="430"/>
      <c r="C25" s="502"/>
      <c r="D25" s="84" t="s">
        <v>29</v>
      </c>
      <c r="E25" s="97">
        <v>1</v>
      </c>
      <c r="F25" s="98">
        <v>1</v>
      </c>
      <c r="G25" s="99"/>
      <c r="H25" s="99"/>
      <c r="I25" s="100">
        <v>1</v>
      </c>
      <c r="J25" s="100">
        <v>1</v>
      </c>
      <c r="K25" s="99"/>
      <c r="L25" s="99"/>
      <c r="M25" s="100"/>
      <c r="N25" s="100"/>
      <c r="O25" s="99"/>
      <c r="P25" s="99"/>
      <c r="Q25" s="100"/>
      <c r="R25" s="100"/>
      <c r="S25" s="99"/>
      <c r="T25" s="99"/>
      <c r="U25" s="100"/>
      <c r="V25" s="100"/>
      <c r="W25" s="99"/>
      <c r="X25" s="99"/>
      <c r="Y25" s="100"/>
      <c r="Z25" s="100"/>
      <c r="AA25" s="26"/>
    </row>
    <row r="26" spans="1:27" ht="16.95" customHeight="1" x14ac:dyDescent="0.3">
      <c r="A26" s="431"/>
      <c r="B26" s="432"/>
      <c r="C26" s="28"/>
      <c r="D26" s="84" t="s">
        <v>133</v>
      </c>
      <c r="E26" s="97">
        <f t="shared" ref="E26:Z26" si="0">SUM(E10:E25)</f>
        <v>42</v>
      </c>
      <c r="F26" s="98">
        <f t="shared" si="0"/>
        <v>44</v>
      </c>
      <c r="G26" s="99">
        <f t="shared" si="0"/>
        <v>13</v>
      </c>
      <c r="H26" s="99">
        <f t="shared" si="0"/>
        <v>14</v>
      </c>
      <c r="I26" s="100">
        <f t="shared" si="0"/>
        <v>15</v>
      </c>
      <c r="J26" s="100">
        <f t="shared" si="0"/>
        <v>16</v>
      </c>
      <c r="K26" s="99">
        <f t="shared" si="0"/>
        <v>4</v>
      </c>
      <c r="L26" s="99">
        <f t="shared" si="0"/>
        <v>4</v>
      </c>
      <c r="M26" s="100">
        <f t="shared" si="0"/>
        <v>4</v>
      </c>
      <c r="N26" s="100">
        <f t="shared" si="0"/>
        <v>4</v>
      </c>
      <c r="O26" s="99">
        <f t="shared" si="0"/>
        <v>4</v>
      </c>
      <c r="P26" s="99">
        <f t="shared" si="0"/>
        <v>4</v>
      </c>
      <c r="Q26" s="100">
        <f t="shared" si="0"/>
        <v>2</v>
      </c>
      <c r="R26" s="100">
        <f t="shared" si="0"/>
        <v>2</v>
      </c>
      <c r="S26" s="99">
        <f t="shared" si="0"/>
        <v>0</v>
      </c>
      <c r="T26" s="99">
        <f t="shared" si="0"/>
        <v>0</v>
      </c>
      <c r="U26" s="100">
        <f t="shared" si="0"/>
        <v>0</v>
      </c>
      <c r="V26" s="100">
        <f t="shared" si="0"/>
        <v>0</v>
      </c>
      <c r="W26" s="99">
        <f t="shared" si="0"/>
        <v>0</v>
      </c>
      <c r="X26" s="99">
        <f t="shared" si="0"/>
        <v>0</v>
      </c>
      <c r="Y26" s="100">
        <f t="shared" si="0"/>
        <v>0</v>
      </c>
      <c r="Z26" s="100">
        <f t="shared" si="0"/>
        <v>0</v>
      </c>
      <c r="AA26" s="2"/>
    </row>
    <row r="27" spans="1:27" ht="16.95" customHeight="1" x14ac:dyDescent="0.3">
      <c r="A27" s="410" t="s">
        <v>174</v>
      </c>
      <c r="B27" s="476" t="s">
        <v>221</v>
      </c>
      <c r="C27" s="419"/>
      <c r="D27" s="84" t="s">
        <v>28</v>
      </c>
      <c r="E27" s="97">
        <v>4</v>
      </c>
      <c r="F27" s="98">
        <v>4</v>
      </c>
      <c r="G27" s="99">
        <v>2</v>
      </c>
      <c r="H27" s="99">
        <v>2</v>
      </c>
      <c r="I27" s="100">
        <v>2</v>
      </c>
      <c r="J27" s="100">
        <v>2</v>
      </c>
      <c r="K27" s="99"/>
      <c r="L27" s="99"/>
      <c r="M27" s="100"/>
      <c r="N27" s="100"/>
      <c r="O27" s="99"/>
      <c r="P27" s="99"/>
      <c r="Q27" s="100"/>
      <c r="R27" s="100"/>
      <c r="S27" s="99"/>
      <c r="T27" s="99"/>
      <c r="U27" s="100"/>
      <c r="V27" s="100"/>
      <c r="W27" s="99"/>
      <c r="X27" s="99"/>
      <c r="Y27" s="100"/>
      <c r="Z27" s="100"/>
      <c r="AA27" s="26"/>
    </row>
    <row r="28" spans="1:27" ht="16.95" customHeight="1" x14ac:dyDescent="0.3">
      <c r="A28" s="411"/>
      <c r="B28" s="412"/>
      <c r="C28" s="415"/>
      <c r="D28" s="84" t="s">
        <v>44</v>
      </c>
      <c r="E28" s="97">
        <v>4</v>
      </c>
      <c r="F28" s="98">
        <v>4</v>
      </c>
      <c r="G28" s="99"/>
      <c r="H28" s="99"/>
      <c r="I28" s="100"/>
      <c r="J28" s="100"/>
      <c r="K28" s="99"/>
      <c r="L28" s="99"/>
      <c r="M28" s="100"/>
      <c r="N28" s="100"/>
      <c r="O28" s="99">
        <v>2</v>
      </c>
      <c r="P28" s="99">
        <v>2</v>
      </c>
      <c r="Q28" s="100">
        <v>2</v>
      </c>
      <c r="R28" s="100">
        <v>2</v>
      </c>
      <c r="S28" s="99"/>
      <c r="T28" s="99"/>
      <c r="U28" s="100"/>
      <c r="V28" s="100"/>
      <c r="W28" s="99"/>
      <c r="X28" s="99"/>
      <c r="Y28" s="100"/>
      <c r="Z28" s="100"/>
      <c r="AA28" s="26"/>
    </row>
    <row r="29" spans="1:27" ht="16.95" customHeight="1" x14ac:dyDescent="0.3">
      <c r="A29" s="411"/>
      <c r="B29" s="412"/>
      <c r="C29" s="415"/>
      <c r="D29" s="84" t="s">
        <v>27</v>
      </c>
      <c r="E29" s="97">
        <v>4</v>
      </c>
      <c r="F29" s="98">
        <v>4</v>
      </c>
      <c r="G29" s="99"/>
      <c r="H29" s="99"/>
      <c r="I29" s="100"/>
      <c r="J29" s="100"/>
      <c r="K29" s="99"/>
      <c r="L29" s="99"/>
      <c r="M29" s="100"/>
      <c r="N29" s="100"/>
      <c r="O29" s="99">
        <v>2</v>
      </c>
      <c r="P29" s="99">
        <v>2</v>
      </c>
      <c r="Q29" s="100">
        <v>2</v>
      </c>
      <c r="R29" s="100">
        <v>2</v>
      </c>
      <c r="S29" s="99"/>
      <c r="T29" s="99"/>
      <c r="U29" s="100"/>
      <c r="V29" s="100"/>
      <c r="W29" s="99"/>
      <c r="X29" s="99"/>
      <c r="Y29" s="100"/>
      <c r="Z29" s="100"/>
      <c r="AA29" s="26"/>
    </row>
    <row r="30" spans="1:27" ht="16.95" customHeight="1" x14ac:dyDescent="0.3">
      <c r="A30" s="411"/>
      <c r="B30" s="412"/>
      <c r="C30" s="415"/>
      <c r="D30" s="84" t="s">
        <v>26</v>
      </c>
      <c r="E30" s="97">
        <v>6</v>
      </c>
      <c r="F30" s="98">
        <v>6</v>
      </c>
      <c r="G30" s="99"/>
      <c r="H30" s="99"/>
      <c r="I30" s="100"/>
      <c r="J30" s="100"/>
      <c r="K30" s="99"/>
      <c r="L30" s="99"/>
      <c r="M30" s="100"/>
      <c r="N30" s="100"/>
      <c r="O30" s="99"/>
      <c r="P30" s="99"/>
      <c r="Q30" s="100"/>
      <c r="R30" s="100"/>
      <c r="S30" s="99">
        <v>3</v>
      </c>
      <c r="T30" s="99">
        <v>3</v>
      </c>
      <c r="U30" s="100">
        <v>3</v>
      </c>
      <c r="V30" s="100">
        <v>3</v>
      </c>
      <c r="W30" s="99"/>
      <c r="X30" s="99"/>
      <c r="Y30" s="100"/>
      <c r="Z30" s="100"/>
      <c r="AA30" s="26"/>
    </row>
    <row r="31" spans="1:27" ht="16.95" customHeight="1" x14ac:dyDescent="0.3">
      <c r="A31" s="411"/>
      <c r="B31" s="412"/>
      <c r="C31" s="415"/>
      <c r="D31" s="84" t="s">
        <v>25</v>
      </c>
      <c r="E31" s="97">
        <v>4</v>
      </c>
      <c r="F31" s="98">
        <v>4</v>
      </c>
      <c r="G31" s="99"/>
      <c r="H31" s="99"/>
      <c r="I31" s="100"/>
      <c r="J31" s="100"/>
      <c r="K31" s="99"/>
      <c r="L31" s="99"/>
      <c r="M31" s="100"/>
      <c r="N31" s="100"/>
      <c r="O31" s="99"/>
      <c r="P31" s="99"/>
      <c r="Q31" s="100"/>
      <c r="R31" s="100"/>
      <c r="S31" s="99"/>
      <c r="T31" s="99"/>
      <c r="U31" s="100"/>
      <c r="V31" s="100"/>
      <c r="W31" s="99">
        <v>2</v>
      </c>
      <c r="X31" s="99">
        <v>2</v>
      </c>
      <c r="Y31" s="100">
        <v>2</v>
      </c>
      <c r="Z31" s="100">
        <v>2</v>
      </c>
      <c r="AA31" s="26"/>
    </row>
    <row r="32" spans="1:27" ht="16.95" customHeight="1" x14ac:dyDescent="0.3">
      <c r="A32" s="411"/>
      <c r="B32" s="412"/>
      <c r="C32" s="415"/>
      <c r="D32" s="88" t="s">
        <v>262</v>
      </c>
      <c r="E32" s="30">
        <v>1</v>
      </c>
      <c r="F32" s="31">
        <v>1</v>
      </c>
      <c r="G32" s="32">
        <v>1</v>
      </c>
      <c r="H32" s="32">
        <v>1</v>
      </c>
      <c r="I32" s="33"/>
      <c r="J32" s="33"/>
      <c r="K32" s="32"/>
      <c r="L32" s="32"/>
      <c r="M32" s="33"/>
      <c r="N32" s="33"/>
      <c r="O32" s="32"/>
      <c r="P32" s="32"/>
      <c r="Q32" s="33"/>
      <c r="R32" s="33"/>
      <c r="S32" s="32"/>
      <c r="T32" s="32"/>
      <c r="U32" s="33"/>
      <c r="V32" s="33"/>
      <c r="W32" s="32"/>
      <c r="X32" s="32"/>
      <c r="Y32" s="33"/>
      <c r="Z32" s="33"/>
      <c r="AA32" s="26"/>
    </row>
    <row r="33" spans="1:27" ht="16.95" customHeight="1" x14ac:dyDescent="0.3">
      <c r="A33" s="411"/>
      <c r="B33" s="412"/>
      <c r="C33" s="415"/>
      <c r="D33" s="88" t="s">
        <v>263</v>
      </c>
      <c r="E33" s="30">
        <v>1</v>
      </c>
      <c r="F33" s="31">
        <v>1</v>
      </c>
      <c r="G33" s="32"/>
      <c r="H33" s="32"/>
      <c r="I33" s="33">
        <v>1</v>
      </c>
      <c r="J33" s="33">
        <v>1</v>
      </c>
      <c r="K33" s="32"/>
      <c r="L33" s="32"/>
      <c r="M33" s="33"/>
      <c r="N33" s="33"/>
      <c r="O33" s="32"/>
      <c r="P33" s="32"/>
      <c r="Q33" s="33"/>
      <c r="R33" s="33"/>
      <c r="S33" s="32"/>
      <c r="T33" s="32"/>
      <c r="U33" s="33"/>
      <c r="V33" s="33"/>
      <c r="W33" s="32"/>
      <c r="X33" s="32"/>
      <c r="Y33" s="33"/>
      <c r="Z33" s="33"/>
      <c r="AA33" s="26"/>
    </row>
    <row r="34" spans="1:27" ht="16.95" customHeight="1" x14ac:dyDescent="0.3">
      <c r="A34" s="411"/>
      <c r="B34" s="412"/>
      <c r="C34" s="415"/>
      <c r="D34" s="88" t="s">
        <v>264</v>
      </c>
      <c r="E34" s="30">
        <v>1</v>
      </c>
      <c r="F34" s="31">
        <v>1</v>
      </c>
      <c r="G34" s="32"/>
      <c r="H34" s="32"/>
      <c r="I34" s="33"/>
      <c r="J34" s="33"/>
      <c r="K34" s="32">
        <v>1</v>
      </c>
      <c r="L34" s="32">
        <v>1</v>
      </c>
      <c r="M34" s="33"/>
      <c r="N34" s="33"/>
      <c r="O34" s="32"/>
      <c r="P34" s="32"/>
      <c r="Q34" s="33"/>
      <c r="R34" s="33"/>
      <c r="S34" s="32"/>
      <c r="T34" s="32"/>
      <c r="U34" s="33"/>
      <c r="V34" s="33"/>
      <c r="W34" s="32"/>
      <c r="X34" s="32"/>
      <c r="Y34" s="33"/>
      <c r="Z34" s="33"/>
      <c r="AA34" s="26"/>
    </row>
    <row r="35" spans="1:27" ht="16.95" customHeight="1" x14ac:dyDescent="0.3">
      <c r="A35" s="411"/>
      <c r="B35" s="412"/>
      <c r="C35" s="415"/>
      <c r="D35" s="88" t="s">
        <v>265</v>
      </c>
      <c r="E35" s="30">
        <v>1</v>
      </c>
      <c r="F35" s="31">
        <v>1</v>
      </c>
      <c r="G35" s="32"/>
      <c r="H35" s="32"/>
      <c r="I35" s="33"/>
      <c r="J35" s="33"/>
      <c r="K35" s="32"/>
      <c r="L35" s="32"/>
      <c r="M35" s="33">
        <v>1</v>
      </c>
      <c r="N35" s="33">
        <v>1</v>
      </c>
      <c r="O35" s="32"/>
      <c r="P35" s="32"/>
      <c r="Q35" s="33"/>
      <c r="R35" s="33"/>
      <c r="S35" s="32"/>
      <c r="T35" s="32"/>
      <c r="U35" s="33"/>
      <c r="V35" s="33"/>
      <c r="W35" s="32"/>
      <c r="X35" s="32"/>
      <c r="Y35" s="33"/>
      <c r="Z35" s="33"/>
      <c r="AA35" s="26"/>
    </row>
    <row r="36" spans="1:27" ht="16.95" customHeight="1" x14ac:dyDescent="0.3">
      <c r="A36" s="411"/>
      <c r="B36" s="412"/>
      <c r="C36" s="415"/>
      <c r="D36" s="88" t="s">
        <v>271</v>
      </c>
      <c r="E36" s="30">
        <v>1</v>
      </c>
      <c r="F36" s="31">
        <v>1</v>
      </c>
      <c r="G36" s="32"/>
      <c r="H36" s="32"/>
      <c r="I36" s="33"/>
      <c r="J36" s="33"/>
      <c r="K36" s="32"/>
      <c r="L36" s="32"/>
      <c r="M36" s="33"/>
      <c r="N36" s="33"/>
      <c r="O36" s="32">
        <v>1</v>
      </c>
      <c r="P36" s="32">
        <v>1</v>
      </c>
      <c r="Q36" s="33"/>
      <c r="R36" s="33"/>
      <c r="S36" s="32"/>
      <c r="T36" s="32"/>
      <c r="U36" s="33"/>
      <c r="V36" s="33"/>
      <c r="W36" s="32"/>
      <c r="X36" s="32"/>
      <c r="Y36" s="33"/>
      <c r="Z36" s="33"/>
      <c r="AA36" s="26"/>
    </row>
    <row r="37" spans="1:27" ht="16.95" customHeight="1" x14ac:dyDescent="0.3">
      <c r="A37" s="411"/>
      <c r="B37" s="412"/>
      <c r="C37" s="415"/>
      <c r="D37" s="88" t="s">
        <v>266</v>
      </c>
      <c r="E37" s="30">
        <v>1</v>
      </c>
      <c r="F37" s="31">
        <v>1</v>
      </c>
      <c r="G37" s="32"/>
      <c r="H37" s="32"/>
      <c r="I37" s="33"/>
      <c r="J37" s="33"/>
      <c r="K37" s="32"/>
      <c r="L37" s="32"/>
      <c r="M37" s="33"/>
      <c r="N37" s="33"/>
      <c r="O37" s="32"/>
      <c r="P37" s="32"/>
      <c r="Q37" s="33">
        <v>1</v>
      </c>
      <c r="R37" s="33">
        <v>1</v>
      </c>
      <c r="S37" s="32"/>
      <c r="T37" s="32"/>
      <c r="U37" s="33"/>
      <c r="V37" s="33"/>
      <c r="W37" s="32"/>
      <c r="X37" s="32"/>
      <c r="Y37" s="33"/>
      <c r="Z37" s="33"/>
      <c r="AA37" s="26"/>
    </row>
    <row r="38" spans="1:27" ht="16.95" customHeight="1" x14ac:dyDescent="0.3">
      <c r="A38" s="411"/>
      <c r="B38" s="412"/>
      <c r="C38" s="415"/>
      <c r="D38" s="88" t="s">
        <v>267</v>
      </c>
      <c r="E38" s="30">
        <v>1</v>
      </c>
      <c r="F38" s="31">
        <v>1</v>
      </c>
      <c r="G38" s="32"/>
      <c r="H38" s="32"/>
      <c r="I38" s="33"/>
      <c r="J38" s="33"/>
      <c r="K38" s="32"/>
      <c r="L38" s="32"/>
      <c r="M38" s="33"/>
      <c r="N38" s="33"/>
      <c r="O38" s="32"/>
      <c r="P38" s="32"/>
      <c r="Q38" s="33"/>
      <c r="R38" s="33"/>
      <c r="S38" s="32">
        <v>1</v>
      </c>
      <c r="T38" s="32">
        <v>1</v>
      </c>
      <c r="U38" s="33"/>
      <c r="V38" s="33"/>
      <c r="W38" s="32"/>
      <c r="X38" s="32"/>
      <c r="Y38" s="33"/>
      <c r="Z38" s="33"/>
      <c r="AA38" s="26"/>
    </row>
    <row r="39" spans="1:27" ht="16.95" customHeight="1" x14ac:dyDescent="0.3">
      <c r="A39" s="411"/>
      <c r="B39" s="412"/>
      <c r="C39" s="415"/>
      <c r="D39" s="88" t="s">
        <v>268</v>
      </c>
      <c r="E39" s="30">
        <v>1</v>
      </c>
      <c r="F39" s="31">
        <v>1</v>
      </c>
      <c r="G39" s="32"/>
      <c r="H39" s="32"/>
      <c r="I39" s="33"/>
      <c r="J39" s="33"/>
      <c r="K39" s="32"/>
      <c r="L39" s="32"/>
      <c r="M39" s="33"/>
      <c r="N39" s="33"/>
      <c r="O39" s="32"/>
      <c r="P39" s="32"/>
      <c r="Q39" s="33"/>
      <c r="R39" s="33"/>
      <c r="S39" s="32"/>
      <c r="T39" s="32"/>
      <c r="U39" s="33">
        <v>1</v>
      </c>
      <c r="V39" s="33">
        <v>1</v>
      </c>
      <c r="W39" s="32"/>
      <c r="X39" s="32"/>
      <c r="Y39" s="33"/>
      <c r="Z39" s="33"/>
      <c r="AA39" s="26"/>
    </row>
    <row r="40" spans="1:27" ht="16.95" customHeight="1" x14ac:dyDescent="0.3">
      <c r="A40" s="411"/>
      <c r="B40" s="412"/>
      <c r="C40" s="415"/>
      <c r="D40" s="88" t="s">
        <v>269</v>
      </c>
      <c r="E40" s="30">
        <v>1</v>
      </c>
      <c r="F40" s="31">
        <v>1</v>
      </c>
      <c r="G40" s="32"/>
      <c r="H40" s="32"/>
      <c r="I40" s="33"/>
      <c r="J40" s="33"/>
      <c r="K40" s="32"/>
      <c r="L40" s="32"/>
      <c r="M40" s="33"/>
      <c r="N40" s="33"/>
      <c r="O40" s="32"/>
      <c r="P40" s="32"/>
      <c r="Q40" s="33"/>
      <c r="R40" s="33"/>
      <c r="S40" s="32"/>
      <c r="T40" s="32"/>
      <c r="U40" s="33"/>
      <c r="V40" s="33"/>
      <c r="W40" s="32">
        <v>1</v>
      </c>
      <c r="X40" s="32">
        <v>1</v>
      </c>
      <c r="Y40" s="33"/>
      <c r="Z40" s="33"/>
      <c r="AA40" s="26"/>
    </row>
    <row r="41" spans="1:27" ht="16.95" customHeight="1" x14ac:dyDescent="0.3">
      <c r="A41" s="411"/>
      <c r="B41" s="412"/>
      <c r="C41" s="415"/>
      <c r="D41" s="88" t="s">
        <v>270</v>
      </c>
      <c r="E41" s="30">
        <v>1</v>
      </c>
      <c r="F41" s="31">
        <v>1</v>
      </c>
      <c r="G41" s="32"/>
      <c r="H41" s="32"/>
      <c r="I41" s="33"/>
      <c r="J41" s="33"/>
      <c r="K41" s="32"/>
      <c r="L41" s="32"/>
      <c r="M41" s="33"/>
      <c r="N41" s="33"/>
      <c r="O41" s="32"/>
      <c r="P41" s="32"/>
      <c r="Q41" s="33"/>
      <c r="R41" s="33"/>
      <c r="S41" s="32"/>
      <c r="T41" s="32"/>
      <c r="U41" s="33"/>
      <c r="V41" s="33"/>
      <c r="W41" s="32"/>
      <c r="X41" s="32"/>
      <c r="Y41" s="33">
        <v>1</v>
      </c>
      <c r="Z41" s="33">
        <v>1</v>
      </c>
      <c r="AA41" s="26"/>
    </row>
    <row r="42" spans="1:27" ht="16.95" customHeight="1" x14ac:dyDescent="0.3">
      <c r="A42" s="411"/>
      <c r="B42" s="412"/>
      <c r="C42" s="415"/>
      <c r="D42" s="84" t="s">
        <v>35</v>
      </c>
      <c r="E42" s="97">
        <v>2</v>
      </c>
      <c r="F42" s="98">
        <v>2</v>
      </c>
      <c r="G42" s="99">
        <v>2</v>
      </c>
      <c r="H42" s="99">
        <v>2</v>
      </c>
      <c r="I42" s="102" t="s">
        <v>0</v>
      </c>
      <c r="J42" s="102" t="s">
        <v>0</v>
      </c>
      <c r="K42" s="99"/>
      <c r="L42" s="99"/>
      <c r="M42" s="100"/>
      <c r="N42" s="100"/>
      <c r="O42" s="99"/>
      <c r="P42" s="99"/>
      <c r="Q42" s="100"/>
      <c r="R42" s="100"/>
      <c r="S42" s="99"/>
      <c r="T42" s="99"/>
      <c r="U42" s="100"/>
      <c r="V42" s="100"/>
      <c r="W42" s="99"/>
      <c r="X42" s="99"/>
      <c r="Y42" s="100"/>
      <c r="Z42" s="100"/>
      <c r="AA42" s="26" t="s">
        <v>22</v>
      </c>
    </row>
    <row r="43" spans="1:27" ht="16.95" customHeight="1" x14ac:dyDescent="0.3">
      <c r="A43" s="411"/>
      <c r="B43" s="412"/>
      <c r="C43" s="415"/>
      <c r="D43" s="84" t="s">
        <v>241</v>
      </c>
      <c r="E43" s="97">
        <v>2</v>
      </c>
      <c r="F43" s="98">
        <v>2</v>
      </c>
      <c r="G43" s="99"/>
      <c r="H43" s="99"/>
      <c r="I43" s="100"/>
      <c r="J43" s="100"/>
      <c r="K43" s="101" t="s">
        <v>0</v>
      </c>
      <c r="L43" s="101" t="s">
        <v>0</v>
      </c>
      <c r="M43" s="100">
        <v>2</v>
      </c>
      <c r="N43" s="100">
        <v>2</v>
      </c>
      <c r="O43" s="99"/>
      <c r="P43" s="99"/>
      <c r="Q43" s="100"/>
      <c r="R43" s="100"/>
      <c r="S43" s="99"/>
      <c r="T43" s="99"/>
      <c r="U43" s="100"/>
      <c r="V43" s="100"/>
      <c r="W43" s="99"/>
      <c r="X43" s="99"/>
      <c r="Y43" s="100"/>
      <c r="Z43" s="100"/>
      <c r="AA43" s="26"/>
    </row>
    <row r="44" spans="1:27" ht="16.95" customHeight="1" x14ac:dyDescent="0.3">
      <c r="A44" s="411"/>
      <c r="B44" s="412"/>
      <c r="C44" s="415"/>
      <c r="D44" s="84" t="s">
        <v>43</v>
      </c>
      <c r="E44" s="97">
        <v>2</v>
      </c>
      <c r="F44" s="98">
        <v>2</v>
      </c>
      <c r="G44" s="99"/>
      <c r="H44" s="99"/>
      <c r="I44" s="100"/>
      <c r="J44" s="100"/>
      <c r="K44" s="99">
        <v>2</v>
      </c>
      <c r="L44" s="99">
        <v>2</v>
      </c>
      <c r="M44" s="102" t="s">
        <v>0</v>
      </c>
      <c r="N44" s="102" t="s">
        <v>0</v>
      </c>
      <c r="O44" s="99"/>
      <c r="P44" s="99"/>
      <c r="Q44" s="100"/>
      <c r="R44" s="100"/>
      <c r="S44" s="99"/>
      <c r="T44" s="99"/>
      <c r="U44" s="100"/>
      <c r="V44" s="100"/>
      <c r="W44" s="99"/>
      <c r="X44" s="99"/>
      <c r="Y44" s="100"/>
      <c r="Z44" s="100"/>
      <c r="AA44" s="26" t="s">
        <v>22</v>
      </c>
    </row>
    <row r="45" spans="1:27" ht="16.95" customHeight="1" x14ac:dyDescent="0.3">
      <c r="A45" s="411"/>
      <c r="B45" s="412"/>
      <c r="C45" s="415"/>
      <c r="D45" s="84" t="s">
        <v>41</v>
      </c>
      <c r="E45" s="97">
        <v>2</v>
      </c>
      <c r="F45" s="98">
        <v>2</v>
      </c>
      <c r="G45" s="99"/>
      <c r="H45" s="99"/>
      <c r="I45" s="102"/>
      <c r="J45" s="102"/>
      <c r="K45" s="101"/>
      <c r="L45" s="101"/>
      <c r="M45" s="100"/>
      <c r="N45" s="100"/>
      <c r="O45" s="99">
        <v>2</v>
      </c>
      <c r="P45" s="99">
        <v>2</v>
      </c>
      <c r="Q45" s="100"/>
      <c r="R45" s="100"/>
      <c r="S45" s="99"/>
      <c r="T45" s="99"/>
      <c r="U45" s="100"/>
      <c r="V45" s="100"/>
      <c r="W45" s="99"/>
      <c r="X45" s="99"/>
      <c r="Y45" s="100"/>
      <c r="Z45" s="100"/>
      <c r="AA45" s="26"/>
    </row>
    <row r="46" spans="1:27" ht="16.95" customHeight="1" x14ac:dyDescent="0.3">
      <c r="A46" s="411"/>
      <c r="B46" s="412"/>
      <c r="C46" s="415"/>
      <c r="D46" s="84" t="s">
        <v>40</v>
      </c>
      <c r="E46" s="97">
        <v>2</v>
      </c>
      <c r="F46" s="98">
        <v>2</v>
      </c>
      <c r="G46" s="99"/>
      <c r="H46" s="99"/>
      <c r="I46" s="102"/>
      <c r="J46" s="102"/>
      <c r="K46" s="101"/>
      <c r="L46" s="101"/>
      <c r="M46" s="100"/>
      <c r="N46" s="100"/>
      <c r="O46" s="99"/>
      <c r="P46" s="99"/>
      <c r="Q46" s="100">
        <v>2</v>
      </c>
      <c r="R46" s="100">
        <v>2</v>
      </c>
      <c r="S46" s="99"/>
      <c r="T46" s="99"/>
      <c r="U46" s="100"/>
      <c r="V46" s="100"/>
      <c r="W46" s="99"/>
      <c r="X46" s="99"/>
      <c r="Y46" s="100"/>
      <c r="Z46" s="100"/>
      <c r="AA46" s="26"/>
    </row>
    <row r="47" spans="1:27" ht="16.95" customHeight="1" x14ac:dyDescent="0.3">
      <c r="A47" s="411"/>
      <c r="B47" s="412"/>
      <c r="C47" s="415"/>
      <c r="D47" s="84" t="s">
        <v>24</v>
      </c>
      <c r="E47" s="97">
        <v>2</v>
      </c>
      <c r="F47" s="98">
        <v>2</v>
      </c>
      <c r="G47" s="99"/>
      <c r="H47" s="99"/>
      <c r="I47" s="100"/>
      <c r="J47" s="100"/>
      <c r="K47" s="99"/>
      <c r="L47" s="99"/>
      <c r="M47" s="102"/>
      <c r="N47" s="102"/>
      <c r="O47" s="101" t="s">
        <v>0</v>
      </c>
      <c r="P47" s="101" t="s">
        <v>0</v>
      </c>
      <c r="Q47" s="100">
        <v>2</v>
      </c>
      <c r="R47" s="100">
        <v>2</v>
      </c>
      <c r="S47" s="99"/>
      <c r="T47" s="99"/>
      <c r="U47" s="100"/>
      <c r="V47" s="100"/>
      <c r="W47" s="99"/>
      <c r="X47" s="99"/>
      <c r="Y47" s="100"/>
      <c r="Z47" s="100"/>
      <c r="AA47" s="26" t="s">
        <v>22</v>
      </c>
    </row>
    <row r="48" spans="1:27" ht="16.95" customHeight="1" x14ac:dyDescent="0.3">
      <c r="A48" s="411"/>
      <c r="B48" s="412"/>
      <c r="C48" s="415"/>
      <c r="D48" s="84" t="s">
        <v>23</v>
      </c>
      <c r="E48" s="97">
        <v>2</v>
      </c>
      <c r="F48" s="98">
        <v>2</v>
      </c>
      <c r="G48" s="99"/>
      <c r="H48" s="99"/>
      <c r="I48" s="100"/>
      <c r="J48" s="100"/>
      <c r="K48" s="99"/>
      <c r="L48" s="99"/>
      <c r="M48" s="100"/>
      <c r="N48" s="100"/>
      <c r="O48" s="99"/>
      <c r="P48" s="99"/>
      <c r="Q48" s="100"/>
      <c r="R48" s="100"/>
      <c r="S48" s="99">
        <v>2</v>
      </c>
      <c r="T48" s="99">
        <v>2</v>
      </c>
      <c r="U48" s="102" t="s">
        <v>0</v>
      </c>
      <c r="V48" s="102" t="s">
        <v>0</v>
      </c>
      <c r="W48" s="99"/>
      <c r="X48" s="99"/>
      <c r="Y48" s="100"/>
      <c r="Z48" s="100"/>
      <c r="AA48" s="26" t="s">
        <v>22</v>
      </c>
    </row>
    <row r="49" spans="1:27" ht="16.95" customHeight="1" x14ac:dyDescent="0.3">
      <c r="A49" s="411"/>
      <c r="B49" s="412"/>
      <c r="C49" s="415"/>
      <c r="D49" s="84" t="s">
        <v>21</v>
      </c>
      <c r="E49" s="97">
        <v>0</v>
      </c>
      <c r="F49" s="98">
        <v>4</v>
      </c>
      <c r="G49" s="99"/>
      <c r="H49" s="99"/>
      <c r="I49" s="100"/>
      <c r="J49" s="100"/>
      <c r="K49" s="99">
        <v>0</v>
      </c>
      <c r="L49" s="99">
        <v>2</v>
      </c>
      <c r="M49" s="100">
        <v>0</v>
      </c>
      <c r="N49" s="100">
        <v>2</v>
      </c>
      <c r="O49" s="99"/>
      <c r="P49" s="99"/>
      <c r="Q49" s="100"/>
      <c r="R49" s="100"/>
      <c r="S49" s="99"/>
      <c r="T49" s="99"/>
      <c r="U49" s="100"/>
      <c r="V49" s="100"/>
      <c r="W49" s="99"/>
      <c r="X49" s="99"/>
      <c r="Y49" s="100"/>
      <c r="Z49" s="100"/>
      <c r="AA49" s="26"/>
    </row>
    <row r="50" spans="1:27" ht="16.95" customHeight="1" x14ac:dyDescent="0.3">
      <c r="A50" s="411"/>
      <c r="B50" s="412"/>
      <c r="C50" s="415"/>
      <c r="D50" s="84" t="s">
        <v>20</v>
      </c>
      <c r="E50" s="97">
        <v>0</v>
      </c>
      <c r="F50" s="98">
        <v>4</v>
      </c>
      <c r="G50" s="99"/>
      <c r="H50" s="99"/>
      <c r="I50" s="100"/>
      <c r="J50" s="100"/>
      <c r="K50" s="99"/>
      <c r="L50" s="99"/>
      <c r="M50" s="100"/>
      <c r="N50" s="100"/>
      <c r="O50" s="99">
        <v>0</v>
      </c>
      <c r="P50" s="99">
        <v>2</v>
      </c>
      <c r="Q50" s="100">
        <v>0</v>
      </c>
      <c r="R50" s="100">
        <v>2</v>
      </c>
      <c r="S50" s="99"/>
      <c r="T50" s="99"/>
      <c r="U50" s="100"/>
      <c r="V50" s="100"/>
      <c r="W50" s="99"/>
      <c r="X50" s="99"/>
      <c r="Y50" s="100"/>
      <c r="Z50" s="100"/>
      <c r="AA50" s="26"/>
    </row>
    <row r="51" spans="1:27" ht="16.95" customHeight="1" x14ac:dyDescent="0.3">
      <c r="A51" s="411"/>
      <c r="B51" s="412"/>
      <c r="C51" s="415"/>
      <c r="D51" s="84" t="s">
        <v>272</v>
      </c>
      <c r="E51" s="97">
        <v>2</v>
      </c>
      <c r="F51" s="98">
        <v>2</v>
      </c>
      <c r="G51" s="99"/>
      <c r="H51" s="99"/>
      <c r="I51" s="100">
        <v>2</v>
      </c>
      <c r="J51" s="100">
        <v>2</v>
      </c>
      <c r="K51" s="99"/>
      <c r="L51" s="99"/>
      <c r="M51" s="100"/>
      <c r="N51" s="100"/>
      <c r="O51" s="99"/>
      <c r="P51" s="99"/>
      <c r="Q51" s="100"/>
      <c r="R51" s="100"/>
      <c r="S51" s="99"/>
      <c r="T51" s="99"/>
      <c r="U51" s="100"/>
      <c r="V51" s="100"/>
      <c r="W51" s="99"/>
      <c r="X51" s="99"/>
      <c r="Y51" s="100"/>
      <c r="Z51" s="100"/>
      <c r="AA51" s="26"/>
    </row>
    <row r="52" spans="1:27" ht="16.95" customHeight="1" x14ac:dyDescent="0.3">
      <c r="A52" s="411"/>
      <c r="B52" s="412"/>
      <c r="C52" s="415"/>
      <c r="D52" s="84" t="s">
        <v>273</v>
      </c>
      <c r="E52" s="97">
        <v>2</v>
      </c>
      <c r="F52" s="98">
        <v>2</v>
      </c>
      <c r="G52" s="99"/>
      <c r="H52" s="99"/>
      <c r="I52" s="100"/>
      <c r="J52" s="100"/>
      <c r="K52" s="99">
        <v>2</v>
      </c>
      <c r="L52" s="99">
        <v>2</v>
      </c>
      <c r="M52" s="102"/>
      <c r="N52" s="102"/>
      <c r="O52" s="99"/>
      <c r="P52" s="99"/>
      <c r="Q52" s="102"/>
      <c r="R52" s="102"/>
      <c r="S52" s="99"/>
      <c r="T52" s="99"/>
      <c r="U52" s="100"/>
      <c r="V52" s="100"/>
      <c r="W52" s="99"/>
      <c r="X52" s="99"/>
      <c r="Y52" s="100"/>
      <c r="Z52" s="100"/>
      <c r="AA52" s="26"/>
    </row>
    <row r="53" spans="1:27" ht="16.95" customHeight="1" x14ac:dyDescent="0.3">
      <c r="A53" s="411"/>
      <c r="B53" s="412"/>
      <c r="C53" s="416"/>
      <c r="D53" s="84" t="s">
        <v>274</v>
      </c>
      <c r="E53" s="97">
        <v>2</v>
      </c>
      <c r="F53" s="98">
        <v>2</v>
      </c>
      <c r="G53" s="99"/>
      <c r="H53" s="99"/>
      <c r="I53" s="100"/>
      <c r="J53" s="100"/>
      <c r="K53" s="99"/>
      <c r="L53" s="99"/>
      <c r="M53" s="100">
        <v>2</v>
      </c>
      <c r="N53" s="100">
        <v>2</v>
      </c>
      <c r="O53" s="99"/>
      <c r="P53" s="99"/>
      <c r="Q53" s="100"/>
      <c r="R53" s="100"/>
      <c r="S53" s="99"/>
      <c r="T53" s="99"/>
      <c r="U53" s="102"/>
      <c r="V53" s="102"/>
      <c r="W53" s="99"/>
      <c r="X53" s="99"/>
      <c r="Y53" s="100"/>
      <c r="Z53" s="100"/>
      <c r="AA53" s="26"/>
    </row>
    <row r="54" spans="1:27" ht="16.95" customHeight="1" x14ac:dyDescent="0.3">
      <c r="A54" s="411"/>
      <c r="B54" s="417"/>
      <c r="C54" s="15"/>
      <c r="D54" s="84" t="s">
        <v>133</v>
      </c>
      <c r="E54" s="97">
        <f t="shared" ref="E54:Z54" si="1">SUM(E27:E53)</f>
        <v>52</v>
      </c>
      <c r="F54" s="98">
        <f t="shared" si="1"/>
        <v>60</v>
      </c>
      <c r="G54" s="99">
        <f t="shared" si="1"/>
        <v>5</v>
      </c>
      <c r="H54" s="99">
        <f t="shared" si="1"/>
        <v>5</v>
      </c>
      <c r="I54" s="100">
        <f t="shared" si="1"/>
        <v>5</v>
      </c>
      <c r="J54" s="100">
        <f t="shared" si="1"/>
        <v>5</v>
      </c>
      <c r="K54" s="99">
        <f t="shared" si="1"/>
        <v>5</v>
      </c>
      <c r="L54" s="99">
        <f t="shared" si="1"/>
        <v>7</v>
      </c>
      <c r="M54" s="100">
        <f t="shared" si="1"/>
        <v>5</v>
      </c>
      <c r="N54" s="100">
        <f t="shared" si="1"/>
        <v>7</v>
      </c>
      <c r="O54" s="99">
        <f t="shared" si="1"/>
        <v>7</v>
      </c>
      <c r="P54" s="99">
        <f t="shared" si="1"/>
        <v>9</v>
      </c>
      <c r="Q54" s="100">
        <f t="shared" si="1"/>
        <v>9</v>
      </c>
      <c r="R54" s="100">
        <f t="shared" si="1"/>
        <v>11</v>
      </c>
      <c r="S54" s="99">
        <f t="shared" si="1"/>
        <v>6</v>
      </c>
      <c r="T54" s="99">
        <f t="shared" si="1"/>
        <v>6</v>
      </c>
      <c r="U54" s="100">
        <f t="shared" si="1"/>
        <v>4</v>
      </c>
      <c r="V54" s="100">
        <f t="shared" si="1"/>
        <v>4</v>
      </c>
      <c r="W54" s="99">
        <f t="shared" si="1"/>
        <v>3</v>
      </c>
      <c r="X54" s="99">
        <f t="shared" si="1"/>
        <v>3</v>
      </c>
      <c r="Y54" s="100">
        <f t="shared" si="1"/>
        <v>3</v>
      </c>
      <c r="Z54" s="100">
        <f t="shared" si="1"/>
        <v>3</v>
      </c>
      <c r="AA54" s="2"/>
    </row>
    <row r="55" spans="1:27" ht="16.95" customHeight="1" x14ac:dyDescent="0.3">
      <c r="A55" s="411"/>
      <c r="B55" s="410" t="s">
        <v>219</v>
      </c>
      <c r="C55" s="496"/>
      <c r="D55" s="84" t="s">
        <v>173</v>
      </c>
      <c r="E55" s="119">
        <v>8</v>
      </c>
      <c r="F55" s="120">
        <v>10</v>
      </c>
      <c r="G55" s="121">
        <v>4</v>
      </c>
      <c r="H55" s="121">
        <v>5</v>
      </c>
      <c r="I55" s="122">
        <v>4</v>
      </c>
      <c r="J55" s="122">
        <v>5</v>
      </c>
      <c r="K55" s="121"/>
      <c r="L55" s="121"/>
      <c r="M55" s="122"/>
      <c r="N55" s="122"/>
      <c r="O55" s="121"/>
      <c r="P55" s="121"/>
      <c r="Q55" s="122"/>
      <c r="R55" s="122"/>
      <c r="S55" s="121"/>
      <c r="T55" s="121"/>
      <c r="U55" s="122"/>
      <c r="V55" s="122"/>
      <c r="W55" s="121"/>
      <c r="X55" s="121"/>
      <c r="Y55" s="122"/>
      <c r="Z55" s="122"/>
      <c r="AA55" s="2"/>
    </row>
    <row r="56" spans="1:27" ht="16.95" customHeight="1" x14ac:dyDescent="0.3">
      <c r="A56" s="411"/>
      <c r="B56" s="411"/>
      <c r="C56" s="418"/>
      <c r="D56" s="84" t="s">
        <v>172</v>
      </c>
      <c r="E56" s="119">
        <v>6</v>
      </c>
      <c r="F56" s="120">
        <v>8</v>
      </c>
      <c r="G56" s="121">
        <v>3</v>
      </c>
      <c r="H56" s="121">
        <v>4</v>
      </c>
      <c r="I56" s="122">
        <v>3</v>
      </c>
      <c r="J56" s="122">
        <v>4</v>
      </c>
      <c r="K56" s="121"/>
      <c r="L56" s="121"/>
      <c r="M56" s="122"/>
      <c r="N56" s="122"/>
      <c r="O56" s="121"/>
      <c r="P56" s="121"/>
      <c r="Q56" s="122"/>
      <c r="R56" s="122"/>
      <c r="S56" s="121"/>
      <c r="T56" s="121"/>
      <c r="U56" s="122"/>
      <c r="V56" s="122"/>
      <c r="W56" s="121"/>
      <c r="X56" s="121"/>
      <c r="Y56" s="122"/>
      <c r="Z56" s="122"/>
      <c r="AA56" s="2"/>
    </row>
    <row r="57" spans="1:27" ht="16.95" customHeight="1" x14ac:dyDescent="0.3">
      <c r="A57" s="411"/>
      <c r="B57" s="411"/>
      <c r="C57" s="418"/>
      <c r="D57" s="84" t="s">
        <v>171</v>
      </c>
      <c r="E57" s="119">
        <v>6</v>
      </c>
      <c r="F57" s="120">
        <v>8</v>
      </c>
      <c r="G57" s="121"/>
      <c r="H57" s="121"/>
      <c r="I57" s="122"/>
      <c r="J57" s="122"/>
      <c r="K57" s="121">
        <v>3</v>
      </c>
      <c r="L57" s="121">
        <v>4</v>
      </c>
      <c r="M57" s="122">
        <v>3</v>
      </c>
      <c r="N57" s="122">
        <v>4</v>
      </c>
      <c r="O57" s="121"/>
      <c r="P57" s="121"/>
      <c r="Q57" s="122"/>
      <c r="R57" s="122"/>
      <c r="S57" s="121"/>
      <c r="T57" s="121"/>
      <c r="U57" s="122"/>
      <c r="V57" s="122"/>
      <c r="W57" s="121"/>
      <c r="X57" s="121"/>
      <c r="Y57" s="122"/>
      <c r="Z57" s="122"/>
      <c r="AA57" s="2"/>
    </row>
    <row r="58" spans="1:27" ht="16.95" customHeight="1" x14ac:dyDescent="0.3">
      <c r="A58" s="411"/>
      <c r="B58" s="411"/>
      <c r="C58" s="418"/>
      <c r="D58" s="84" t="s">
        <v>170</v>
      </c>
      <c r="E58" s="119">
        <v>4</v>
      </c>
      <c r="F58" s="120">
        <v>6</v>
      </c>
      <c r="G58" s="121"/>
      <c r="H58" s="121"/>
      <c r="I58" s="122"/>
      <c r="J58" s="122"/>
      <c r="K58" s="121">
        <v>2</v>
      </c>
      <c r="L58" s="121">
        <v>3</v>
      </c>
      <c r="M58" s="122">
        <v>2</v>
      </c>
      <c r="N58" s="122">
        <v>3</v>
      </c>
      <c r="O58" s="121"/>
      <c r="P58" s="121"/>
      <c r="Q58" s="122"/>
      <c r="R58" s="122"/>
      <c r="S58" s="121"/>
      <c r="T58" s="121"/>
      <c r="U58" s="122"/>
      <c r="V58" s="122"/>
      <c r="W58" s="121"/>
      <c r="X58" s="121"/>
      <c r="Y58" s="122"/>
      <c r="Z58" s="122"/>
      <c r="AA58" s="2"/>
    </row>
    <row r="59" spans="1:27" ht="16.95" customHeight="1" x14ac:dyDescent="0.3">
      <c r="A59" s="411"/>
      <c r="B59" s="411"/>
      <c r="C59" s="418"/>
      <c r="D59" s="84" t="s">
        <v>169</v>
      </c>
      <c r="E59" s="119">
        <v>4</v>
      </c>
      <c r="F59" s="120">
        <v>4</v>
      </c>
      <c r="G59" s="121"/>
      <c r="H59" s="121"/>
      <c r="I59" s="122"/>
      <c r="J59" s="122"/>
      <c r="K59" s="121">
        <v>2</v>
      </c>
      <c r="L59" s="121">
        <v>2</v>
      </c>
      <c r="M59" s="122">
        <v>2</v>
      </c>
      <c r="N59" s="122">
        <v>2</v>
      </c>
      <c r="O59" s="121"/>
      <c r="P59" s="121"/>
      <c r="Q59" s="122"/>
      <c r="R59" s="122"/>
      <c r="S59" s="121"/>
      <c r="T59" s="121"/>
      <c r="U59" s="122"/>
      <c r="V59" s="122"/>
      <c r="W59" s="121"/>
      <c r="X59" s="121"/>
      <c r="Y59" s="122"/>
      <c r="Z59" s="122"/>
      <c r="AA59" s="2"/>
    </row>
    <row r="60" spans="1:27" ht="16.95" customHeight="1" x14ac:dyDescent="0.3">
      <c r="A60" s="411"/>
      <c r="B60" s="411"/>
      <c r="C60" s="418"/>
      <c r="D60" s="84" t="s">
        <v>168</v>
      </c>
      <c r="E60" s="119">
        <v>4</v>
      </c>
      <c r="F60" s="120">
        <v>6</v>
      </c>
      <c r="G60" s="121"/>
      <c r="H60" s="121"/>
      <c r="I60" s="122"/>
      <c r="J60" s="122"/>
      <c r="K60" s="121"/>
      <c r="L60" s="121"/>
      <c r="M60" s="122"/>
      <c r="N60" s="122"/>
      <c r="O60" s="121">
        <v>2</v>
      </c>
      <c r="P60" s="121">
        <v>3</v>
      </c>
      <c r="Q60" s="122">
        <v>2</v>
      </c>
      <c r="R60" s="122">
        <v>3</v>
      </c>
      <c r="S60" s="121"/>
      <c r="T60" s="121"/>
      <c r="U60" s="122"/>
      <c r="V60" s="122"/>
      <c r="W60" s="121"/>
      <c r="X60" s="121"/>
      <c r="Y60" s="122"/>
      <c r="Z60" s="122"/>
      <c r="AA60" s="2"/>
    </row>
    <row r="61" spans="1:27" ht="16.95" customHeight="1" x14ac:dyDescent="0.3">
      <c r="A61" s="411"/>
      <c r="B61" s="411"/>
      <c r="C61" s="418"/>
      <c r="D61" s="84" t="s">
        <v>167</v>
      </c>
      <c r="E61" s="119">
        <v>4</v>
      </c>
      <c r="F61" s="120">
        <v>6</v>
      </c>
      <c r="G61" s="121"/>
      <c r="H61" s="121"/>
      <c r="I61" s="122"/>
      <c r="J61" s="122"/>
      <c r="K61" s="121"/>
      <c r="L61" s="121"/>
      <c r="M61" s="122"/>
      <c r="N61" s="122"/>
      <c r="O61" s="121">
        <v>2</v>
      </c>
      <c r="P61" s="121">
        <v>3</v>
      </c>
      <c r="Q61" s="122">
        <v>2</v>
      </c>
      <c r="R61" s="122">
        <v>3</v>
      </c>
      <c r="S61" s="121"/>
      <c r="T61" s="121"/>
      <c r="U61" s="122"/>
      <c r="V61" s="122"/>
      <c r="W61" s="121"/>
      <c r="X61" s="121"/>
      <c r="Y61" s="122"/>
      <c r="Z61" s="122"/>
      <c r="AA61" s="2"/>
    </row>
    <row r="62" spans="1:27" ht="16.95" customHeight="1" x14ac:dyDescent="0.3">
      <c r="A62" s="411"/>
      <c r="B62" s="411"/>
      <c r="C62" s="418"/>
      <c r="D62" s="84" t="s">
        <v>166</v>
      </c>
      <c r="E62" s="119">
        <v>6</v>
      </c>
      <c r="F62" s="120">
        <v>6</v>
      </c>
      <c r="G62" s="121"/>
      <c r="H62" s="121"/>
      <c r="I62" s="122"/>
      <c r="J62" s="122"/>
      <c r="K62" s="121"/>
      <c r="L62" s="121"/>
      <c r="M62" s="122"/>
      <c r="N62" s="122"/>
      <c r="O62" s="121">
        <v>3</v>
      </c>
      <c r="P62" s="121">
        <v>3</v>
      </c>
      <c r="Q62" s="122">
        <v>3</v>
      </c>
      <c r="R62" s="122">
        <v>3</v>
      </c>
      <c r="S62" s="121"/>
      <c r="T62" s="121"/>
      <c r="U62" s="122"/>
      <c r="V62" s="122"/>
      <c r="W62" s="121"/>
      <c r="X62" s="121"/>
      <c r="Y62" s="122"/>
      <c r="Z62" s="122"/>
      <c r="AA62" s="2"/>
    </row>
    <row r="63" spans="1:27" ht="16.95" customHeight="1" x14ac:dyDescent="0.3">
      <c r="A63" s="411"/>
      <c r="B63" s="411"/>
      <c r="C63" s="418"/>
      <c r="D63" s="84" t="s">
        <v>165</v>
      </c>
      <c r="E63" s="119">
        <v>6</v>
      </c>
      <c r="F63" s="120">
        <v>6</v>
      </c>
      <c r="G63" s="121"/>
      <c r="H63" s="121"/>
      <c r="I63" s="122"/>
      <c r="J63" s="122"/>
      <c r="K63" s="121"/>
      <c r="L63" s="121"/>
      <c r="M63" s="122"/>
      <c r="N63" s="122"/>
      <c r="O63" s="121"/>
      <c r="P63" s="121"/>
      <c r="Q63" s="122"/>
      <c r="R63" s="122"/>
      <c r="S63" s="121">
        <v>3</v>
      </c>
      <c r="T63" s="121">
        <v>3</v>
      </c>
      <c r="U63" s="122">
        <v>3</v>
      </c>
      <c r="V63" s="122">
        <v>3</v>
      </c>
      <c r="W63" s="121"/>
      <c r="X63" s="121"/>
      <c r="Y63" s="122"/>
      <c r="Z63" s="122"/>
      <c r="AA63" s="2"/>
    </row>
    <row r="64" spans="1:27" ht="16.95" customHeight="1" x14ac:dyDescent="0.3">
      <c r="A64" s="411"/>
      <c r="B64" s="411"/>
      <c r="C64" s="418"/>
      <c r="D64" s="84" t="s">
        <v>164</v>
      </c>
      <c r="E64" s="119">
        <v>6</v>
      </c>
      <c r="F64" s="120">
        <v>6</v>
      </c>
      <c r="G64" s="121"/>
      <c r="H64" s="121"/>
      <c r="I64" s="122"/>
      <c r="J64" s="122"/>
      <c r="K64" s="121"/>
      <c r="L64" s="121"/>
      <c r="M64" s="122"/>
      <c r="N64" s="122"/>
      <c r="O64" s="121"/>
      <c r="P64" s="121"/>
      <c r="Q64" s="122"/>
      <c r="R64" s="122"/>
      <c r="S64" s="121">
        <v>3</v>
      </c>
      <c r="T64" s="121">
        <v>3</v>
      </c>
      <c r="U64" s="122">
        <v>3</v>
      </c>
      <c r="V64" s="122">
        <v>3</v>
      </c>
      <c r="W64" s="121"/>
      <c r="X64" s="121"/>
      <c r="Y64" s="122"/>
      <c r="Z64" s="122"/>
      <c r="AA64" s="2"/>
    </row>
    <row r="65" spans="1:27" ht="16.95" customHeight="1" x14ac:dyDescent="0.3">
      <c r="A65" s="411"/>
      <c r="B65" s="411"/>
      <c r="C65" s="418"/>
      <c r="D65" s="84" t="s">
        <v>163</v>
      </c>
      <c r="E65" s="108">
        <v>6</v>
      </c>
      <c r="F65" s="109">
        <v>6</v>
      </c>
      <c r="G65" s="110"/>
      <c r="H65" s="121"/>
      <c r="I65" s="122"/>
      <c r="J65" s="111"/>
      <c r="K65" s="121"/>
      <c r="L65" s="121"/>
      <c r="M65" s="122"/>
      <c r="N65" s="122"/>
      <c r="O65" s="121"/>
      <c r="P65" s="121"/>
      <c r="Q65" s="122"/>
      <c r="R65" s="122"/>
      <c r="S65" s="121">
        <v>3</v>
      </c>
      <c r="T65" s="121">
        <v>3</v>
      </c>
      <c r="U65" s="122">
        <v>3</v>
      </c>
      <c r="V65" s="122">
        <v>3</v>
      </c>
      <c r="W65" s="121"/>
      <c r="X65" s="121"/>
      <c r="Y65" s="122"/>
      <c r="Z65" s="122"/>
      <c r="AA65" s="2"/>
    </row>
    <row r="66" spans="1:27" ht="16.95" customHeight="1" x14ac:dyDescent="0.3">
      <c r="A66" s="411"/>
      <c r="B66" s="411"/>
      <c r="C66" s="418"/>
      <c r="D66" s="92" t="s">
        <v>162</v>
      </c>
      <c r="E66" s="108">
        <v>2</v>
      </c>
      <c r="F66" s="109">
        <v>2</v>
      </c>
      <c r="G66" s="110"/>
      <c r="H66" s="110"/>
      <c r="I66" s="111"/>
      <c r="J66" s="111"/>
      <c r="K66" s="110"/>
      <c r="L66" s="110"/>
      <c r="M66" s="111"/>
      <c r="N66" s="111"/>
      <c r="O66" s="110"/>
      <c r="P66" s="110"/>
      <c r="Q66" s="111"/>
      <c r="R66" s="111"/>
      <c r="S66" s="110"/>
      <c r="T66" s="110"/>
      <c r="U66" s="111">
        <v>2</v>
      </c>
      <c r="V66" s="111">
        <v>2</v>
      </c>
      <c r="W66" s="110"/>
      <c r="X66" s="110"/>
      <c r="Y66" s="111"/>
      <c r="Z66" s="111"/>
      <c r="AA66" s="2"/>
    </row>
    <row r="67" spans="1:27" ht="16.95" customHeight="1" x14ac:dyDescent="0.3">
      <c r="A67" s="411"/>
      <c r="B67" s="411"/>
      <c r="C67" s="418"/>
      <c r="D67" s="92" t="s">
        <v>161</v>
      </c>
      <c r="E67" s="108">
        <v>2</v>
      </c>
      <c r="F67" s="109">
        <v>2</v>
      </c>
      <c r="G67" s="110"/>
      <c r="H67" s="110"/>
      <c r="I67" s="111"/>
      <c r="J67" s="111"/>
      <c r="K67" s="110"/>
      <c r="L67" s="110"/>
      <c r="M67" s="111"/>
      <c r="N67" s="111"/>
      <c r="O67" s="110"/>
      <c r="P67" s="110"/>
      <c r="Q67" s="111"/>
      <c r="R67" s="111"/>
      <c r="S67" s="110"/>
      <c r="T67" s="110"/>
      <c r="U67" s="111"/>
      <c r="V67" s="111"/>
      <c r="W67" s="110">
        <v>2</v>
      </c>
      <c r="X67" s="110">
        <v>2</v>
      </c>
      <c r="Y67" s="111"/>
      <c r="Z67" s="111"/>
      <c r="AA67" s="2"/>
    </row>
    <row r="68" spans="1:27" ht="16.95" customHeight="1" x14ac:dyDescent="0.3">
      <c r="A68" s="411"/>
      <c r="B68" s="411"/>
      <c r="C68" s="418"/>
      <c r="D68" s="84" t="s">
        <v>160</v>
      </c>
      <c r="E68" s="119">
        <v>4</v>
      </c>
      <c r="F68" s="120">
        <v>4</v>
      </c>
      <c r="G68" s="121"/>
      <c r="H68" s="121"/>
      <c r="I68" s="122"/>
      <c r="J68" s="122"/>
      <c r="K68" s="121"/>
      <c r="L68" s="121"/>
      <c r="M68" s="122"/>
      <c r="N68" s="122"/>
      <c r="O68" s="121"/>
      <c r="P68" s="121"/>
      <c r="Q68" s="122"/>
      <c r="R68" s="122"/>
      <c r="S68" s="121"/>
      <c r="T68" s="121"/>
      <c r="U68" s="122"/>
      <c r="V68" s="122"/>
      <c r="W68" s="121">
        <v>2</v>
      </c>
      <c r="X68" s="121">
        <v>2</v>
      </c>
      <c r="Y68" s="122">
        <v>2</v>
      </c>
      <c r="Z68" s="122">
        <v>2</v>
      </c>
      <c r="AA68" s="2"/>
    </row>
    <row r="69" spans="1:27" ht="16.95" customHeight="1" x14ac:dyDescent="0.3">
      <c r="A69" s="411"/>
      <c r="B69" s="411"/>
      <c r="C69" s="497"/>
      <c r="D69" s="84" t="s">
        <v>159</v>
      </c>
      <c r="E69" s="119">
        <v>6</v>
      </c>
      <c r="F69" s="120">
        <v>6</v>
      </c>
      <c r="G69" s="121"/>
      <c r="H69" s="121"/>
      <c r="I69" s="122"/>
      <c r="J69" s="122"/>
      <c r="K69" s="121"/>
      <c r="L69" s="121"/>
      <c r="M69" s="122"/>
      <c r="N69" s="122"/>
      <c r="O69" s="121"/>
      <c r="P69" s="121"/>
      <c r="Q69" s="122"/>
      <c r="R69" s="122"/>
      <c r="S69" s="121"/>
      <c r="T69" s="121"/>
      <c r="U69" s="122"/>
      <c r="V69" s="122"/>
      <c r="W69" s="121">
        <v>3</v>
      </c>
      <c r="X69" s="121">
        <v>3</v>
      </c>
      <c r="Y69" s="122">
        <v>3</v>
      </c>
      <c r="Z69" s="122">
        <v>3</v>
      </c>
      <c r="AA69" s="2"/>
    </row>
    <row r="70" spans="1:27" ht="16.95" customHeight="1" x14ac:dyDescent="0.3">
      <c r="A70" s="411"/>
      <c r="B70" s="484"/>
      <c r="C70" s="4"/>
      <c r="D70" s="84" t="s">
        <v>8</v>
      </c>
      <c r="E70" s="97">
        <f t="shared" ref="E70:Z70" si="2">SUM(E55:E69)</f>
        <v>74</v>
      </c>
      <c r="F70" s="98">
        <f t="shared" si="2"/>
        <v>86</v>
      </c>
      <c r="G70" s="99">
        <f t="shared" si="2"/>
        <v>7</v>
      </c>
      <c r="H70" s="99">
        <f t="shared" si="2"/>
        <v>9</v>
      </c>
      <c r="I70" s="100">
        <f t="shared" si="2"/>
        <v>7</v>
      </c>
      <c r="J70" s="100">
        <f t="shared" si="2"/>
        <v>9</v>
      </c>
      <c r="K70" s="99">
        <f t="shared" si="2"/>
        <v>7</v>
      </c>
      <c r="L70" s="99">
        <f t="shared" si="2"/>
        <v>9</v>
      </c>
      <c r="M70" s="100">
        <f t="shared" si="2"/>
        <v>7</v>
      </c>
      <c r="N70" s="100">
        <f t="shared" si="2"/>
        <v>9</v>
      </c>
      <c r="O70" s="99">
        <f t="shared" si="2"/>
        <v>7</v>
      </c>
      <c r="P70" s="99">
        <f t="shared" si="2"/>
        <v>9</v>
      </c>
      <c r="Q70" s="100">
        <f t="shared" si="2"/>
        <v>7</v>
      </c>
      <c r="R70" s="100">
        <f t="shared" si="2"/>
        <v>9</v>
      </c>
      <c r="S70" s="99">
        <f t="shared" si="2"/>
        <v>9</v>
      </c>
      <c r="T70" s="99">
        <f t="shared" si="2"/>
        <v>9</v>
      </c>
      <c r="U70" s="100">
        <f t="shared" si="2"/>
        <v>11</v>
      </c>
      <c r="V70" s="100">
        <f t="shared" si="2"/>
        <v>11</v>
      </c>
      <c r="W70" s="99">
        <f t="shared" si="2"/>
        <v>7</v>
      </c>
      <c r="X70" s="99">
        <f t="shared" si="2"/>
        <v>7</v>
      </c>
      <c r="Y70" s="100">
        <f t="shared" si="2"/>
        <v>5</v>
      </c>
      <c r="Z70" s="100">
        <f t="shared" si="2"/>
        <v>5</v>
      </c>
      <c r="AA70" s="2"/>
    </row>
    <row r="71" spans="1:27" ht="16.95" customHeight="1" x14ac:dyDescent="0.3">
      <c r="A71" s="411"/>
      <c r="B71" s="410" t="s">
        <v>219</v>
      </c>
      <c r="C71" s="419"/>
      <c r="D71" s="84" t="s">
        <v>158</v>
      </c>
      <c r="E71" s="97">
        <v>6</v>
      </c>
      <c r="F71" s="98">
        <v>8</v>
      </c>
      <c r="G71" s="99">
        <v>3</v>
      </c>
      <c r="H71" s="99">
        <v>4</v>
      </c>
      <c r="I71" s="100">
        <v>3</v>
      </c>
      <c r="J71" s="100">
        <v>4</v>
      </c>
      <c r="K71" s="99"/>
      <c r="L71" s="99"/>
      <c r="M71" s="100"/>
      <c r="N71" s="100"/>
      <c r="O71" s="99"/>
      <c r="P71" s="99"/>
      <c r="Q71" s="100"/>
      <c r="R71" s="100"/>
      <c r="S71" s="99"/>
      <c r="T71" s="99"/>
      <c r="U71" s="100"/>
      <c r="V71" s="100"/>
      <c r="W71" s="99"/>
      <c r="X71" s="99"/>
      <c r="Y71" s="100"/>
      <c r="Z71" s="100"/>
      <c r="AA71" s="2"/>
    </row>
    <row r="72" spans="1:27" ht="16.95" customHeight="1" x14ac:dyDescent="0.3">
      <c r="A72" s="411"/>
      <c r="B72" s="411"/>
      <c r="C72" s="415"/>
      <c r="D72" s="84" t="s">
        <v>19</v>
      </c>
      <c r="E72" s="97">
        <v>6</v>
      </c>
      <c r="F72" s="98">
        <v>8</v>
      </c>
      <c r="G72" s="99"/>
      <c r="H72" s="99"/>
      <c r="I72" s="100"/>
      <c r="J72" s="100"/>
      <c r="K72" s="99">
        <v>3</v>
      </c>
      <c r="L72" s="99">
        <v>4</v>
      </c>
      <c r="M72" s="100">
        <v>3</v>
      </c>
      <c r="N72" s="100">
        <v>4</v>
      </c>
      <c r="O72" s="99"/>
      <c r="P72" s="99"/>
      <c r="Q72" s="100"/>
      <c r="R72" s="100"/>
      <c r="S72" s="99"/>
      <c r="T72" s="99"/>
      <c r="U72" s="100"/>
      <c r="V72" s="100"/>
      <c r="W72" s="99"/>
      <c r="X72" s="99"/>
      <c r="Y72" s="100"/>
      <c r="Z72" s="100"/>
      <c r="AA72" s="2"/>
    </row>
    <row r="73" spans="1:27" ht="16.95" customHeight="1" x14ac:dyDescent="0.3">
      <c r="A73" s="411"/>
      <c r="B73" s="411"/>
      <c r="C73" s="415"/>
      <c r="D73" s="84" t="s">
        <v>158</v>
      </c>
      <c r="E73" s="97">
        <v>8</v>
      </c>
      <c r="F73" s="98">
        <v>10</v>
      </c>
      <c r="G73" s="99"/>
      <c r="H73" s="99"/>
      <c r="I73" s="100"/>
      <c r="J73" s="100"/>
      <c r="K73" s="99">
        <v>4</v>
      </c>
      <c r="L73" s="99">
        <v>5</v>
      </c>
      <c r="M73" s="100">
        <v>4</v>
      </c>
      <c r="N73" s="100">
        <v>5</v>
      </c>
      <c r="O73" s="99"/>
      <c r="P73" s="99"/>
      <c r="Q73" s="100"/>
      <c r="R73" s="100"/>
      <c r="S73" s="99"/>
      <c r="T73" s="99"/>
      <c r="U73" s="100"/>
      <c r="V73" s="100"/>
      <c r="W73" s="99"/>
      <c r="X73" s="99"/>
      <c r="Y73" s="100"/>
      <c r="Z73" s="100"/>
      <c r="AA73" s="2"/>
    </row>
    <row r="74" spans="1:27" ht="16.95" customHeight="1" x14ac:dyDescent="0.3">
      <c r="A74" s="411"/>
      <c r="B74" s="411"/>
      <c r="C74" s="415"/>
      <c r="D74" s="84" t="s">
        <v>18</v>
      </c>
      <c r="E74" s="97">
        <v>2</v>
      </c>
      <c r="F74" s="98">
        <v>4</v>
      </c>
      <c r="G74" s="99"/>
      <c r="H74" s="99"/>
      <c r="I74" s="100"/>
      <c r="J74" s="102"/>
      <c r="K74" s="99"/>
      <c r="L74" s="99"/>
      <c r="M74" s="100"/>
      <c r="N74" s="100"/>
      <c r="O74" s="99">
        <v>1</v>
      </c>
      <c r="P74" s="99">
        <v>2</v>
      </c>
      <c r="Q74" s="100">
        <v>1</v>
      </c>
      <c r="R74" s="100">
        <v>2</v>
      </c>
      <c r="S74" s="99"/>
      <c r="T74" s="99"/>
      <c r="U74" s="100"/>
      <c r="V74" s="100"/>
      <c r="W74" s="99"/>
      <c r="X74" s="99"/>
      <c r="Y74" s="100"/>
      <c r="Z74" s="100"/>
      <c r="AA74" s="2"/>
    </row>
    <row r="75" spans="1:27" ht="16.95" customHeight="1" x14ac:dyDescent="0.3">
      <c r="A75" s="411"/>
      <c r="B75" s="411"/>
      <c r="C75" s="415"/>
      <c r="D75" s="84" t="s">
        <v>157</v>
      </c>
      <c r="E75" s="97">
        <v>3</v>
      </c>
      <c r="F75" s="98">
        <v>4</v>
      </c>
      <c r="G75" s="99"/>
      <c r="H75" s="99"/>
      <c r="I75" s="100"/>
      <c r="J75" s="100"/>
      <c r="K75" s="99"/>
      <c r="L75" s="99"/>
      <c r="M75" s="100"/>
      <c r="N75" s="100"/>
      <c r="O75" s="99">
        <v>3</v>
      </c>
      <c r="P75" s="99">
        <v>4</v>
      </c>
      <c r="Q75" s="100"/>
      <c r="R75" s="100"/>
      <c r="S75" s="99"/>
      <c r="T75" s="99"/>
      <c r="U75" s="100"/>
      <c r="V75" s="100"/>
      <c r="W75" s="99"/>
      <c r="X75" s="99"/>
      <c r="Y75" s="100"/>
      <c r="Z75" s="100"/>
      <c r="AA75" s="2"/>
    </row>
    <row r="76" spans="1:27" ht="16.95" customHeight="1" x14ac:dyDescent="0.3">
      <c r="A76" s="411"/>
      <c r="B76" s="411"/>
      <c r="C76" s="416"/>
      <c r="D76" s="84" t="s">
        <v>17</v>
      </c>
      <c r="E76" s="97">
        <v>3</v>
      </c>
      <c r="F76" s="98">
        <v>4</v>
      </c>
      <c r="G76" s="99"/>
      <c r="H76" s="99"/>
      <c r="I76" s="100"/>
      <c r="J76" s="100"/>
      <c r="K76" s="99"/>
      <c r="L76" s="99"/>
      <c r="M76" s="100"/>
      <c r="N76" s="100"/>
      <c r="O76" s="99"/>
      <c r="P76" s="99"/>
      <c r="Q76" s="100">
        <v>3</v>
      </c>
      <c r="R76" s="100">
        <v>4</v>
      </c>
      <c r="S76" s="99"/>
      <c r="T76" s="99"/>
      <c r="U76" s="100"/>
      <c r="V76" s="100"/>
      <c r="W76" s="99"/>
      <c r="X76" s="99"/>
      <c r="Y76" s="100"/>
      <c r="Z76" s="100"/>
      <c r="AA76" s="2"/>
    </row>
    <row r="77" spans="1:27" ht="16.95" customHeight="1" thickBot="1" x14ac:dyDescent="0.35">
      <c r="A77" s="475"/>
      <c r="B77" s="475"/>
      <c r="C77" s="5"/>
      <c r="D77" s="29" t="s">
        <v>8</v>
      </c>
      <c r="E77" s="123">
        <f t="shared" ref="E77:Z77" si="3">SUM(E71:E76)</f>
        <v>28</v>
      </c>
      <c r="F77" s="124">
        <f t="shared" si="3"/>
        <v>38</v>
      </c>
      <c r="G77" s="125">
        <f t="shared" si="3"/>
        <v>3</v>
      </c>
      <c r="H77" s="125">
        <f t="shared" si="3"/>
        <v>4</v>
      </c>
      <c r="I77" s="126">
        <f t="shared" si="3"/>
        <v>3</v>
      </c>
      <c r="J77" s="126">
        <f t="shared" si="3"/>
        <v>4</v>
      </c>
      <c r="K77" s="125">
        <f t="shared" si="3"/>
        <v>7</v>
      </c>
      <c r="L77" s="125">
        <f t="shared" si="3"/>
        <v>9</v>
      </c>
      <c r="M77" s="126">
        <f t="shared" si="3"/>
        <v>7</v>
      </c>
      <c r="N77" s="126">
        <f t="shared" si="3"/>
        <v>9</v>
      </c>
      <c r="O77" s="125">
        <f t="shared" si="3"/>
        <v>4</v>
      </c>
      <c r="P77" s="125">
        <f t="shared" si="3"/>
        <v>6</v>
      </c>
      <c r="Q77" s="126">
        <f t="shared" si="3"/>
        <v>4</v>
      </c>
      <c r="R77" s="126">
        <f t="shared" si="3"/>
        <v>6</v>
      </c>
      <c r="S77" s="125">
        <f t="shared" si="3"/>
        <v>0</v>
      </c>
      <c r="T77" s="125">
        <f t="shared" si="3"/>
        <v>0</v>
      </c>
      <c r="U77" s="126">
        <f t="shared" si="3"/>
        <v>0</v>
      </c>
      <c r="V77" s="126">
        <f t="shared" si="3"/>
        <v>0</v>
      </c>
      <c r="W77" s="125">
        <f t="shared" si="3"/>
        <v>0</v>
      </c>
      <c r="X77" s="125">
        <f t="shared" si="3"/>
        <v>0</v>
      </c>
      <c r="Y77" s="126">
        <f t="shared" si="3"/>
        <v>0</v>
      </c>
      <c r="Z77" s="126">
        <f t="shared" si="3"/>
        <v>0</v>
      </c>
      <c r="AA77" s="2"/>
    </row>
    <row r="78" spans="1:27" ht="16.95" customHeight="1" thickTop="1" thickBot="1" x14ac:dyDescent="0.35">
      <c r="A78" s="477" t="s">
        <v>225</v>
      </c>
      <c r="B78" s="478"/>
      <c r="C78" s="478"/>
      <c r="D78" s="478"/>
      <c r="E78" s="127">
        <f t="shared" ref="E78:Z78" si="4">E26+E54+E70+E77</f>
        <v>196</v>
      </c>
      <c r="F78" s="128">
        <f t="shared" si="4"/>
        <v>228</v>
      </c>
      <c r="G78" s="129">
        <f t="shared" si="4"/>
        <v>28</v>
      </c>
      <c r="H78" s="129">
        <f t="shared" si="4"/>
        <v>32</v>
      </c>
      <c r="I78" s="130">
        <f t="shared" si="4"/>
        <v>30</v>
      </c>
      <c r="J78" s="130">
        <f t="shared" si="4"/>
        <v>34</v>
      </c>
      <c r="K78" s="129">
        <f t="shared" si="4"/>
        <v>23</v>
      </c>
      <c r="L78" s="129">
        <f t="shared" si="4"/>
        <v>29</v>
      </c>
      <c r="M78" s="130">
        <f t="shared" si="4"/>
        <v>23</v>
      </c>
      <c r="N78" s="130">
        <f t="shared" si="4"/>
        <v>29</v>
      </c>
      <c r="O78" s="129">
        <f t="shared" si="4"/>
        <v>22</v>
      </c>
      <c r="P78" s="129">
        <f t="shared" si="4"/>
        <v>28</v>
      </c>
      <c r="Q78" s="130">
        <f t="shared" si="4"/>
        <v>22</v>
      </c>
      <c r="R78" s="130">
        <f t="shared" si="4"/>
        <v>28</v>
      </c>
      <c r="S78" s="129">
        <f t="shared" si="4"/>
        <v>15</v>
      </c>
      <c r="T78" s="129">
        <f t="shared" si="4"/>
        <v>15</v>
      </c>
      <c r="U78" s="130">
        <f t="shared" si="4"/>
        <v>15</v>
      </c>
      <c r="V78" s="130">
        <f t="shared" si="4"/>
        <v>15</v>
      </c>
      <c r="W78" s="129">
        <f t="shared" si="4"/>
        <v>10</v>
      </c>
      <c r="X78" s="129">
        <f t="shared" si="4"/>
        <v>10</v>
      </c>
      <c r="Y78" s="130">
        <f t="shared" si="4"/>
        <v>8</v>
      </c>
      <c r="Z78" s="131">
        <f t="shared" si="4"/>
        <v>8</v>
      </c>
      <c r="AA78" s="3"/>
    </row>
    <row r="79" spans="1:27" ht="16.95" customHeight="1" thickTop="1" x14ac:dyDescent="0.3">
      <c r="A79" s="479" t="s">
        <v>156</v>
      </c>
      <c r="B79" s="480"/>
      <c r="C79" s="480"/>
      <c r="D79" s="480"/>
      <c r="E79" s="480"/>
      <c r="F79" s="480"/>
      <c r="G79" s="480"/>
      <c r="H79" s="480"/>
      <c r="I79" s="480"/>
      <c r="J79" s="480"/>
      <c r="K79" s="480"/>
      <c r="L79" s="480"/>
      <c r="M79" s="480"/>
      <c r="N79" s="480"/>
      <c r="O79" s="480"/>
      <c r="P79" s="480"/>
      <c r="Q79" s="480"/>
      <c r="R79" s="480"/>
      <c r="S79" s="480"/>
      <c r="T79" s="480"/>
      <c r="U79" s="480"/>
      <c r="V79" s="480"/>
      <c r="W79" s="480"/>
      <c r="X79" s="480"/>
      <c r="Y79" s="480"/>
      <c r="Z79" s="480"/>
      <c r="AA79" s="472"/>
    </row>
    <row r="80" spans="1:27" ht="36.6" customHeight="1" x14ac:dyDescent="0.3">
      <c r="A80" s="470" t="s">
        <v>250</v>
      </c>
      <c r="B80" s="471"/>
      <c r="C80" s="471"/>
      <c r="D80" s="471"/>
      <c r="E80" s="471"/>
      <c r="F80" s="471"/>
      <c r="G80" s="471"/>
      <c r="H80" s="471"/>
      <c r="I80" s="471"/>
      <c r="J80" s="471"/>
      <c r="K80" s="471"/>
      <c r="L80" s="471"/>
      <c r="M80" s="471"/>
      <c r="N80" s="471"/>
      <c r="O80" s="471"/>
      <c r="P80" s="471"/>
      <c r="Q80" s="471"/>
      <c r="R80" s="471"/>
      <c r="S80" s="471"/>
      <c r="T80" s="471"/>
      <c r="U80" s="471"/>
      <c r="V80" s="471"/>
      <c r="W80" s="471"/>
      <c r="X80" s="471"/>
      <c r="Y80" s="471"/>
      <c r="Z80" s="471"/>
      <c r="AA80" s="472"/>
    </row>
  </sheetData>
  <mergeCells count="62">
    <mergeCell ref="H8:H9"/>
    <mergeCell ref="G6:J6"/>
    <mergeCell ref="C22:C23"/>
    <mergeCell ref="S7:T7"/>
    <mergeCell ref="U7:V7"/>
    <mergeCell ref="Q7:R7"/>
    <mergeCell ref="A1:AA2"/>
    <mergeCell ref="A3:AA3"/>
    <mergeCell ref="A5:B9"/>
    <mergeCell ref="D5:D9"/>
    <mergeCell ref="E5:AA5"/>
    <mergeCell ref="A4:AA4"/>
    <mergeCell ref="W6:Z6"/>
    <mergeCell ref="P8:P9"/>
    <mergeCell ref="Q8:Q9"/>
    <mergeCell ref="O8:O9"/>
    <mergeCell ref="K6:N6"/>
    <mergeCell ref="G8:G9"/>
    <mergeCell ref="Y7:Z7"/>
    <mergeCell ref="M7:N7"/>
    <mergeCell ref="O7:P7"/>
    <mergeCell ref="F6:F9"/>
    <mergeCell ref="B71:B77"/>
    <mergeCell ref="C71:C76"/>
    <mergeCell ref="B55:B70"/>
    <mergeCell ref="T8:T9"/>
    <mergeCell ref="C10:C12"/>
    <mergeCell ref="C16:C17"/>
    <mergeCell ref="C19:C20"/>
    <mergeCell ref="J8:J9"/>
    <mergeCell ref="C27:C53"/>
    <mergeCell ref="C55:C69"/>
    <mergeCell ref="C5:C9"/>
    <mergeCell ref="C14:C15"/>
    <mergeCell ref="K8:K9"/>
    <mergeCell ref="S6:V6"/>
    <mergeCell ref="O6:R6"/>
    <mergeCell ref="C24:C25"/>
    <mergeCell ref="AA6:AA9"/>
    <mergeCell ref="V8:V9"/>
    <mergeCell ref="X8:X9"/>
    <mergeCell ref="Y8:Y9"/>
    <mergeCell ref="I8:I9"/>
    <mergeCell ref="W8:W9"/>
    <mergeCell ref="W7:X7"/>
    <mergeCell ref="U8:U9"/>
    <mergeCell ref="A80:AA80"/>
    <mergeCell ref="Z8:Z9"/>
    <mergeCell ref="A10:B26"/>
    <mergeCell ref="A27:A77"/>
    <mergeCell ref="B27:B54"/>
    <mergeCell ref="E6:E9"/>
    <mergeCell ref="S8:S9"/>
    <mergeCell ref="M8:M9"/>
    <mergeCell ref="A78:D78"/>
    <mergeCell ref="R8:R9"/>
    <mergeCell ref="G7:H7"/>
    <mergeCell ref="I7:J7"/>
    <mergeCell ref="K7:L7"/>
    <mergeCell ref="L8:L9"/>
    <mergeCell ref="N8:N9"/>
    <mergeCell ref="A79:AA79"/>
  </mergeCells>
  <phoneticPr fontId="6" type="noConversion"/>
  <printOptions horizontalCentered="1"/>
  <pageMargins left="0.15748031496062992" right="0.15748031496062992" top="0.39370078740157483" bottom="0.39370078740157483" header="0.51181102362204722" footer="0.51181102362204722"/>
  <pageSetup paperSize="9" scale="5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5"/>
  <sheetViews>
    <sheetView tabSelected="1" view="pageBreakPreview" zoomScale="85" zoomScaleNormal="100" zoomScaleSheetLayoutView="85" workbookViewId="0">
      <selection activeCell="M87" sqref="M87"/>
    </sheetView>
  </sheetViews>
  <sheetFormatPr defaultColWidth="9" defaultRowHeight="15.6" x14ac:dyDescent="0.3"/>
  <cols>
    <col min="1" max="1" width="9.33203125" style="14" customWidth="1"/>
    <col min="2" max="2" width="15.109375" style="14" customWidth="1"/>
    <col min="3" max="3" width="33.109375" style="21" customWidth="1"/>
    <col min="4" max="25" width="4.21875" style="14" customWidth="1"/>
    <col min="26" max="26" width="20.6640625" style="14" customWidth="1"/>
    <col min="27" max="16384" width="9" style="1"/>
  </cols>
  <sheetData>
    <row r="1" spans="1:26" ht="16.5" customHeight="1" x14ac:dyDescent="0.3">
      <c r="A1" s="398" t="s">
        <v>213</v>
      </c>
      <c r="B1" s="398"/>
      <c r="C1" s="398"/>
      <c r="D1" s="398"/>
      <c r="E1" s="398"/>
      <c r="F1" s="398"/>
      <c r="G1" s="398"/>
      <c r="H1" s="398"/>
      <c r="I1" s="398"/>
      <c r="J1" s="398"/>
      <c r="K1" s="398"/>
      <c r="L1" s="398"/>
      <c r="M1" s="398"/>
      <c r="N1" s="398"/>
      <c r="O1" s="398"/>
      <c r="P1" s="398"/>
      <c r="Q1" s="398"/>
      <c r="R1" s="398"/>
      <c r="S1" s="398"/>
      <c r="T1" s="398"/>
      <c r="U1" s="398"/>
      <c r="V1" s="398"/>
      <c r="W1" s="398"/>
      <c r="X1" s="398"/>
      <c r="Y1" s="398"/>
      <c r="Z1" s="445"/>
    </row>
    <row r="2" spans="1:26" ht="16.5" customHeight="1" x14ac:dyDescent="0.3">
      <c r="A2" s="398"/>
      <c r="B2" s="398"/>
      <c r="C2" s="398"/>
      <c r="D2" s="398"/>
      <c r="E2" s="398"/>
      <c r="F2" s="398"/>
      <c r="G2" s="398"/>
      <c r="H2" s="398"/>
      <c r="I2" s="398"/>
      <c r="J2" s="398"/>
      <c r="K2" s="398"/>
      <c r="L2" s="398"/>
      <c r="M2" s="398"/>
      <c r="N2" s="398"/>
      <c r="O2" s="398"/>
      <c r="P2" s="398"/>
      <c r="Q2" s="398"/>
      <c r="R2" s="398"/>
      <c r="S2" s="398"/>
      <c r="T2" s="398"/>
      <c r="U2" s="398"/>
      <c r="V2" s="398"/>
      <c r="W2" s="398"/>
      <c r="X2" s="398"/>
      <c r="Y2" s="398"/>
      <c r="Z2" s="445"/>
    </row>
    <row r="3" spans="1:26" ht="15.9" customHeight="1" x14ac:dyDescent="0.3">
      <c r="A3" s="512" t="s">
        <v>389</v>
      </c>
      <c r="B3" s="512"/>
      <c r="C3" s="512"/>
      <c r="D3" s="512"/>
      <c r="E3" s="512"/>
      <c r="F3" s="512"/>
      <c r="G3" s="512"/>
      <c r="H3" s="512"/>
      <c r="I3" s="512"/>
      <c r="J3" s="512"/>
      <c r="K3" s="512"/>
      <c r="L3" s="512"/>
      <c r="M3" s="512"/>
      <c r="N3" s="512"/>
      <c r="O3" s="512"/>
      <c r="P3" s="512"/>
      <c r="Q3" s="512"/>
      <c r="R3" s="512"/>
      <c r="S3" s="512"/>
      <c r="T3" s="512"/>
      <c r="U3" s="512"/>
      <c r="V3" s="512"/>
      <c r="W3" s="512"/>
      <c r="X3" s="512"/>
      <c r="Y3" s="512"/>
      <c r="Z3" s="512"/>
    </row>
    <row r="4" spans="1:26" ht="15.9" customHeight="1" x14ac:dyDescent="0.3">
      <c r="A4" s="448"/>
      <c r="B4" s="448"/>
      <c r="C4" s="448"/>
      <c r="D4" s="448"/>
      <c r="E4" s="448"/>
      <c r="F4" s="448"/>
      <c r="G4" s="448"/>
      <c r="H4" s="448"/>
      <c r="I4" s="448"/>
      <c r="J4" s="448"/>
      <c r="K4" s="448"/>
      <c r="L4" s="448"/>
      <c r="M4" s="448"/>
      <c r="N4" s="448"/>
      <c r="O4" s="448"/>
      <c r="P4" s="448"/>
      <c r="Q4" s="448"/>
      <c r="R4" s="448"/>
      <c r="S4" s="448"/>
      <c r="T4" s="448"/>
      <c r="U4" s="448"/>
      <c r="V4" s="448"/>
      <c r="W4" s="448"/>
      <c r="X4" s="448"/>
      <c r="Y4" s="448"/>
      <c r="Z4" s="448"/>
    </row>
    <row r="5" spans="1:26" ht="16.5" customHeight="1" x14ac:dyDescent="0.3">
      <c r="A5" s="498" t="s">
        <v>217</v>
      </c>
      <c r="B5" s="498" t="s">
        <v>215</v>
      </c>
      <c r="C5" s="513" t="s">
        <v>216</v>
      </c>
      <c r="D5" s="460" t="s">
        <v>53</v>
      </c>
      <c r="E5" s="460"/>
      <c r="F5" s="460"/>
      <c r="G5" s="460"/>
      <c r="H5" s="460"/>
      <c r="I5" s="460"/>
      <c r="J5" s="460"/>
      <c r="K5" s="460"/>
      <c r="L5" s="460"/>
      <c r="M5" s="460"/>
      <c r="N5" s="460"/>
      <c r="O5" s="460"/>
      <c r="P5" s="460"/>
      <c r="Q5" s="460"/>
      <c r="R5" s="460"/>
      <c r="S5" s="460"/>
      <c r="T5" s="460"/>
      <c r="U5" s="460"/>
      <c r="V5" s="460"/>
      <c r="W5" s="460"/>
      <c r="X5" s="460"/>
      <c r="Y5" s="460"/>
      <c r="Z5" s="461"/>
    </row>
    <row r="6" spans="1:26" ht="16.5" customHeight="1" x14ac:dyDescent="0.3">
      <c r="A6" s="499"/>
      <c r="B6" s="499"/>
      <c r="C6" s="514"/>
      <c r="D6" s="462" t="s">
        <v>125</v>
      </c>
      <c r="E6" s="463" t="s">
        <v>126</v>
      </c>
      <c r="F6" s="466" t="s">
        <v>75</v>
      </c>
      <c r="G6" s="466"/>
      <c r="H6" s="466"/>
      <c r="I6" s="466"/>
      <c r="J6" s="467" t="s">
        <v>76</v>
      </c>
      <c r="K6" s="468"/>
      <c r="L6" s="468"/>
      <c r="M6" s="469"/>
      <c r="N6" s="466" t="s">
        <v>77</v>
      </c>
      <c r="O6" s="466"/>
      <c r="P6" s="466"/>
      <c r="Q6" s="466"/>
      <c r="R6" s="466" t="s">
        <v>78</v>
      </c>
      <c r="S6" s="466"/>
      <c r="T6" s="466"/>
      <c r="U6" s="466"/>
      <c r="V6" s="466" t="s">
        <v>79</v>
      </c>
      <c r="W6" s="466"/>
      <c r="X6" s="466"/>
      <c r="Y6" s="466"/>
      <c r="Z6" s="516" t="s">
        <v>214</v>
      </c>
    </row>
    <row r="7" spans="1:26" x14ac:dyDescent="0.3">
      <c r="A7" s="499"/>
      <c r="B7" s="499"/>
      <c r="C7" s="514"/>
      <c r="D7" s="462"/>
      <c r="E7" s="464"/>
      <c r="F7" s="443" t="s">
        <v>49</v>
      </c>
      <c r="G7" s="444"/>
      <c r="H7" s="441" t="s">
        <v>48</v>
      </c>
      <c r="I7" s="442"/>
      <c r="J7" s="443" t="s">
        <v>49</v>
      </c>
      <c r="K7" s="444"/>
      <c r="L7" s="441" t="s">
        <v>48</v>
      </c>
      <c r="M7" s="442"/>
      <c r="N7" s="443" t="s">
        <v>49</v>
      </c>
      <c r="O7" s="444"/>
      <c r="P7" s="441" t="s">
        <v>48</v>
      </c>
      <c r="Q7" s="442"/>
      <c r="R7" s="443" t="s">
        <v>49</v>
      </c>
      <c r="S7" s="444"/>
      <c r="T7" s="441" t="s">
        <v>48</v>
      </c>
      <c r="U7" s="442"/>
      <c r="V7" s="443" t="s">
        <v>49</v>
      </c>
      <c r="W7" s="444"/>
      <c r="X7" s="441" t="s">
        <v>48</v>
      </c>
      <c r="Y7" s="442"/>
      <c r="Z7" s="517"/>
    </row>
    <row r="8" spans="1:26" ht="16.5" customHeight="1" x14ac:dyDescent="0.3">
      <c r="A8" s="499"/>
      <c r="B8" s="499"/>
      <c r="C8" s="514"/>
      <c r="D8" s="462"/>
      <c r="E8" s="464"/>
      <c r="F8" s="437" t="s">
        <v>47</v>
      </c>
      <c r="G8" s="437" t="s">
        <v>46</v>
      </c>
      <c r="H8" s="425" t="s">
        <v>47</v>
      </c>
      <c r="I8" s="425" t="s">
        <v>46</v>
      </c>
      <c r="J8" s="437" t="s">
        <v>47</v>
      </c>
      <c r="K8" s="437" t="s">
        <v>46</v>
      </c>
      <c r="L8" s="425" t="s">
        <v>47</v>
      </c>
      <c r="M8" s="425" t="s">
        <v>46</v>
      </c>
      <c r="N8" s="437" t="s">
        <v>47</v>
      </c>
      <c r="O8" s="437" t="s">
        <v>46</v>
      </c>
      <c r="P8" s="425" t="s">
        <v>47</v>
      </c>
      <c r="Q8" s="425" t="s">
        <v>46</v>
      </c>
      <c r="R8" s="437" t="s">
        <v>47</v>
      </c>
      <c r="S8" s="437" t="s">
        <v>46</v>
      </c>
      <c r="T8" s="425" t="s">
        <v>47</v>
      </c>
      <c r="U8" s="425" t="s">
        <v>46</v>
      </c>
      <c r="V8" s="437" t="s">
        <v>47</v>
      </c>
      <c r="W8" s="437" t="s">
        <v>46</v>
      </c>
      <c r="X8" s="425" t="s">
        <v>47</v>
      </c>
      <c r="Y8" s="425" t="s">
        <v>46</v>
      </c>
      <c r="Z8" s="517"/>
    </row>
    <row r="9" spans="1:26" ht="36.75" customHeight="1" x14ac:dyDescent="0.3">
      <c r="A9" s="500"/>
      <c r="B9" s="500"/>
      <c r="C9" s="515"/>
      <c r="D9" s="462"/>
      <c r="E9" s="465"/>
      <c r="F9" s="438"/>
      <c r="G9" s="438"/>
      <c r="H9" s="426"/>
      <c r="I9" s="426"/>
      <c r="J9" s="438"/>
      <c r="K9" s="438"/>
      <c r="L9" s="426"/>
      <c r="M9" s="426"/>
      <c r="N9" s="438"/>
      <c r="O9" s="438"/>
      <c r="P9" s="426"/>
      <c r="Q9" s="426"/>
      <c r="R9" s="438"/>
      <c r="S9" s="438"/>
      <c r="T9" s="426"/>
      <c r="U9" s="426"/>
      <c r="V9" s="438"/>
      <c r="W9" s="438"/>
      <c r="X9" s="426"/>
      <c r="Y9" s="426"/>
      <c r="Z9" s="518"/>
    </row>
    <row r="10" spans="1:26" s="19" customFormat="1" ht="16.95" customHeight="1" x14ac:dyDescent="0.3">
      <c r="A10" s="410" t="s">
        <v>211</v>
      </c>
      <c r="B10" s="439" t="s">
        <v>45</v>
      </c>
      <c r="C10" s="71" t="s">
        <v>200</v>
      </c>
      <c r="D10" s="43">
        <v>8</v>
      </c>
      <c r="E10" s="44">
        <v>10</v>
      </c>
      <c r="F10" s="45">
        <v>4</v>
      </c>
      <c r="G10" s="45">
        <v>5</v>
      </c>
      <c r="H10" s="46">
        <v>4</v>
      </c>
      <c r="I10" s="46">
        <v>5</v>
      </c>
      <c r="J10" s="45"/>
      <c r="K10" s="45"/>
      <c r="L10" s="46"/>
      <c r="M10" s="46"/>
      <c r="N10" s="45"/>
      <c r="O10" s="45"/>
      <c r="P10" s="46"/>
      <c r="Q10" s="46"/>
      <c r="R10" s="45"/>
      <c r="S10" s="45"/>
      <c r="T10" s="46"/>
      <c r="U10" s="46"/>
      <c r="V10" s="45"/>
      <c r="W10" s="45"/>
      <c r="X10" s="46"/>
      <c r="Y10" s="46"/>
      <c r="Z10" s="35"/>
    </row>
    <row r="11" spans="1:26" s="19" customFormat="1" ht="16.95" customHeight="1" x14ac:dyDescent="0.3">
      <c r="A11" s="411"/>
      <c r="B11" s="440"/>
      <c r="C11" s="71" t="s">
        <v>231</v>
      </c>
      <c r="D11" s="95">
        <v>4</v>
      </c>
      <c r="E11" s="96">
        <v>4</v>
      </c>
      <c r="F11" s="45"/>
      <c r="G11" s="45"/>
      <c r="H11" s="46"/>
      <c r="I11" s="46"/>
      <c r="J11" s="45">
        <v>2</v>
      </c>
      <c r="K11" s="45">
        <v>2</v>
      </c>
      <c r="L11" s="46">
        <v>2</v>
      </c>
      <c r="M11" s="46">
        <v>2</v>
      </c>
      <c r="N11" s="45"/>
      <c r="O11" s="45"/>
      <c r="P11" s="46"/>
      <c r="Q11" s="46"/>
      <c r="R11" s="45"/>
      <c r="S11" s="45"/>
      <c r="T11" s="46"/>
      <c r="U11" s="46"/>
      <c r="V11" s="45"/>
      <c r="W11" s="45"/>
      <c r="X11" s="46"/>
      <c r="Y11" s="46"/>
      <c r="Z11" s="35"/>
    </row>
    <row r="12" spans="1:26" s="19" customFormat="1" ht="16.95" customHeight="1" x14ac:dyDescent="0.3">
      <c r="A12" s="411"/>
      <c r="B12" s="440"/>
      <c r="C12" s="72" t="s">
        <v>384</v>
      </c>
      <c r="D12" s="95">
        <v>2</v>
      </c>
      <c r="E12" s="96">
        <v>2</v>
      </c>
      <c r="F12" s="45"/>
      <c r="G12" s="45"/>
      <c r="H12" s="46"/>
      <c r="I12" s="46"/>
      <c r="J12" s="45"/>
      <c r="K12" s="45"/>
      <c r="L12" s="46"/>
      <c r="M12" s="46"/>
      <c r="N12" s="45">
        <v>2</v>
      </c>
      <c r="O12" s="45">
        <v>2</v>
      </c>
      <c r="P12" s="46" t="s">
        <v>1</v>
      </c>
      <c r="Q12" s="46" t="s">
        <v>1</v>
      </c>
      <c r="R12" s="45"/>
      <c r="S12" s="45"/>
      <c r="T12" s="46"/>
      <c r="U12" s="46"/>
      <c r="V12" s="45"/>
      <c r="W12" s="45"/>
      <c r="X12" s="46"/>
      <c r="Y12" s="46"/>
      <c r="Z12" s="37" t="s">
        <v>98</v>
      </c>
    </row>
    <row r="13" spans="1:26" s="19" customFormat="1" ht="16.95" customHeight="1" x14ac:dyDescent="0.3">
      <c r="A13" s="411"/>
      <c r="B13" s="83" t="s">
        <v>243</v>
      </c>
      <c r="C13" s="84" t="s">
        <v>232</v>
      </c>
      <c r="D13" s="97">
        <v>4</v>
      </c>
      <c r="E13" s="98">
        <v>4</v>
      </c>
      <c r="F13" s="99">
        <v>2</v>
      </c>
      <c r="G13" s="99">
        <v>2</v>
      </c>
      <c r="H13" s="100">
        <v>2</v>
      </c>
      <c r="I13" s="100">
        <v>2</v>
      </c>
      <c r="J13" s="99"/>
      <c r="K13" s="99"/>
      <c r="L13" s="100"/>
      <c r="M13" s="100"/>
      <c r="N13" s="99"/>
      <c r="O13" s="99"/>
      <c r="P13" s="100"/>
      <c r="Q13" s="100"/>
      <c r="R13" s="99"/>
      <c r="S13" s="99"/>
      <c r="T13" s="100"/>
      <c r="U13" s="100"/>
      <c r="V13" s="99"/>
      <c r="W13" s="99"/>
      <c r="X13" s="100"/>
      <c r="Y13" s="100"/>
      <c r="Z13" s="2"/>
    </row>
    <row r="14" spans="1:26" s="19" customFormat="1" ht="16.95" customHeight="1" x14ac:dyDescent="0.3">
      <c r="A14" s="411"/>
      <c r="B14" s="433" t="s">
        <v>42</v>
      </c>
      <c r="C14" s="84" t="s">
        <v>39</v>
      </c>
      <c r="D14" s="97">
        <v>2</v>
      </c>
      <c r="E14" s="98">
        <v>2</v>
      </c>
      <c r="F14" s="101" t="s">
        <v>0</v>
      </c>
      <c r="G14" s="101" t="s">
        <v>0</v>
      </c>
      <c r="H14" s="100">
        <v>2</v>
      </c>
      <c r="I14" s="100">
        <v>2</v>
      </c>
      <c r="J14" s="101"/>
      <c r="K14" s="101"/>
      <c r="L14" s="100"/>
      <c r="M14" s="100"/>
      <c r="N14" s="99"/>
      <c r="O14" s="99"/>
      <c r="P14" s="100"/>
      <c r="Q14" s="100"/>
      <c r="R14" s="99"/>
      <c r="S14" s="99"/>
      <c r="T14" s="100"/>
      <c r="U14" s="100"/>
      <c r="V14" s="99"/>
      <c r="W14" s="99"/>
      <c r="X14" s="100"/>
      <c r="Y14" s="100"/>
      <c r="Z14" s="26" t="s">
        <v>22</v>
      </c>
    </row>
    <row r="15" spans="1:26" s="19" customFormat="1" ht="16.95" customHeight="1" x14ac:dyDescent="0.3">
      <c r="A15" s="411"/>
      <c r="B15" s="434"/>
      <c r="C15" s="84" t="s">
        <v>234</v>
      </c>
      <c r="D15" s="97">
        <v>2</v>
      </c>
      <c r="E15" s="98">
        <v>2</v>
      </c>
      <c r="F15" s="99"/>
      <c r="G15" s="99"/>
      <c r="H15" s="102"/>
      <c r="I15" s="102"/>
      <c r="J15" s="99">
        <v>2</v>
      </c>
      <c r="K15" s="99">
        <v>2</v>
      </c>
      <c r="L15" s="102" t="s">
        <v>0</v>
      </c>
      <c r="M15" s="102" t="s">
        <v>0</v>
      </c>
      <c r="N15" s="99"/>
      <c r="O15" s="99"/>
      <c r="P15" s="100"/>
      <c r="Q15" s="100"/>
      <c r="R15" s="99"/>
      <c r="S15" s="99"/>
      <c r="T15" s="100"/>
      <c r="U15" s="100"/>
      <c r="V15" s="99"/>
      <c r="W15" s="99"/>
      <c r="X15" s="100"/>
      <c r="Y15" s="100"/>
      <c r="Z15" s="26" t="s">
        <v>22</v>
      </c>
    </row>
    <row r="16" spans="1:26" s="19" customFormat="1" ht="16.95" customHeight="1" x14ac:dyDescent="0.3">
      <c r="A16" s="411"/>
      <c r="B16" s="433" t="s">
        <v>38</v>
      </c>
      <c r="C16" s="84" t="s">
        <v>37</v>
      </c>
      <c r="D16" s="97">
        <v>2</v>
      </c>
      <c r="E16" s="98">
        <v>2</v>
      </c>
      <c r="F16" s="99"/>
      <c r="G16" s="99"/>
      <c r="H16" s="102"/>
      <c r="I16" s="102"/>
      <c r="J16" s="101" t="s">
        <v>0</v>
      </c>
      <c r="K16" s="101" t="s">
        <v>0</v>
      </c>
      <c r="L16" s="100">
        <v>2</v>
      </c>
      <c r="M16" s="100">
        <v>2</v>
      </c>
      <c r="N16" s="99"/>
      <c r="O16" s="99"/>
      <c r="P16" s="100"/>
      <c r="Q16" s="100"/>
      <c r="R16" s="99"/>
      <c r="S16" s="99"/>
      <c r="T16" s="100"/>
      <c r="U16" s="100"/>
      <c r="V16" s="99"/>
      <c r="W16" s="99"/>
      <c r="X16" s="100"/>
      <c r="Y16" s="100"/>
      <c r="Z16" s="26" t="s">
        <v>22</v>
      </c>
    </row>
    <row r="17" spans="1:26" s="19" customFormat="1" ht="16.95" customHeight="1" x14ac:dyDescent="0.3">
      <c r="A17" s="411"/>
      <c r="B17" s="434"/>
      <c r="C17" s="84" t="s">
        <v>36</v>
      </c>
      <c r="D17" s="97">
        <v>2</v>
      </c>
      <c r="E17" s="98">
        <v>2</v>
      </c>
      <c r="F17" s="101"/>
      <c r="G17" s="101"/>
      <c r="H17" s="100"/>
      <c r="I17" s="100"/>
      <c r="J17" s="101"/>
      <c r="K17" s="101"/>
      <c r="L17" s="100"/>
      <c r="M17" s="100"/>
      <c r="N17" s="101" t="s">
        <v>0</v>
      </c>
      <c r="O17" s="101" t="s">
        <v>0</v>
      </c>
      <c r="P17" s="100">
        <v>2</v>
      </c>
      <c r="Q17" s="100">
        <v>2</v>
      </c>
      <c r="R17" s="99"/>
      <c r="S17" s="99"/>
      <c r="T17" s="100"/>
      <c r="U17" s="100"/>
      <c r="V17" s="99"/>
      <c r="W17" s="99"/>
      <c r="X17" s="100"/>
      <c r="Y17" s="100"/>
      <c r="Z17" s="26" t="s">
        <v>22</v>
      </c>
    </row>
    <row r="18" spans="1:26" s="19" customFormat="1" ht="16.95" customHeight="1" x14ac:dyDescent="0.3">
      <c r="A18" s="411"/>
      <c r="B18" s="83" t="s">
        <v>246</v>
      </c>
      <c r="C18" s="84" t="s">
        <v>31</v>
      </c>
      <c r="D18" s="97">
        <v>2</v>
      </c>
      <c r="E18" s="98">
        <v>2</v>
      </c>
      <c r="F18" s="99"/>
      <c r="G18" s="99"/>
      <c r="H18" s="102"/>
      <c r="I18" s="102"/>
      <c r="J18" s="99"/>
      <c r="K18" s="99"/>
      <c r="L18" s="100"/>
      <c r="M18" s="100"/>
      <c r="N18" s="99">
        <v>2</v>
      </c>
      <c r="O18" s="99">
        <v>2</v>
      </c>
      <c r="P18" s="102" t="s">
        <v>0</v>
      </c>
      <c r="Q18" s="102" t="s">
        <v>0</v>
      </c>
      <c r="R18" s="99"/>
      <c r="S18" s="99"/>
      <c r="T18" s="100"/>
      <c r="U18" s="100"/>
      <c r="V18" s="99"/>
      <c r="W18" s="99"/>
      <c r="X18" s="100"/>
      <c r="Y18" s="100"/>
      <c r="Z18" s="26" t="s">
        <v>22</v>
      </c>
    </row>
    <row r="19" spans="1:26" s="19" customFormat="1" ht="16.95" customHeight="1" x14ac:dyDescent="0.3">
      <c r="A19" s="411"/>
      <c r="B19" s="433" t="s">
        <v>34</v>
      </c>
      <c r="C19" s="84" t="s">
        <v>33</v>
      </c>
      <c r="D19" s="97">
        <v>2</v>
      </c>
      <c r="E19" s="98">
        <v>2</v>
      </c>
      <c r="F19" s="99">
        <v>2</v>
      </c>
      <c r="G19" s="99">
        <v>2</v>
      </c>
      <c r="H19" s="103" t="s">
        <v>239</v>
      </c>
      <c r="I19" s="103" t="s">
        <v>239</v>
      </c>
      <c r="J19" s="99"/>
      <c r="K19" s="99"/>
      <c r="L19" s="100"/>
      <c r="M19" s="100"/>
      <c r="N19" s="99"/>
      <c r="O19" s="99"/>
      <c r="P19" s="100"/>
      <c r="Q19" s="100"/>
      <c r="R19" s="99"/>
      <c r="S19" s="99"/>
      <c r="T19" s="100"/>
      <c r="U19" s="100"/>
      <c r="V19" s="99"/>
      <c r="W19" s="99"/>
      <c r="X19" s="100"/>
      <c r="Y19" s="100"/>
      <c r="Z19" s="26" t="s">
        <v>22</v>
      </c>
    </row>
    <row r="20" spans="1:26" s="19" customFormat="1" ht="16.95" customHeight="1" x14ac:dyDescent="0.3">
      <c r="A20" s="411"/>
      <c r="B20" s="434"/>
      <c r="C20" s="84" t="s">
        <v>32</v>
      </c>
      <c r="D20" s="97">
        <v>2</v>
      </c>
      <c r="E20" s="98">
        <v>2</v>
      </c>
      <c r="F20" s="101" t="s">
        <v>239</v>
      </c>
      <c r="G20" s="101" t="s">
        <v>239</v>
      </c>
      <c r="H20" s="100">
        <v>2</v>
      </c>
      <c r="I20" s="100">
        <v>2</v>
      </c>
      <c r="J20" s="99"/>
      <c r="K20" s="99"/>
      <c r="L20" s="104"/>
      <c r="M20" s="104"/>
      <c r="N20" s="99"/>
      <c r="O20" s="99"/>
      <c r="P20" s="100"/>
      <c r="Q20" s="100"/>
      <c r="R20" s="99"/>
      <c r="S20" s="99"/>
      <c r="T20" s="100"/>
      <c r="U20" s="100"/>
      <c r="V20" s="99"/>
      <c r="W20" s="99"/>
      <c r="X20" s="100"/>
      <c r="Y20" s="100"/>
      <c r="Z20" s="26" t="s">
        <v>22</v>
      </c>
    </row>
    <row r="21" spans="1:26" s="19" customFormat="1" ht="16.95" customHeight="1" x14ac:dyDescent="0.3">
      <c r="A21" s="411"/>
      <c r="B21" s="85" t="s">
        <v>240</v>
      </c>
      <c r="C21" s="84" t="s">
        <v>236</v>
      </c>
      <c r="D21" s="97">
        <v>2</v>
      </c>
      <c r="E21" s="98">
        <v>2</v>
      </c>
      <c r="F21" s="99">
        <v>2</v>
      </c>
      <c r="G21" s="99">
        <v>2</v>
      </c>
      <c r="H21" s="102"/>
      <c r="I21" s="102"/>
      <c r="J21" s="99"/>
      <c r="K21" s="99"/>
      <c r="L21" s="100"/>
      <c r="M21" s="100"/>
      <c r="N21" s="99"/>
      <c r="O21" s="99"/>
      <c r="P21" s="100"/>
      <c r="Q21" s="100"/>
      <c r="R21" s="99"/>
      <c r="S21" s="99"/>
      <c r="T21" s="100"/>
      <c r="U21" s="100"/>
      <c r="V21" s="99"/>
      <c r="W21" s="99"/>
      <c r="X21" s="100"/>
      <c r="Y21" s="100"/>
      <c r="Z21" s="26"/>
    </row>
    <row r="22" spans="1:26" s="19" customFormat="1" ht="16.95" customHeight="1" x14ac:dyDescent="0.3">
      <c r="A22" s="411"/>
      <c r="B22" s="435" t="s">
        <v>244</v>
      </c>
      <c r="C22" s="84" t="s">
        <v>238</v>
      </c>
      <c r="D22" s="97">
        <v>4</v>
      </c>
      <c r="E22" s="98">
        <v>4</v>
      </c>
      <c r="F22" s="99">
        <v>2</v>
      </c>
      <c r="G22" s="99">
        <v>2</v>
      </c>
      <c r="H22" s="100">
        <v>2</v>
      </c>
      <c r="I22" s="104">
        <v>2</v>
      </c>
      <c r="J22" s="99"/>
      <c r="K22" s="99"/>
      <c r="L22" s="100"/>
      <c r="M22" s="100"/>
      <c r="N22" s="99"/>
      <c r="O22" s="99"/>
      <c r="P22" s="100"/>
      <c r="Q22" s="100"/>
      <c r="R22" s="99"/>
      <c r="S22" s="99"/>
      <c r="T22" s="100"/>
      <c r="U22" s="100"/>
      <c r="V22" s="99"/>
      <c r="W22" s="99"/>
      <c r="X22" s="100"/>
      <c r="Y22" s="100"/>
      <c r="Z22" s="26"/>
    </row>
    <row r="23" spans="1:26" s="19" customFormat="1" ht="16.95" customHeight="1" x14ac:dyDescent="0.3">
      <c r="A23" s="411"/>
      <c r="B23" s="436"/>
      <c r="C23" s="27" t="s">
        <v>230</v>
      </c>
      <c r="D23" s="105">
        <v>2</v>
      </c>
      <c r="E23" s="106">
        <v>2</v>
      </c>
      <c r="F23" s="107" t="s">
        <v>228</v>
      </c>
      <c r="G23" s="107" t="s">
        <v>228</v>
      </c>
      <c r="H23" s="33">
        <v>2</v>
      </c>
      <c r="I23" s="33">
        <v>2</v>
      </c>
      <c r="J23" s="99"/>
      <c r="K23" s="99"/>
      <c r="L23" s="100"/>
      <c r="M23" s="100"/>
      <c r="N23" s="99"/>
      <c r="O23" s="99"/>
      <c r="P23" s="100"/>
      <c r="Q23" s="100"/>
      <c r="R23" s="99"/>
      <c r="S23" s="99"/>
      <c r="T23" s="100"/>
      <c r="U23" s="100"/>
      <c r="V23" s="99"/>
      <c r="W23" s="99"/>
      <c r="X23" s="100"/>
      <c r="Y23" s="100"/>
      <c r="Z23" s="26" t="s">
        <v>22</v>
      </c>
    </row>
    <row r="24" spans="1:26" s="19" customFormat="1" ht="16.95" customHeight="1" x14ac:dyDescent="0.3">
      <c r="A24" s="411"/>
      <c r="B24" s="435" t="s">
        <v>198</v>
      </c>
      <c r="C24" s="84" t="s">
        <v>30</v>
      </c>
      <c r="D24" s="97">
        <v>1</v>
      </c>
      <c r="E24" s="98">
        <v>1</v>
      </c>
      <c r="F24" s="99">
        <v>1</v>
      </c>
      <c r="G24" s="99">
        <v>1</v>
      </c>
      <c r="H24" s="100"/>
      <c r="I24" s="100"/>
      <c r="J24" s="99"/>
      <c r="K24" s="99"/>
      <c r="L24" s="100"/>
      <c r="M24" s="100"/>
      <c r="N24" s="99"/>
      <c r="O24" s="99"/>
      <c r="P24" s="100"/>
      <c r="Q24" s="100"/>
      <c r="R24" s="99"/>
      <c r="S24" s="99"/>
      <c r="T24" s="100"/>
      <c r="U24" s="100"/>
      <c r="V24" s="99"/>
      <c r="W24" s="99"/>
      <c r="X24" s="100"/>
      <c r="Y24" s="100"/>
      <c r="Z24" s="26"/>
    </row>
    <row r="25" spans="1:26" s="19" customFormat="1" ht="16.95" customHeight="1" x14ac:dyDescent="0.3">
      <c r="A25" s="411"/>
      <c r="B25" s="436"/>
      <c r="C25" s="84" t="s">
        <v>29</v>
      </c>
      <c r="D25" s="30">
        <v>1</v>
      </c>
      <c r="E25" s="31">
        <v>1</v>
      </c>
      <c r="F25" s="99"/>
      <c r="G25" s="99"/>
      <c r="H25" s="100">
        <v>1</v>
      </c>
      <c r="I25" s="100">
        <v>1</v>
      </c>
      <c r="J25" s="99"/>
      <c r="K25" s="99"/>
      <c r="L25" s="100"/>
      <c r="M25" s="100"/>
      <c r="N25" s="99"/>
      <c r="O25" s="99"/>
      <c r="P25" s="100"/>
      <c r="Q25" s="100"/>
      <c r="R25" s="99"/>
      <c r="S25" s="99"/>
      <c r="T25" s="100"/>
      <c r="U25" s="100"/>
      <c r="V25" s="99"/>
      <c r="W25" s="99"/>
      <c r="X25" s="100"/>
      <c r="Y25" s="100"/>
      <c r="Z25" s="26"/>
    </row>
    <row r="26" spans="1:26" s="19" customFormat="1" ht="16.95" customHeight="1" x14ac:dyDescent="0.3">
      <c r="A26" s="484"/>
      <c r="B26" s="28"/>
      <c r="C26" s="92" t="s">
        <v>3</v>
      </c>
      <c r="D26" s="30">
        <f>SUM(D10:D25)</f>
        <v>42</v>
      </c>
      <c r="E26" s="31">
        <f>SUM(E10:E25)</f>
        <v>44</v>
      </c>
      <c r="F26" s="32">
        <f>SUM(F10:F25)</f>
        <v>13</v>
      </c>
      <c r="G26" s="32">
        <f t="shared" ref="G26:Y26" si="0">SUM(G10:G25)</f>
        <v>14</v>
      </c>
      <c r="H26" s="33">
        <f t="shared" si="0"/>
        <v>15</v>
      </c>
      <c r="I26" s="33">
        <f t="shared" si="0"/>
        <v>16</v>
      </c>
      <c r="J26" s="32">
        <f t="shared" si="0"/>
        <v>4</v>
      </c>
      <c r="K26" s="32">
        <f t="shared" si="0"/>
        <v>4</v>
      </c>
      <c r="L26" s="33">
        <f t="shared" si="0"/>
        <v>4</v>
      </c>
      <c r="M26" s="33">
        <f t="shared" si="0"/>
        <v>4</v>
      </c>
      <c r="N26" s="32">
        <f t="shared" si="0"/>
        <v>4</v>
      </c>
      <c r="O26" s="32">
        <f t="shared" si="0"/>
        <v>4</v>
      </c>
      <c r="P26" s="33">
        <f t="shared" si="0"/>
        <v>2</v>
      </c>
      <c r="Q26" s="33">
        <f t="shared" si="0"/>
        <v>2</v>
      </c>
      <c r="R26" s="32">
        <f t="shared" si="0"/>
        <v>0</v>
      </c>
      <c r="S26" s="32">
        <f t="shared" si="0"/>
        <v>0</v>
      </c>
      <c r="T26" s="33">
        <f t="shared" si="0"/>
        <v>0</v>
      </c>
      <c r="U26" s="33">
        <f t="shared" si="0"/>
        <v>0</v>
      </c>
      <c r="V26" s="32">
        <f t="shared" si="0"/>
        <v>0</v>
      </c>
      <c r="W26" s="32">
        <f t="shared" si="0"/>
        <v>0</v>
      </c>
      <c r="X26" s="33">
        <f t="shared" si="0"/>
        <v>0</v>
      </c>
      <c r="Y26" s="33">
        <f t="shared" si="0"/>
        <v>0</v>
      </c>
      <c r="Z26" s="6"/>
    </row>
    <row r="27" spans="1:26" s="19" customFormat="1" ht="16.95" customHeight="1" x14ac:dyDescent="0.3">
      <c r="A27" s="410" t="s">
        <v>212</v>
      </c>
      <c r="B27" s="410" t="s">
        <v>221</v>
      </c>
      <c r="C27" s="84" t="s">
        <v>28</v>
      </c>
      <c r="D27" s="97">
        <v>4</v>
      </c>
      <c r="E27" s="98">
        <v>4</v>
      </c>
      <c r="F27" s="99">
        <v>2</v>
      </c>
      <c r="G27" s="99">
        <v>2</v>
      </c>
      <c r="H27" s="100">
        <v>2</v>
      </c>
      <c r="I27" s="100">
        <v>2</v>
      </c>
      <c r="J27" s="99"/>
      <c r="K27" s="99"/>
      <c r="L27" s="100"/>
      <c r="M27" s="100"/>
      <c r="N27" s="99"/>
      <c r="O27" s="99"/>
      <c r="P27" s="100"/>
      <c r="Q27" s="100"/>
      <c r="R27" s="99"/>
      <c r="S27" s="99"/>
      <c r="T27" s="100"/>
      <c r="U27" s="100"/>
      <c r="V27" s="99"/>
      <c r="W27" s="99"/>
      <c r="X27" s="100"/>
      <c r="Y27" s="100"/>
      <c r="Z27" s="26"/>
    </row>
    <row r="28" spans="1:26" s="19" customFormat="1" ht="16.95" customHeight="1" x14ac:dyDescent="0.3">
      <c r="A28" s="411"/>
      <c r="B28" s="411"/>
      <c r="C28" s="84" t="s">
        <v>44</v>
      </c>
      <c r="D28" s="97">
        <v>4</v>
      </c>
      <c r="E28" s="98">
        <v>4</v>
      </c>
      <c r="F28" s="99"/>
      <c r="G28" s="99"/>
      <c r="H28" s="100"/>
      <c r="I28" s="100"/>
      <c r="J28" s="99"/>
      <c r="K28" s="99"/>
      <c r="L28" s="100"/>
      <c r="M28" s="100"/>
      <c r="N28" s="99">
        <v>2</v>
      </c>
      <c r="O28" s="99">
        <v>2</v>
      </c>
      <c r="P28" s="100">
        <v>2</v>
      </c>
      <c r="Q28" s="100">
        <v>2</v>
      </c>
      <c r="R28" s="99"/>
      <c r="S28" s="99"/>
      <c r="T28" s="100"/>
      <c r="U28" s="100"/>
      <c r="V28" s="99"/>
      <c r="W28" s="99"/>
      <c r="X28" s="100"/>
      <c r="Y28" s="100"/>
      <c r="Z28" s="26"/>
    </row>
    <row r="29" spans="1:26" s="19" customFormat="1" ht="16.95" customHeight="1" x14ac:dyDescent="0.3">
      <c r="A29" s="411"/>
      <c r="B29" s="411"/>
      <c r="C29" s="84" t="s">
        <v>27</v>
      </c>
      <c r="D29" s="97">
        <v>4</v>
      </c>
      <c r="E29" s="98">
        <v>4</v>
      </c>
      <c r="F29" s="99"/>
      <c r="G29" s="99"/>
      <c r="H29" s="100"/>
      <c r="I29" s="100"/>
      <c r="J29" s="99"/>
      <c r="K29" s="99"/>
      <c r="L29" s="100"/>
      <c r="M29" s="100"/>
      <c r="N29" s="99">
        <v>2</v>
      </c>
      <c r="O29" s="99">
        <v>2</v>
      </c>
      <c r="P29" s="100">
        <v>2</v>
      </c>
      <c r="Q29" s="100">
        <v>2</v>
      </c>
      <c r="R29" s="99"/>
      <c r="S29" s="99"/>
      <c r="T29" s="100"/>
      <c r="U29" s="100"/>
      <c r="V29" s="99"/>
      <c r="W29" s="99"/>
      <c r="X29" s="100"/>
      <c r="Y29" s="100"/>
      <c r="Z29" s="26"/>
    </row>
    <row r="30" spans="1:26" s="19" customFormat="1" ht="16.95" customHeight="1" x14ac:dyDescent="0.3">
      <c r="A30" s="411"/>
      <c r="B30" s="411"/>
      <c r="C30" s="84" t="s">
        <v>26</v>
      </c>
      <c r="D30" s="97">
        <v>6</v>
      </c>
      <c r="E30" s="98">
        <v>6</v>
      </c>
      <c r="F30" s="99"/>
      <c r="G30" s="99"/>
      <c r="H30" s="100"/>
      <c r="I30" s="100"/>
      <c r="J30" s="99"/>
      <c r="K30" s="99"/>
      <c r="L30" s="100"/>
      <c r="M30" s="100"/>
      <c r="N30" s="99"/>
      <c r="O30" s="99"/>
      <c r="P30" s="100"/>
      <c r="Q30" s="100"/>
      <c r="R30" s="99">
        <v>3</v>
      </c>
      <c r="S30" s="99">
        <v>3</v>
      </c>
      <c r="T30" s="100">
        <v>3</v>
      </c>
      <c r="U30" s="100">
        <v>3</v>
      </c>
      <c r="V30" s="99"/>
      <c r="W30" s="99"/>
      <c r="X30" s="100"/>
      <c r="Y30" s="100"/>
      <c r="Z30" s="26"/>
    </row>
    <row r="31" spans="1:26" s="19" customFormat="1" ht="16.95" customHeight="1" x14ac:dyDescent="0.3">
      <c r="A31" s="411"/>
      <c r="B31" s="411"/>
      <c r="C31" s="84" t="s">
        <v>25</v>
      </c>
      <c r="D31" s="97">
        <v>4</v>
      </c>
      <c r="E31" s="98">
        <v>4</v>
      </c>
      <c r="F31" s="99"/>
      <c r="G31" s="99"/>
      <c r="H31" s="100"/>
      <c r="I31" s="100"/>
      <c r="J31" s="99"/>
      <c r="K31" s="99"/>
      <c r="L31" s="100"/>
      <c r="M31" s="100"/>
      <c r="N31" s="99"/>
      <c r="O31" s="99"/>
      <c r="P31" s="100"/>
      <c r="Q31" s="100"/>
      <c r="R31" s="99"/>
      <c r="S31" s="99"/>
      <c r="T31" s="100"/>
      <c r="U31" s="100"/>
      <c r="V31" s="99">
        <v>2</v>
      </c>
      <c r="W31" s="99">
        <v>2</v>
      </c>
      <c r="X31" s="100">
        <v>2</v>
      </c>
      <c r="Y31" s="100">
        <v>2</v>
      </c>
      <c r="Z31" s="26"/>
    </row>
    <row r="32" spans="1:26" s="19" customFormat="1" ht="16.95" customHeight="1" x14ac:dyDescent="0.3">
      <c r="A32" s="411"/>
      <c r="B32" s="411"/>
      <c r="C32" s="88" t="s">
        <v>262</v>
      </c>
      <c r="D32" s="30">
        <v>1</v>
      </c>
      <c r="E32" s="31">
        <v>1</v>
      </c>
      <c r="F32" s="32">
        <v>1</v>
      </c>
      <c r="G32" s="32">
        <v>1</v>
      </c>
      <c r="H32" s="33"/>
      <c r="I32" s="33"/>
      <c r="J32" s="32"/>
      <c r="K32" s="32"/>
      <c r="L32" s="33"/>
      <c r="M32" s="33"/>
      <c r="N32" s="32"/>
      <c r="O32" s="32"/>
      <c r="P32" s="33"/>
      <c r="Q32" s="33"/>
      <c r="R32" s="32"/>
      <c r="S32" s="32"/>
      <c r="T32" s="33"/>
      <c r="U32" s="33"/>
      <c r="V32" s="32"/>
      <c r="W32" s="32"/>
      <c r="X32" s="33"/>
      <c r="Y32" s="33"/>
      <c r="Z32" s="26"/>
    </row>
    <row r="33" spans="1:26" s="19" customFormat="1" ht="16.95" customHeight="1" x14ac:dyDescent="0.3">
      <c r="A33" s="411"/>
      <c r="B33" s="411"/>
      <c r="C33" s="88" t="s">
        <v>263</v>
      </c>
      <c r="D33" s="30">
        <v>1</v>
      </c>
      <c r="E33" s="31">
        <v>1</v>
      </c>
      <c r="F33" s="32"/>
      <c r="G33" s="32"/>
      <c r="H33" s="33">
        <v>1</v>
      </c>
      <c r="I33" s="33">
        <v>1</v>
      </c>
      <c r="J33" s="32"/>
      <c r="K33" s="32"/>
      <c r="L33" s="33"/>
      <c r="M33" s="33"/>
      <c r="N33" s="32"/>
      <c r="O33" s="32"/>
      <c r="P33" s="33"/>
      <c r="Q33" s="33"/>
      <c r="R33" s="32"/>
      <c r="S33" s="32"/>
      <c r="T33" s="33"/>
      <c r="U33" s="33"/>
      <c r="V33" s="32"/>
      <c r="W33" s="32"/>
      <c r="X33" s="33"/>
      <c r="Y33" s="33"/>
      <c r="Z33" s="26"/>
    </row>
    <row r="34" spans="1:26" s="19" customFormat="1" ht="16.95" customHeight="1" x14ac:dyDescent="0.3">
      <c r="A34" s="411"/>
      <c r="B34" s="411"/>
      <c r="C34" s="88" t="s">
        <v>264</v>
      </c>
      <c r="D34" s="30">
        <v>1</v>
      </c>
      <c r="E34" s="31">
        <v>1</v>
      </c>
      <c r="F34" s="32"/>
      <c r="G34" s="32"/>
      <c r="H34" s="33"/>
      <c r="I34" s="33"/>
      <c r="J34" s="32">
        <v>1</v>
      </c>
      <c r="K34" s="32">
        <v>1</v>
      </c>
      <c r="L34" s="33"/>
      <c r="M34" s="33"/>
      <c r="N34" s="32"/>
      <c r="O34" s="32"/>
      <c r="P34" s="33"/>
      <c r="Q34" s="33"/>
      <c r="R34" s="32"/>
      <c r="S34" s="32"/>
      <c r="T34" s="33"/>
      <c r="U34" s="33"/>
      <c r="V34" s="32"/>
      <c r="W34" s="32"/>
      <c r="X34" s="33"/>
      <c r="Y34" s="33"/>
      <c r="Z34" s="26"/>
    </row>
    <row r="35" spans="1:26" s="19" customFormat="1" ht="16.95" customHeight="1" x14ac:dyDescent="0.3">
      <c r="A35" s="411"/>
      <c r="B35" s="411"/>
      <c r="C35" s="88" t="s">
        <v>265</v>
      </c>
      <c r="D35" s="30">
        <v>1</v>
      </c>
      <c r="E35" s="31">
        <v>1</v>
      </c>
      <c r="F35" s="32"/>
      <c r="G35" s="32"/>
      <c r="H35" s="33"/>
      <c r="I35" s="33"/>
      <c r="J35" s="32"/>
      <c r="K35" s="32"/>
      <c r="L35" s="33">
        <v>1</v>
      </c>
      <c r="M35" s="33">
        <v>1</v>
      </c>
      <c r="N35" s="32"/>
      <c r="O35" s="32"/>
      <c r="P35" s="33"/>
      <c r="Q35" s="33"/>
      <c r="R35" s="32"/>
      <c r="S35" s="32"/>
      <c r="T35" s="33"/>
      <c r="U35" s="33"/>
      <c r="V35" s="32"/>
      <c r="W35" s="32"/>
      <c r="X35" s="33"/>
      <c r="Y35" s="33"/>
      <c r="Z35" s="26"/>
    </row>
    <row r="36" spans="1:26" s="19" customFormat="1" ht="16.95" customHeight="1" x14ac:dyDescent="0.3">
      <c r="A36" s="411"/>
      <c r="B36" s="411"/>
      <c r="C36" s="88" t="s">
        <v>271</v>
      </c>
      <c r="D36" s="30">
        <v>1</v>
      </c>
      <c r="E36" s="31">
        <v>1</v>
      </c>
      <c r="F36" s="32"/>
      <c r="G36" s="32"/>
      <c r="H36" s="33"/>
      <c r="I36" s="33"/>
      <c r="J36" s="32"/>
      <c r="K36" s="32"/>
      <c r="L36" s="33"/>
      <c r="M36" s="33"/>
      <c r="N36" s="32">
        <v>1</v>
      </c>
      <c r="O36" s="32">
        <v>1</v>
      </c>
      <c r="P36" s="33"/>
      <c r="Q36" s="33"/>
      <c r="R36" s="32"/>
      <c r="S36" s="32"/>
      <c r="T36" s="33"/>
      <c r="U36" s="33"/>
      <c r="V36" s="32"/>
      <c r="W36" s="32"/>
      <c r="X36" s="33"/>
      <c r="Y36" s="33"/>
      <c r="Z36" s="26"/>
    </row>
    <row r="37" spans="1:26" s="19" customFormat="1" ht="16.95" customHeight="1" x14ac:dyDescent="0.3">
      <c r="A37" s="411"/>
      <c r="B37" s="411"/>
      <c r="C37" s="88" t="s">
        <v>266</v>
      </c>
      <c r="D37" s="30">
        <v>1</v>
      </c>
      <c r="E37" s="31">
        <v>1</v>
      </c>
      <c r="F37" s="32"/>
      <c r="G37" s="32"/>
      <c r="H37" s="33"/>
      <c r="I37" s="33"/>
      <c r="J37" s="32"/>
      <c r="K37" s="32"/>
      <c r="L37" s="33"/>
      <c r="M37" s="33"/>
      <c r="N37" s="32"/>
      <c r="O37" s="32"/>
      <c r="P37" s="33">
        <v>1</v>
      </c>
      <c r="Q37" s="33">
        <v>1</v>
      </c>
      <c r="R37" s="32"/>
      <c r="S37" s="32"/>
      <c r="T37" s="33"/>
      <c r="U37" s="33"/>
      <c r="V37" s="32"/>
      <c r="W37" s="32"/>
      <c r="X37" s="33"/>
      <c r="Y37" s="33"/>
      <c r="Z37" s="26"/>
    </row>
    <row r="38" spans="1:26" s="19" customFormat="1" ht="16.95" customHeight="1" x14ac:dyDescent="0.3">
      <c r="A38" s="411"/>
      <c r="B38" s="411"/>
      <c r="C38" s="88" t="s">
        <v>267</v>
      </c>
      <c r="D38" s="30">
        <v>1</v>
      </c>
      <c r="E38" s="31">
        <v>1</v>
      </c>
      <c r="F38" s="32"/>
      <c r="G38" s="32"/>
      <c r="H38" s="33"/>
      <c r="I38" s="33"/>
      <c r="J38" s="32"/>
      <c r="K38" s="32"/>
      <c r="L38" s="33"/>
      <c r="M38" s="33"/>
      <c r="N38" s="32"/>
      <c r="O38" s="32"/>
      <c r="P38" s="33"/>
      <c r="Q38" s="33"/>
      <c r="R38" s="32">
        <v>1</v>
      </c>
      <c r="S38" s="32">
        <v>1</v>
      </c>
      <c r="T38" s="33"/>
      <c r="U38" s="33"/>
      <c r="V38" s="32"/>
      <c r="W38" s="32"/>
      <c r="X38" s="33"/>
      <c r="Y38" s="33"/>
      <c r="Z38" s="26"/>
    </row>
    <row r="39" spans="1:26" s="19" customFormat="1" ht="16.95" customHeight="1" x14ac:dyDescent="0.3">
      <c r="A39" s="411"/>
      <c r="B39" s="411"/>
      <c r="C39" s="88" t="s">
        <v>268</v>
      </c>
      <c r="D39" s="30">
        <v>1</v>
      </c>
      <c r="E39" s="31">
        <v>1</v>
      </c>
      <c r="F39" s="32"/>
      <c r="G39" s="32"/>
      <c r="H39" s="33"/>
      <c r="I39" s="33"/>
      <c r="J39" s="32"/>
      <c r="K39" s="32"/>
      <c r="L39" s="33"/>
      <c r="M39" s="33"/>
      <c r="N39" s="32"/>
      <c r="O39" s="32"/>
      <c r="P39" s="33"/>
      <c r="Q39" s="33"/>
      <c r="R39" s="32"/>
      <c r="S39" s="32"/>
      <c r="T39" s="33">
        <v>1</v>
      </c>
      <c r="U39" s="33">
        <v>1</v>
      </c>
      <c r="V39" s="32"/>
      <c r="W39" s="32"/>
      <c r="X39" s="33"/>
      <c r="Y39" s="33"/>
      <c r="Z39" s="26"/>
    </row>
    <row r="40" spans="1:26" s="19" customFormat="1" ht="16.95" customHeight="1" x14ac:dyDescent="0.3">
      <c r="A40" s="411"/>
      <c r="B40" s="411"/>
      <c r="C40" s="88" t="s">
        <v>269</v>
      </c>
      <c r="D40" s="30">
        <v>1</v>
      </c>
      <c r="E40" s="31">
        <v>1</v>
      </c>
      <c r="F40" s="32"/>
      <c r="G40" s="32"/>
      <c r="H40" s="33"/>
      <c r="I40" s="33"/>
      <c r="J40" s="32"/>
      <c r="K40" s="32"/>
      <c r="L40" s="33"/>
      <c r="M40" s="33"/>
      <c r="N40" s="32"/>
      <c r="O40" s="32"/>
      <c r="P40" s="33"/>
      <c r="Q40" s="33"/>
      <c r="R40" s="32"/>
      <c r="S40" s="32"/>
      <c r="T40" s="33"/>
      <c r="U40" s="33"/>
      <c r="V40" s="32">
        <v>1</v>
      </c>
      <c r="W40" s="32">
        <v>1</v>
      </c>
      <c r="X40" s="33"/>
      <c r="Y40" s="33"/>
      <c r="Z40" s="26"/>
    </row>
    <row r="41" spans="1:26" s="19" customFormat="1" ht="16.95" customHeight="1" x14ac:dyDescent="0.3">
      <c r="A41" s="411"/>
      <c r="B41" s="411"/>
      <c r="C41" s="88" t="s">
        <v>270</v>
      </c>
      <c r="D41" s="30">
        <v>1</v>
      </c>
      <c r="E41" s="31">
        <v>1</v>
      </c>
      <c r="F41" s="32"/>
      <c r="G41" s="32"/>
      <c r="H41" s="33"/>
      <c r="I41" s="33"/>
      <c r="J41" s="32"/>
      <c r="K41" s="32"/>
      <c r="L41" s="33"/>
      <c r="M41" s="33"/>
      <c r="N41" s="32"/>
      <c r="O41" s="32"/>
      <c r="P41" s="33"/>
      <c r="Q41" s="33"/>
      <c r="R41" s="32"/>
      <c r="S41" s="32"/>
      <c r="T41" s="33"/>
      <c r="U41" s="33"/>
      <c r="V41" s="32"/>
      <c r="W41" s="32"/>
      <c r="X41" s="33">
        <v>1</v>
      </c>
      <c r="Y41" s="33">
        <v>1</v>
      </c>
      <c r="Z41" s="26"/>
    </row>
    <row r="42" spans="1:26" s="19" customFormat="1" ht="16.95" customHeight="1" x14ac:dyDescent="0.3">
      <c r="A42" s="411"/>
      <c r="B42" s="411"/>
      <c r="C42" s="84" t="s">
        <v>35</v>
      </c>
      <c r="D42" s="97">
        <v>2</v>
      </c>
      <c r="E42" s="98">
        <v>2</v>
      </c>
      <c r="F42" s="99">
        <v>2</v>
      </c>
      <c r="G42" s="99">
        <v>2</v>
      </c>
      <c r="H42" s="102" t="s">
        <v>0</v>
      </c>
      <c r="I42" s="102" t="s">
        <v>0</v>
      </c>
      <c r="J42" s="99"/>
      <c r="K42" s="99"/>
      <c r="L42" s="100"/>
      <c r="M42" s="100"/>
      <c r="N42" s="99"/>
      <c r="O42" s="99"/>
      <c r="P42" s="100"/>
      <c r="Q42" s="100"/>
      <c r="R42" s="99"/>
      <c r="S42" s="99"/>
      <c r="T42" s="100"/>
      <c r="U42" s="100"/>
      <c r="V42" s="99"/>
      <c r="W42" s="99"/>
      <c r="X42" s="100"/>
      <c r="Y42" s="100"/>
      <c r="Z42" s="26" t="s">
        <v>22</v>
      </c>
    </row>
    <row r="43" spans="1:26" s="19" customFormat="1" ht="16.95" customHeight="1" x14ac:dyDescent="0.3">
      <c r="A43" s="411"/>
      <c r="B43" s="411"/>
      <c r="C43" s="84" t="s">
        <v>241</v>
      </c>
      <c r="D43" s="97">
        <v>2</v>
      </c>
      <c r="E43" s="98">
        <v>2</v>
      </c>
      <c r="F43" s="99"/>
      <c r="G43" s="99"/>
      <c r="H43" s="100"/>
      <c r="I43" s="100"/>
      <c r="J43" s="101" t="s">
        <v>0</v>
      </c>
      <c r="K43" s="101" t="s">
        <v>0</v>
      </c>
      <c r="L43" s="100">
        <v>2</v>
      </c>
      <c r="M43" s="100">
        <v>2</v>
      </c>
      <c r="N43" s="99"/>
      <c r="O43" s="99"/>
      <c r="P43" s="100"/>
      <c r="Q43" s="100"/>
      <c r="R43" s="99"/>
      <c r="S43" s="99"/>
      <c r="T43" s="100"/>
      <c r="U43" s="100"/>
      <c r="V43" s="99"/>
      <c r="W43" s="99"/>
      <c r="X43" s="100"/>
      <c r="Y43" s="100"/>
      <c r="Z43" s="26"/>
    </row>
    <row r="44" spans="1:26" s="19" customFormat="1" ht="16.95" customHeight="1" x14ac:dyDescent="0.3">
      <c r="A44" s="411"/>
      <c r="B44" s="411"/>
      <c r="C44" s="84" t="s">
        <v>43</v>
      </c>
      <c r="D44" s="97">
        <v>2</v>
      </c>
      <c r="E44" s="98">
        <v>2</v>
      </c>
      <c r="F44" s="99"/>
      <c r="G44" s="99"/>
      <c r="H44" s="100"/>
      <c r="I44" s="100"/>
      <c r="J44" s="99">
        <v>2</v>
      </c>
      <c r="K44" s="99">
        <v>2</v>
      </c>
      <c r="L44" s="102" t="s">
        <v>0</v>
      </c>
      <c r="M44" s="102" t="s">
        <v>0</v>
      </c>
      <c r="N44" s="99"/>
      <c r="O44" s="99"/>
      <c r="P44" s="100"/>
      <c r="Q44" s="100"/>
      <c r="R44" s="99"/>
      <c r="S44" s="99"/>
      <c r="T44" s="100"/>
      <c r="U44" s="100"/>
      <c r="V44" s="99"/>
      <c r="W44" s="99"/>
      <c r="X44" s="100"/>
      <c r="Y44" s="100"/>
      <c r="Z44" s="26" t="s">
        <v>22</v>
      </c>
    </row>
    <row r="45" spans="1:26" s="19" customFormat="1" ht="16.95" customHeight="1" x14ac:dyDescent="0.3">
      <c r="A45" s="411"/>
      <c r="B45" s="411"/>
      <c r="C45" s="84" t="s">
        <v>41</v>
      </c>
      <c r="D45" s="97">
        <v>2</v>
      </c>
      <c r="E45" s="98">
        <v>2</v>
      </c>
      <c r="F45" s="99"/>
      <c r="G45" s="99"/>
      <c r="H45" s="102"/>
      <c r="I45" s="102"/>
      <c r="J45" s="101"/>
      <c r="K45" s="101"/>
      <c r="L45" s="100"/>
      <c r="M45" s="100"/>
      <c r="N45" s="99">
        <v>2</v>
      </c>
      <c r="O45" s="99">
        <v>2</v>
      </c>
      <c r="P45" s="100"/>
      <c r="Q45" s="100"/>
      <c r="R45" s="99"/>
      <c r="S45" s="99"/>
      <c r="T45" s="100"/>
      <c r="U45" s="100"/>
      <c r="V45" s="99"/>
      <c r="W45" s="99"/>
      <c r="X45" s="100"/>
      <c r="Y45" s="100"/>
      <c r="Z45" s="26"/>
    </row>
    <row r="46" spans="1:26" s="19" customFormat="1" ht="16.95" customHeight="1" x14ac:dyDescent="0.3">
      <c r="A46" s="411"/>
      <c r="B46" s="411"/>
      <c r="C46" s="84" t="s">
        <v>40</v>
      </c>
      <c r="D46" s="97">
        <v>2</v>
      </c>
      <c r="E46" s="98">
        <v>2</v>
      </c>
      <c r="F46" s="99"/>
      <c r="G46" s="99"/>
      <c r="H46" s="102"/>
      <c r="I46" s="102"/>
      <c r="J46" s="101"/>
      <c r="K46" s="101"/>
      <c r="L46" s="100"/>
      <c r="M46" s="100"/>
      <c r="N46" s="99"/>
      <c r="O46" s="99"/>
      <c r="P46" s="100">
        <v>2</v>
      </c>
      <c r="Q46" s="100">
        <v>2</v>
      </c>
      <c r="R46" s="99"/>
      <c r="S46" s="99"/>
      <c r="T46" s="100"/>
      <c r="U46" s="100"/>
      <c r="V46" s="99"/>
      <c r="W46" s="99"/>
      <c r="X46" s="100"/>
      <c r="Y46" s="100"/>
      <c r="Z46" s="26"/>
    </row>
    <row r="47" spans="1:26" s="19" customFormat="1" ht="16.95" customHeight="1" x14ac:dyDescent="0.3">
      <c r="A47" s="411"/>
      <c r="B47" s="411"/>
      <c r="C47" s="84" t="s">
        <v>24</v>
      </c>
      <c r="D47" s="97">
        <v>2</v>
      </c>
      <c r="E47" s="98">
        <v>2</v>
      </c>
      <c r="F47" s="99"/>
      <c r="G47" s="99"/>
      <c r="H47" s="100"/>
      <c r="I47" s="100"/>
      <c r="J47" s="99"/>
      <c r="K47" s="99"/>
      <c r="L47" s="102"/>
      <c r="M47" s="102"/>
      <c r="N47" s="101" t="s">
        <v>0</v>
      </c>
      <c r="O47" s="101" t="s">
        <v>0</v>
      </c>
      <c r="P47" s="100">
        <v>2</v>
      </c>
      <c r="Q47" s="100">
        <v>2</v>
      </c>
      <c r="R47" s="99"/>
      <c r="S47" s="99"/>
      <c r="T47" s="100"/>
      <c r="U47" s="100"/>
      <c r="V47" s="99"/>
      <c r="W47" s="99"/>
      <c r="X47" s="100"/>
      <c r="Y47" s="100"/>
      <c r="Z47" s="26" t="s">
        <v>22</v>
      </c>
    </row>
    <row r="48" spans="1:26" s="19" customFormat="1" ht="16.95" customHeight="1" x14ac:dyDescent="0.3">
      <c r="A48" s="411"/>
      <c r="B48" s="411"/>
      <c r="C48" s="84" t="s">
        <v>23</v>
      </c>
      <c r="D48" s="97">
        <v>2</v>
      </c>
      <c r="E48" s="98">
        <v>2</v>
      </c>
      <c r="F48" s="99"/>
      <c r="G48" s="99"/>
      <c r="H48" s="100"/>
      <c r="I48" s="100"/>
      <c r="J48" s="99"/>
      <c r="K48" s="99"/>
      <c r="L48" s="100"/>
      <c r="M48" s="100"/>
      <c r="N48" s="99"/>
      <c r="O48" s="99"/>
      <c r="P48" s="100"/>
      <c r="Q48" s="100"/>
      <c r="R48" s="99">
        <v>2</v>
      </c>
      <c r="S48" s="99">
        <v>2</v>
      </c>
      <c r="T48" s="102" t="s">
        <v>0</v>
      </c>
      <c r="U48" s="102" t="s">
        <v>0</v>
      </c>
      <c r="V48" s="99"/>
      <c r="W48" s="99"/>
      <c r="X48" s="100"/>
      <c r="Y48" s="100"/>
      <c r="Z48" s="26" t="s">
        <v>22</v>
      </c>
    </row>
    <row r="49" spans="1:26" s="19" customFormat="1" ht="16.95" customHeight="1" x14ac:dyDescent="0.3">
      <c r="A49" s="411"/>
      <c r="B49" s="411"/>
      <c r="C49" s="84" t="s">
        <v>21</v>
      </c>
      <c r="D49" s="97">
        <v>0</v>
      </c>
      <c r="E49" s="98">
        <v>4</v>
      </c>
      <c r="F49" s="99"/>
      <c r="G49" s="99"/>
      <c r="H49" s="100"/>
      <c r="I49" s="100"/>
      <c r="J49" s="99">
        <v>0</v>
      </c>
      <c r="K49" s="99">
        <v>2</v>
      </c>
      <c r="L49" s="100">
        <v>0</v>
      </c>
      <c r="M49" s="100">
        <v>2</v>
      </c>
      <c r="N49" s="99"/>
      <c r="O49" s="99"/>
      <c r="P49" s="100"/>
      <c r="Q49" s="100"/>
      <c r="R49" s="99"/>
      <c r="S49" s="99"/>
      <c r="T49" s="100"/>
      <c r="U49" s="100"/>
      <c r="V49" s="99"/>
      <c r="W49" s="99"/>
      <c r="X49" s="100"/>
      <c r="Y49" s="100"/>
      <c r="Z49" s="26"/>
    </row>
    <row r="50" spans="1:26" s="19" customFormat="1" ht="16.95" customHeight="1" x14ac:dyDescent="0.3">
      <c r="A50" s="411"/>
      <c r="B50" s="411"/>
      <c r="C50" s="84" t="s">
        <v>20</v>
      </c>
      <c r="D50" s="97">
        <v>0</v>
      </c>
      <c r="E50" s="98">
        <v>4</v>
      </c>
      <c r="F50" s="99"/>
      <c r="G50" s="99"/>
      <c r="H50" s="100"/>
      <c r="I50" s="100"/>
      <c r="J50" s="99"/>
      <c r="K50" s="99"/>
      <c r="L50" s="100"/>
      <c r="M50" s="100"/>
      <c r="N50" s="99">
        <v>0</v>
      </c>
      <c r="O50" s="99">
        <v>2</v>
      </c>
      <c r="P50" s="100">
        <v>0</v>
      </c>
      <c r="Q50" s="100">
        <v>2</v>
      </c>
      <c r="R50" s="99"/>
      <c r="S50" s="99"/>
      <c r="T50" s="100"/>
      <c r="U50" s="100"/>
      <c r="V50" s="99"/>
      <c r="W50" s="99"/>
      <c r="X50" s="100"/>
      <c r="Y50" s="100"/>
      <c r="Z50" s="26"/>
    </row>
    <row r="51" spans="1:26" s="19" customFormat="1" ht="16.95" customHeight="1" x14ac:dyDescent="0.3">
      <c r="A51" s="411"/>
      <c r="B51" s="411"/>
      <c r="C51" s="84" t="s">
        <v>272</v>
      </c>
      <c r="D51" s="97">
        <v>2</v>
      </c>
      <c r="E51" s="98">
        <v>2</v>
      </c>
      <c r="F51" s="99"/>
      <c r="G51" s="99"/>
      <c r="H51" s="100">
        <v>2</v>
      </c>
      <c r="I51" s="100">
        <v>2</v>
      </c>
      <c r="J51" s="99"/>
      <c r="K51" s="99"/>
      <c r="L51" s="100"/>
      <c r="M51" s="100"/>
      <c r="N51" s="99"/>
      <c r="O51" s="99"/>
      <c r="P51" s="100"/>
      <c r="Q51" s="100"/>
      <c r="R51" s="99"/>
      <c r="S51" s="99"/>
      <c r="T51" s="100"/>
      <c r="U51" s="100"/>
      <c r="V51" s="99"/>
      <c r="W51" s="99"/>
      <c r="X51" s="100"/>
      <c r="Y51" s="100"/>
      <c r="Z51" s="26"/>
    </row>
    <row r="52" spans="1:26" s="19" customFormat="1" ht="16.95" customHeight="1" x14ac:dyDescent="0.3">
      <c r="A52" s="411"/>
      <c r="B52" s="411"/>
      <c r="C52" s="84" t="s">
        <v>273</v>
      </c>
      <c r="D52" s="97">
        <v>2</v>
      </c>
      <c r="E52" s="98">
        <v>2</v>
      </c>
      <c r="F52" s="99"/>
      <c r="G52" s="99"/>
      <c r="H52" s="100"/>
      <c r="I52" s="100"/>
      <c r="J52" s="99">
        <v>2</v>
      </c>
      <c r="K52" s="99">
        <v>2</v>
      </c>
      <c r="L52" s="102"/>
      <c r="M52" s="102"/>
      <c r="N52" s="99"/>
      <c r="O52" s="99"/>
      <c r="P52" s="102"/>
      <c r="Q52" s="102"/>
      <c r="R52" s="99"/>
      <c r="S52" s="99"/>
      <c r="T52" s="100"/>
      <c r="U52" s="100"/>
      <c r="V52" s="99"/>
      <c r="W52" s="99"/>
      <c r="X52" s="100"/>
      <c r="Y52" s="100"/>
      <c r="Z52" s="26"/>
    </row>
    <row r="53" spans="1:26" s="19" customFormat="1" ht="16.95" customHeight="1" x14ac:dyDescent="0.3">
      <c r="A53" s="411"/>
      <c r="B53" s="411"/>
      <c r="C53" s="84" t="s">
        <v>274</v>
      </c>
      <c r="D53" s="97">
        <v>2</v>
      </c>
      <c r="E53" s="98">
        <v>2</v>
      </c>
      <c r="F53" s="99"/>
      <c r="G53" s="99"/>
      <c r="H53" s="100"/>
      <c r="I53" s="100"/>
      <c r="J53" s="99"/>
      <c r="K53" s="99"/>
      <c r="L53" s="100">
        <v>2</v>
      </c>
      <c r="M53" s="100">
        <v>2</v>
      </c>
      <c r="N53" s="99"/>
      <c r="O53" s="99"/>
      <c r="P53" s="100"/>
      <c r="Q53" s="100"/>
      <c r="R53" s="99"/>
      <c r="S53" s="99"/>
      <c r="T53" s="102"/>
      <c r="U53" s="102"/>
      <c r="V53" s="99"/>
      <c r="W53" s="99"/>
      <c r="X53" s="100"/>
      <c r="Y53" s="100"/>
      <c r="Z53" s="26"/>
    </row>
    <row r="54" spans="1:26" s="19" customFormat="1" ht="16.95" customHeight="1" x14ac:dyDescent="0.3">
      <c r="A54" s="411"/>
      <c r="B54" s="484"/>
      <c r="C54" s="93" t="s">
        <v>385</v>
      </c>
      <c r="D54" s="30">
        <f t="shared" ref="D54:Y54" si="1">SUM(D27:D53)</f>
        <v>52</v>
      </c>
      <c r="E54" s="31">
        <f t="shared" si="1"/>
        <v>60</v>
      </c>
      <c r="F54" s="32">
        <f t="shared" si="1"/>
        <v>5</v>
      </c>
      <c r="G54" s="32">
        <f t="shared" si="1"/>
        <v>5</v>
      </c>
      <c r="H54" s="33">
        <f t="shared" si="1"/>
        <v>5</v>
      </c>
      <c r="I54" s="33">
        <f t="shared" si="1"/>
        <v>5</v>
      </c>
      <c r="J54" s="32">
        <f t="shared" si="1"/>
        <v>5</v>
      </c>
      <c r="K54" s="32">
        <f t="shared" si="1"/>
        <v>7</v>
      </c>
      <c r="L54" s="33">
        <f t="shared" si="1"/>
        <v>5</v>
      </c>
      <c r="M54" s="33">
        <f t="shared" si="1"/>
        <v>7</v>
      </c>
      <c r="N54" s="32">
        <f t="shared" si="1"/>
        <v>7</v>
      </c>
      <c r="O54" s="32">
        <f t="shared" si="1"/>
        <v>9</v>
      </c>
      <c r="P54" s="33">
        <f t="shared" si="1"/>
        <v>9</v>
      </c>
      <c r="Q54" s="33">
        <f t="shared" si="1"/>
        <v>11</v>
      </c>
      <c r="R54" s="32">
        <f t="shared" si="1"/>
        <v>6</v>
      </c>
      <c r="S54" s="32">
        <f t="shared" si="1"/>
        <v>6</v>
      </c>
      <c r="T54" s="33">
        <f t="shared" si="1"/>
        <v>4</v>
      </c>
      <c r="U54" s="33">
        <f t="shared" si="1"/>
        <v>4</v>
      </c>
      <c r="V54" s="32">
        <f t="shared" si="1"/>
        <v>3</v>
      </c>
      <c r="W54" s="32">
        <f t="shared" si="1"/>
        <v>3</v>
      </c>
      <c r="X54" s="33">
        <f t="shared" si="1"/>
        <v>3</v>
      </c>
      <c r="Y54" s="33">
        <f t="shared" si="1"/>
        <v>3</v>
      </c>
      <c r="Z54" s="6"/>
    </row>
    <row r="55" spans="1:26" s="19" customFormat="1" ht="16.95" customHeight="1" x14ac:dyDescent="0.3">
      <c r="A55" s="411"/>
      <c r="B55" s="410" t="s">
        <v>220</v>
      </c>
      <c r="C55" s="84" t="s">
        <v>74</v>
      </c>
      <c r="D55" s="108">
        <v>8</v>
      </c>
      <c r="E55" s="109">
        <v>10</v>
      </c>
      <c r="F55" s="110">
        <v>4</v>
      </c>
      <c r="G55" s="110">
        <v>5</v>
      </c>
      <c r="H55" s="111">
        <v>4</v>
      </c>
      <c r="I55" s="111">
        <v>5</v>
      </c>
      <c r="J55" s="110"/>
      <c r="K55" s="110"/>
      <c r="L55" s="111"/>
      <c r="M55" s="111"/>
      <c r="N55" s="110"/>
      <c r="O55" s="110"/>
      <c r="P55" s="111"/>
      <c r="Q55" s="111"/>
      <c r="R55" s="110"/>
      <c r="S55" s="110"/>
      <c r="T55" s="111"/>
      <c r="U55" s="111"/>
      <c r="V55" s="110"/>
      <c r="W55" s="110"/>
      <c r="X55" s="111"/>
      <c r="Y55" s="111"/>
      <c r="Z55" s="6"/>
    </row>
    <row r="56" spans="1:26" s="19" customFormat="1" ht="16.95" customHeight="1" x14ac:dyDescent="0.3">
      <c r="A56" s="411"/>
      <c r="B56" s="411"/>
      <c r="C56" s="84" t="s">
        <v>73</v>
      </c>
      <c r="D56" s="108">
        <v>2</v>
      </c>
      <c r="E56" s="109">
        <v>4</v>
      </c>
      <c r="F56" s="110">
        <v>1</v>
      </c>
      <c r="G56" s="110">
        <v>2</v>
      </c>
      <c r="H56" s="111">
        <v>1</v>
      </c>
      <c r="I56" s="111">
        <v>2</v>
      </c>
      <c r="J56" s="110"/>
      <c r="K56" s="110"/>
      <c r="L56" s="111"/>
      <c r="M56" s="111"/>
      <c r="N56" s="110"/>
      <c r="O56" s="110"/>
      <c r="P56" s="111"/>
      <c r="Q56" s="111"/>
      <c r="R56" s="110"/>
      <c r="S56" s="110"/>
      <c r="T56" s="111"/>
      <c r="U56" s="111"/>
      <c r="V56" s="110"/>
      <c r="W56" s="110"/>
      <c r="X56" s="111"/>
      <c r="Y56" s="111"/>
      <c r="Z56" s="6"/>
    </row>
    <row r="57" spans="1:26" s="19" customFormat="1" ht="16.95" customHeight="1" x14ac:dyDescent="0.3">
      <c r="A57" s="411"/>
      <c r="B57" s="411"/>
      <c r="C57" s="84" t="s">
        <v>72</v>
      </c>
      <c r="D57" s="108">
        <v>2</v>
      </c>
      <c r="E57" s="109">
        <v>2</v>
      </c>
      <c r="F57" s="110">
        <v>1</v>
      </c>
      <c r="G57" s="110">
        <v>1</v>
      </c>
      <c r="H57" s="111">
        <v>1</v>
      </c>
      <c r="I57" s="111">
        <v>1</v>
      </c>
      <c r="J57" s="110"/>
      <c r="K57" s="110"/>
      <c r="L57" s="111"/>
      <c r="M57" s="111"/>
      <c r="N57" s="110"/>
      <c r="O57" s="110"/>
      <c r="P57" s="111"/>
      <c r="Q57" s="111"/>
      <c r="R57" s="110"/>
      <c r="S57" s="110"/>
      <c r="T57" s="111"/>
      <c r="U57" s="111"/>
      <c r="V57" s="110"/>
      <c r="W57" s="110"/>
      <c r="X57" s="111"/>
      <c r="Y57" s="111"/>
      <c r="Z57" s="6"/>
    </row>
    <row r="58" spans="1:26" s="19" customFormat="1" ht="16.95" customHeight="1" x14ac:dyDescent="0.3">
      <c r="A58" s="411"/>
      <c r="B58" s="411"/>
      <c r="C58" s="84" t="s">
        <v>71</v>
      </c>
      <c r="D58" s="108">
        <v>6</v>
      </c>
      <c r="E58" s="109">
        <v>8</v>
      </c>
      <c r="F58" s="110"/>
      <c r="G58" s="110"/>
      <c r="H58" s="111"/>
      <c r="I58" s="111"/>
      <c r="J58" s="110">
        <v>3</v>
      </c>
      <c r="K58" s="110">
        <v>4</v>
      </c>
      <c r="L58" s="111">
        <v>3</v>
      </c>
      <c r="M58" s="111">
        <v>4</v>
      </c>
      <c r="N58" s="110"/>
      <c r="O58" s="110"/>
      <c r="P58" s="111"/>
      <c r="Q58" s="111"/>
      <c r="R58" s="110"/>
      <c r="S58" s="110"/>
      <c r="T58" s="111"/>
      <c r="U58" s="111"/>
      <c r="V58" s="110"/>
      <c r="W58" s="110"/>
      <c r="X58" s="111"/>
      <c r="Y58" s="111"/>
      <c r="Z58" s="6"/>
    </row>
    <row r="59" spans="1:26" s="19" customFormat="1" ht="16.95" customHeight="1" x14ac:dyDescent="0.3">
      <c r="A59" s="411"/>
      <c r="B59" s="411"/>
      <c r="C59" s="84" t="s">
        <v>70</v>
      </c>
      <c r="D59" s="108">
        <v>4</v>
      </c>
      <c r="E59" s="109">
        <v>6</v>
      </c>
      <c r="F59" s="110"/>
      <c r="G59" s="110"/>
      <c r="H59" s="111"/>
      <c r="I59" s="111"/>
      <c r="J59" s="110">
        <v>2</v>
      </c>
      <c r="K59" s="110">
        <v>3</v>
      </c>
      <c r="L59" s="111">
        <v>2</v>
      </c>
      <c r="M59" s="111">
        <v>3</v>
      </c>
      <c r="N59" s="110"/>
      <c r="O59" s="110"/>
      <c r="P59" s="111"/>
      <c r="Q59" s="111"/>
      <c r="R59" s="110"/>
      <c r="S59" s="110"/>
      <c r="T59" s="111"/>
      <c r="U59" s="111"/>
      <c r="V59" s="110"/>
      <c r="W59" s="110"/>
      <c r="X59" s="111"/>
      <c r="Y59" s="111"/>
      <c r="Z59" s="6"/>
    </row>
    <row r="60" spans="1:26" s="19" customFormat="1" ht="16.95" customHeight="1" x14ac:dyDescent="0.3">
      <c r="A60" s="411"/>
      <c r="B60" s="411"/>
      <c r="C60" s="84" t="s">
        <v>69</v>
      </c>
      <c r="D60" s="108">
        <v>4</v>
      </c>
      <c r="E60" s="109">
        <v>4</v>
      </c>
      <c r="F60" s="110"/>
      <c r="G60" s="110"/>
      <c r="H60" s="111"/>
      <c r="I60" s="111"/>
      <c r="J60" s="110">
        <v>2</v>
      </c>
      <c r="K60" s="110">
        <v>2</v>
      </c>
      <c r="L60" s="111">
        <v>2</v>
      </c>
      <c r="M60" s="111">
        <v>2</v>
      </c>
      <c r="N60" s="110"/>
      <c r="O60" s="110"/>
      <c r="P60" s="111"/>
      <c r="Q60" s="111"/>
      <c r="R60" s="110"/>
      <c r="S60" s="110"/>
      <c r="T60" s="111"/>
      <c r="U60" s="111"/>
      <c r="V60" s="110"/>
      <c r="W60" s="110"/>
      <c r="X60" s="111"/>
      <c r="Y60" s="111"/>
      <c r="Z60" s="6"/>
    </row>
    <row r="61" spans="1:26" s="19" customFormat="1" ht="16.95" customHeight="1" x14ac:dyDescent="0.3">
      <c r="A61" s="411"/>
      <c r="B61" s="411"/>
      <c r="C61" s="84" t="s">
        <v>68</v>
      </c>
      <c r="D61" s="108">
        <v>4</v>
      </c>
      <c r="E61" s="109">
        <v>6</v>
      </c>
      <c r="F61" s="110"/>
      <c r="G61" s="110"/>
      <c r="H61" s="111"/>
      <c r="I61" s="111"/>
      <c r="J61" s="110"/>
      <c r="K61" s="110"/>
      <c r="L61" s="111"/>
      <c r="M61" s="111"/>
      <c r="N61" s="110">
        <v>2</v>
      </c>
      <c r="O61" s="110">
        <v>3</v>
      </c>
      <c r="P61" s="111">
        <v>2</v>
      </c>
      <c r="Q61" s="111">
        <v>3</v>
      </c>
      <c r="R61" s="110"/>
      <c r="S61" s="110"/>
      <c r="T61" s="111"/>
      <c r="U61" s="111"/>
      <c r="V61" s="110"/>
      <c r="W61" s="110"/>
      <c r="X61" s="111"/>
      <c r="Y61" s="111"/>
      <c r="Z61" s="6"/>
    </row>
    <row r="62" spans="1:26" s="19" customFormat="1" ht="16.95" customHeight="1" x14ac:dyDescent="0.3">
      <c r="A62" s="411"/>
      <c r="B62" s="411"/>
      <c r="C62" s="84" t="s">
        <v>65</v>
      </c>
      <c r="D62" s="108">
        <v>4</v>
      </c>
      <c r="E62" s="109">
        <v>6</v>
      </c>
      <c r="F62" s="110"/>
      <c r="G62" s="110"/>
      <c r="H62" s="111"/>
      <c r="I62" s="111"/>
      <c r="J62" s="110"/>
      <c r="K62" s="110"/>
      <c r="L62" s="111"/>
      <c r="M62" s="111"/>
      <c r="N62" s="110">
        <v>2</v>
      </c>
      <c r="O62" s="110">
        <v>3</v>
      </c>
      <c r="P62" s="111">
        <v>2</v>
      </c>
      <c r="Q62" s="111">
        <v>3</v>
      </c>
      <c r="R62" s="110"/>
      <c r="S62" s="110"/>
      <c r="T62" s="111"/>
      <c r="U62" s="111"/>
      <c r="V62" s="110"/>
      <c r="W62" s="110"/>
      <c r="X62" s="111"/>
      <c r="Y62" s="111"/>
      <c r="Z62" s="6"/>
    </row>
    <row r="63" spans="1:26" s="19" customFormat="1" ht="16.95" customHeight="1" x14ac:dyDescent="0.3">
      <c r="A63" s="411"/>
      <c r="B63" s="411"/>
      <c r="C63" s="84" t="s">
        <v>67</v>
      </c>
      <c r="D63" s="108">
        <v>4</v>
      </c>
      <c r="E63" s="109">
        <v>4</v>
      </c>
      <c r="F63" s="110"/>
      <c r="G63" s="110"/>
      <c r="H63" s="111"/>
      <c r="I63" s="111"/>
      <c r="J63" s="110"/>
      <c r="K63" s="110"/>
      <c r="L63" s="111"/>
      <c r="M63" s="111"/>
      <c r="N63" s="110">
        <v>2</v>
      </c>
      <c r="O63" s="110">
        <v>2</v>
      </c>
      <c r="P63" s="111">
        <v>2</v>
      </c>
      <c r="Q63" s="111">
        <v>2</v>
      </c>
      <c r="R63" s="110"/>
      <c r="S63" s="110"/>
      <c r="T63" s="111"/>
      <c r="U63" s="111"/>
      <c r="V63" s="110"/>
      <c r="W63" s="110"/>
      <c r="X63" s="111"/>
      <c r="Y63" s="111"/>
      <c r="Z63" s="6"/>
    </row>
    <row r="64" spans="1:26" s="19" customFormat="1" ht="16.95" customHeight="1" x14ac:dyDescent="0.3">
      <c r="A64" s="411"/>
      <c r="B64" s="411"/>
      <c r="C64" s="84" t="s">
        <v>66</v>
      </c>
      <c r="D64" s="108">
        <v>4</v>
      </c>
      <c r="E64" s="109">
        <v>4</v>
      </c>
      <c r="F64" s="110"/>
      <c r="G64" s="110"/>
      <c r="H64" s="111"/>
      <c r="I64" s="111"/>
      <c r="J64" s="110"/>
      <c r="K64" s="110"/>
      <c r="L64" s="111"/>
      <c r="M64" s="111"/>
      <c r="N64" s="110">
        <v>2</v>
      </c>
      <c r="O64" s="110">
        <v>2</v>
      </c>
      <c r="P64" s="111">
        <v>2</v>
      </c>
      <c r="Q64" s="111">
        <v>2</v>
      </c>
      <c r="R64" s="110"/>
      <c r="S64" s="110"/>
      <c r="T64" s="111"/>
      <c r="U64" s="111"/>
      <c r="V64" s="110"/>
      <c r="W64" s="110"/>
      <c r="X64" s="111"/>
      <c r="Y64" s="111"/>
      <c r="Z64" s="6"/>
    </row>
    <row r="65" spans="1:26" s="19" customFormat="1" ht="16.95" customHeight="1" x14ac:dyDescent="0.3">
      <c r="A65" s="411"/>
      <c r="B65" s="411"/>
      <c r="C65" s="84" t="s">
        <v>64</v>
      </c>
      <c r="D65" s="108">
        <v>4</v>
      </c>
      <c r="E65" s="109">
        <v>4</v>
      </c>
      <c r="F65" s="110"/>
      <c r="G65" s="110"/>
      <c r="H65" s="111"/>
      <c r="I65" s="111"/>
      <c r="J65" s="110"/>
      <c r="K65" s="110"/>
      <c r="L65" s="111"/>
      <c r="M65" s="111"/>
      <c r="N65" s="110"/>
      <c r="O65" s="110"/>
      <c r="P65" s="111"/>
      <c r="Q65" s="111"/>
      <c r="R65" s="110">
        <v>2</v>
      </c>
      <c r="S65" s="110">
        <v>2</v>
      </c>
      <c r="T65" s="111">
        <v>2</v>
      </c>
      <c r="U65" s="111">
        <v>2</v>
      </c>
      <c r="V65" s="110"/>
      <c r="W65" s="110"/>
      <c r="X65" s="111"/>
      <c r="Y65" s="111"/>
      <c r="Z65" s="6"/>
    </row>
    <row r="66" spans="1:26" s="19" customFormat="1" ht="16.95" customHeight="1" x14ac:dyDescent="0.3">
      <c r="A66" s="411"/>
      <c r="B66" s="411"/>
      <c r="C66" s="84" t="s">
        <v>194</v>
      </c>
      <c r="D66" s="108">
        <v>4</v>
      </c>
      <c r="E66" s="109">
        <v>4</v>
      </c>
      <c r="F66" s="110"/>
      <c r="G66" s="110"/>
      <c r="H66" s="111"/>
      <c r="I66" s="111"/>
      <c r="J66" s="110"/>
      <c r="K66" s="110"/>
      <c r="L66" s="111"/>
      <c r="M66" s="111"/>
      <c r="N66" s="110"/>
      <c r="O66" s="110"/>
      <c r="P66" s="111"/>
      <c r="Q66" s="111"/>
      <c r="R66" s="110">
        <v>2</v>
      </c>
      <c r="S66" s="110">
        <v>2</v>
      </c>
      <c r="T66" s="111">
        <v>2</v>
      </c>
      <c r="U66" s="111">
        <v>2</v>
      </c>
      <c r="V66" s="110"/>
      <c r="W66" s="110"/>
      <c r="X66" s="111"/>
      <c r="Y66" s="111"/>
      <c r="Z66" s="6"/>
    </row>
    <row r="67" spans="1:26" s="19" customFormat="1" ht="16.95" customHeight="1" x14ac:dyDescent="0.3">
      <c r="A67" s="411"/>
      <c r="B67" s="411"/>
      <c r="C67" s="84" t="s">
        <v>193</v>
      </c>
      <c r="D67" s="108">
        <v>4</v>
      </c>
      <c r="E67" s="109">
        <v>4</v>
      </c>
      <c r="F67" s="110"/>
      <c r="G67" s="110"/>
      <c r="H67" s="111"/>
      <c r="I67" s="111"/>
      <c r="J67" s="110"/>
      <c r="K67" s="110"/>
      <c r="L67" s="111"/>
      <c r="M67" s="111"/>
      <c r="N67" s="110"/>
      <c r="O67" s="110"/>
      <c r="P67" s="111"/>
      <c r="Q67" s="111"/>
      <c r="R67" s="110">
        <v>2</v>
      </c>
      <c r="S67" s="110">
        <v>2</v>
      </c>
      <c r="T67" s="111">
        <v>2</v>
      </c>
      <c r="U67" s="111">
        <v>2</v>
      </c>
      <c r="V67" s="110"/>
      <c r="W67" s="110"/>
      <c r="X67" s="111"/>
      <c r="Y67" s="111"/>
      <c r="Z67" s="6"/>
    </row>
    <row r="68" spans="1:26" s="19" customFormat="1" ht="16.95" customHeight="1" x14ac:dyDescent="0.3">
      <c r="A68" s="411"/>
      <c r="B68" s="411"/>
      <c r="C68" s="84" t="s">
        <v>190</v>
      </c>
      <c r="D68" s="108">
        <v>4</v>
      </c>
      <c r="E68" s="109">
        <v>4</v>
      </c>
      <c r="F68" s="110"/>
      <c r="G68" s="110"/>
      <c r="H68" s="111"/>
      <c r="I68" s="111"/>
      <c r="J68" s="110"/>
      <c r="K68" s="110"/>
      <c r="L68" s="111"/>
      <c r="M68" s="111"/>
      <c r="N68" s="110"/>
      <c r="O68" s="110"/>
      <c r="P68" s="111"/>
      <c r="Q68" s="111"/>
      <c r="R68" s="110"/>
      <c r="S68" s="110"/>
      <c r="T68" s="111"/>
      <c r="U68" s="111"/>
      <c r="V68" s="110">
        <v>2</v>
      </c>
      <c r="W68" s="110">
        <v>2</v>
      </c>
      <c r="X68" s="111">
        <v>2</v>
      </c>
      <c r="Y68" s="111">
        <v>2</v>
      </c>
      <c r="Z68" s="6"/>
    </row>
    <row r="69" spans="1:26" s="19" customFormat="1" ht="16.95" customHeight="1" x14ac:dyDescent="0.3">
      <c r="A69" s="411"/>
      <c r="B69" s="411"/>
      <c r="C69" s="84" t="s">
        <v>189</v>
      </c>
      <c r="D69" s="108">
        <v>4</v>
      </c>
      <c r="E69" s="109">
        <v>4</v>
      </c>
      <c r="F69" s="110"/>
      <c r="G69" s="110"/>
      <c r="H69" s="111"/>
      <c r="I69" s="111"/>
      <c r="J69" s="110"/>
      <c r="K69" s="110"/>
      <c r="L69" s="111"/>
      <c r="M69" s="111"/>
      <c r="N69" s="110"/>
      <c r="O69" s="110"/>
      <c r="P69" s="111"/>
      <c r="Q69" s="111"/>
      <c r="R69" s="110"/>
      <c r="S69" s="110"/>
      <c r="T69" s="111"/>
      <c r="U69" s="111"/>
      <c r="V69" s="110">
        <v>2</v>
      </c>
      <c r="W69" s="110">
        <v>2</v>
      </c>
      <c r="X69" s="111">
        <v>2</v>
      </c>
      <c r="Y69" s="111">
        <v>2</v>
      </c>
      <c r="Z69" s="6"/>
    </row>
    <row r="70" spans="1:26" s="19" customFormat="1" ht="16.95" customHeight="1" x14ac:dyDescent="0.3">
      <c r="A70" s="411"/>
      <c r="B70" s="484"/>
      <c r="C70" s="84" t="s">
        <v>56</v>
      </c>
      <c r="D70" s="216">
        <f t="shared" ref="D70:Y70" si="2">SUM(D55:D69)</f>
        <v>62</v>
      </c>
      <c r="E70" s="217">
        <f t="shared" si="2"/>
        <v>74</v>
      </c>
      <c r="F70" s="32">
        <f t="shared" si="2"/>
        <v>6</v>
      </c>
      <c r="G70" s="32">
        <f t="shared" si="2"/>
        <v>8</v>
      </c>
      <c r="H70" s="33">
        <f t="shared" si="2"/>
        <v>6</v>
      </c>
      <c r="I70" s="33">
        <f t="shared" si="2"/>
        <v>8</v>
      </c>
      <c r="J70" s="32">
        <f t="shared" si="2"/>
        <v>7</v>
      </c>
      <c r="K70" s="32">
        <f t="shared" si="2"/>
        <v>9</v>
      </c>
      <c r="L70" s="33">
        <f t="shared" si="2"/>
        <v>7</v>
      </c>
      <c r="M70" s="33">
        <f t="shared" si="2"/>
        <v>9</v>
      </c>
      <c r="N70" s="32">
        <f t="shared" si="2"/>
        <v>8</v>
      </c>
      <c r="O70" s="32">
        <f t="shared" si="2"/>
        <v>10</v>
      </c>
      <c r="P70" s="33">
        <f t="shared" si="2"/>
        <v>8</v>
      </c>
      <c r="Q70" s="33">
        <f t="shared" si="2"/>
        <v>10</v>
      </c>
      <c r="R70" s="32">
        <f t="shared" si="2"/>
        <v>6</v>
      </c>
      <c r="S70" s="32">
        <f t="shared" si="2"/>
        <v>6</v>
      </c>
      <c r="T70" s="218">
        <f t="shared" si="2"/>
        <v>6</v>
      </c>
      <c r="U70" s="218">
        <f t="shared" si="2"/>
        <v>6</v>
      </c>
      <c r="V70" s="219">
        <f t="shared" si="2"/>
        <v>4</v>
      </c>
      <c r="W70" s="219">
        <f t="shared" si="2"/>
        <v>4</v>
      </c>
      <c r="X70" s="33">
        <f t="shared" si="2"/>
        <v>4</v>
      </c>
      <c r="Y70" s="33">
        <f t="shared" si="2"/>
        <v>4</v>
      </c>
      <c r="Z70" s="6"/>
    </row>
    <row r="71" spans="1:26" s="19" customFormat="1" ht="16.95" customHeight="1" x14ac:dyDescent="0.3">
      <c r="A71" s="411"/>
      <c r="B71" s="410" t="s">
        <v>219</v>
      </c>
      <c r="C71" s="92" t="s">
        <v>223</v>
      </c>
      <c r="D71" s="30">
        <v>6</v>
      </c>
      <c r="E71" s="31">
        <v>8</v>
      </c>
      <c r="F71" s="32">
        <v>3</v>
      </c>
      <c r="G71" s="32">
        <v>4</v>
      </c>
      <c r="H71" s="33">
        <v>3</v>
      </c>
      <c r="I71" s="33">
        <v>4</v>
      </c>
      <c r="J71" s="32"/>
      <c r="K71" s="32"/>
      <c r="L71" s="33"/>
      <c r="M71" s="33"/>
      <c r="N71" s="32"/>
      <c r="O71" s="32"/>
      <c r="P71" s="33"/>
      <c r="Q71" s="33"/>
      <c r="R71" s="32"/>
      <c r="S71" s="32"/>
      <c r="T71" s="33"/>
      <c r="U71" s="33"/>
      <c r="V71" s="32"/>
      <c r="W71" s="32"/>
      <c r="X71" s="33"/>
      <c r="Y71" s="33"/>
      <c r="Z71" s="6"/>
    </row>
    <row r="72" spans="1:26" s="19" customFormat="1" ht="16.95" customHeight="1" x14ac:dyDescent="0.3">
      <c r="A72" s="411"/>
      <c r="B72" s="411"/>
      <c r="C72" s="92" t="s">
        <v>85</v>
      </c>
      <c r="D72" s="30">
        <v>6</v>
      </c>
      <c r="E72" s="31">
        <v>8</v>
      </c>
      <c r="F72" s="32"/>
      <c r="G72" s="32"/>
      <c r="H72" s="33"/>
      <c r="I72" s="33"/>
      <c r="J72" s="32">
        <v>3</v>
      </c>
      <c r="K72" s="32">
        <v>4</v>
      </c>
      <c r="L72" s="33">
        <v>3</v>
      </c>
      <c r="M72" s="33">
        <v>4</v>
      </c>
      <c r="N72" s="32"/>
      <c r="O72" s="32"/>
      <c r="P72" s="33"/>
      <c r="Q72" s="33"/>
      <c r="R72" s="32"/>
      <c r="S72" s="32"/>
      <c r="T72" s="33"/>
      <c r="U72" s="33"/>
      <c r="V72" s="32"/>
      <c r="W72" s="32"/>
      <c r="X72" s="33"/>
      <c r="Y72" s="33"/>
      <c r="Z72" s="6"/>
    </row>
    <row r="73" spans="1:26" s="19" customFormat="1" ht="16.95" customHeight="1" x14ac:dyDescent="0.3">
      <c r="A73" s="411"/>
      <c r="B73" s="411"/>
      <c r="C73" s="92" t="s">
        <v>223</v>
      </c>
      <c r="D73" s="30">
        <v>8</v>
      </c>
      <c r="E73" s="31">
        <v>10</v>
      </c>
      <c r="F73" s="32"/>
      <c r="G73" s="32"/>
      <c r="H73" s="33"/>
      <c r="I73" s="33"/>
      <c r="J73" s="32">
        <v>4</v>
      </c>
      <c r="K73" s="32">
        <v>5</v>
      </c>
      <c r="L73" s="33">
        <v>4</v>
      </c>
      <c r="M73" s="33">
        <v>5</v>
      </c>
      <c r="N73" s="32"/>
      <c r="O73" s="32"/>
      <c r="P73" s="33"/>
      <c r="Q73" s="33"/>
      <c r="R73" s="32"/>
      <c r="S73" s="32"/>
      <c r="T73" s="33"/>
      <c r="U73" s="33"/>
      <c r="V73" s="32"/>
      <c r="W73" s="32"/>
      <c r="X73" s="33"/>
      <c r="Y73" s="33"/>
      <c r="Z73" s="6"/>
    </row>
    <row r="74" spans="1:26" s="19" customFormat="1" ht="16.95" customHeight="1" x14ac:dyDescent="0.3">
      <c r="A74" s="411"/>
      <c r="B74" s="411"/>
      <c r="C74" s="92" t="s">
        <v>83</v>
      </c>
      <c r="D74" s="30">
        <v>2</v>
      </c>
      <c r="E74" s="31">
        <v>4</v>
      </c>
      <c r="F74" s="32"/>
      <c r="G74" s="32"/>
      <c r="H74" s="33"/>
      <c r="I74" s="103"/>
      <c r="J74" s="32"/>
      <c r="K74" s="32"/>
      <c r="L74" s="33"/>
      <c r="M74" s="33"/>
      <c r="N74" s="32">
        <v>1</v>
      </c>
      <c r="O74" s="32">
        <v>2</v>
      </c>
      <c r="P74" s="33">
        <v>1</v>
      </c>
      <c r="Q74" s="33">
        <v>2</v>
      </c>
      <c r="R74" s="32"/>
      <c r="S74" s="32"/>
      <c r="T74" s="33"/>
      <c r="U74" s="33"/>
      <c r="V74" s="32"/>
      <c r="W74" s="32"/>
      <c r="X74" s="33"/>
      <c r="Y74" s="33"/>
      <c r="Z74" s="6"/>
    </row>
    <row r="75" spans="1:26" s="19" customFormat="1" ht="16.95" customHeight="1" x14ac:dyDescent="0.3">
      <c r="A75" s="411"/>
      <c r="B75" s="411"/>
      <c r="C75" s="92" t="s">
        <v>224</v>
      </c>
      <c r="D75" s="30">
        <v>3</v>
      </c>
      <c r="E75" s="31">
        <v>4</v>
      </c>
      <c r="F75" s="32"/>
      <c r="G75" s="32"/>
      <c r="H75" s="33"/>
      <c r="I75" s="33"/>
      <c r="J75" s="32"/>
      <c r="K75" s="32"/>
      <c r="L75" s="33"/>
      <c r="M75" s="33"/>
      <c r="N75" s="32">
        <v>3</v>
      </c>
      <c r="O75" s="32">
        <v>4</v>
      </c>
      <c r="P75" s="33"/>
      <c r="Q75" s="33"/>
      <c r="R75" s="32"/>
      <c r="S75" s="32"/>
      <c r="T75" s="33"/>
      <c r="U75" s="33"/>
      <c r="V75" s="32"/>
      <c r="W75" s="32"/>
      <c r="X75" s="33"/>
      <c r="Y75" s="33"/>
      <c r="Z75" s="6"/>
    </row>
    <row r="76" spans="1:26" s="19" customFormat="1" ht="16.95" customHeight="1" x14ac:dyDescent="0.3">
      <c r="A76" s="411"/>
      <c r="B76" s="411"/>
      <c r="C76" s="92" t="s">
        <v>81</v>
      </c>
      <c r="D76" s="30">
        <v>3</v>
      </c>
      <c r="E76" s="31">
        <v>4</v>
      </c>
      <c r="F76" s="32"/>
      <c r="G76" s="32"/>
      <c r="H76" s="33"/>
      <c r="I76" s="33"/>
      <c r="J76" s="32"/>
      <c r="K76" s="32"/>
      <c r="L76" s="33"/>
      <c r="M76" s="33"/>
      <c r="N76" s="32"/>
      <c r="O76" s="32"/>
      <c r="P76" s="33">
        <v>3</v>
      </c>
      <c r="Q76" s="33">
        <v>4</v>
      </c>
      <c r="R76" s="32"/>
      <c r="S76" s="32"/>
      <c r="T76" s="33"/>
      <c r="U76" s="33"/>
      <c r="V76" s="32"/>
      <c r="W76" s="32"/>
      <c r="X76" s="33"/>
      <c r="Y76" s="33"/>
      <c r="Z76" s="6"/>
    </row>
    <row r="77" spans="1:26" s="19" customFormat="1" ht="16.95" customHeight="1" thickBot="1" x14ac:dyDescent="0.35">
      <c r="A77" s="475"/>
      <c r="B77" s="475"/>
      <c r="C77" s="94" t="s">
        <v>8</v>
      </c>
      <c r="D77" s="112">
        <f t="shared" ref="D77:Y77" si="3">SUM(D71:D76)</f>
        <v>28</v>
      </c>
      <c r="E77" s="113">
        <f t="shared" si="3"/>
        <v>38</v>
      </c>
      <c r="F77" s="114">
        <f t="shared" si="3"/>
        <v>3</v>
      </c>
      <c r="G77" s="114">
        <f t="shared" si="3"/>
        <v>4</v>
      </c>
      <c r="H77" s="115">
        <f t="shared" si="3"/>
        <v>3</v>
      </c>
      <c r="I77" s="115">
        <f t="shared" si="3"/>
        <v>4</v>
      </c>
      <c r="J77" s="114">
        <f t="shared" si="3"/>
        <v>7</v>
      </c>
      <c r="K77" s="114">
        <f t="shared" si="3"/>
        <v>9</v>
      </c>
      <c r="L77" s="115">
        <f t="shared" si="3"/>
        <v>7</v>
      </c>
      <c r="M77" s="115">
        <f t="shared" si="3"/>
        <v>9</v>
      </c>
      <c r="N77" s="114">
        <f t="shared" si="3"/>
        <v>4</v>
      </c>
      <c r="O77" s="114">
        <f t="shared" si="3"/>
        <v>6</v>
      </c>
      <c r="P77" s="115">
        <f t="shared" si="3"/>
        <v>4</v>
      </c>
      <c r="Q77" s="115">
        <f t="shared" si="3"/>
        <v>6</v>
      </c>
      <c r="R77" s="114">
        <f t="shared" si="3"/>
        <v>0</v>
      </c>
      <c r="S77" s="114">
        <f t="shared" si="3"/>
        <v>0</v>
      </c>
      <c r="T77" s="115">
        <f t="shared" si="3"/>
        <v>0</v>
      </c>
      <c r="U77" s="115">
        <f t="shared" si="3"/>
        <v>0</v>
      </c>
      <c r="V77" s="114">
        <f t="shared" si="3"/>
        <v>0</v>
      </c>
      <c r="W77" s="114">
        <f t="shared" si="3"/>
        <v>0</v>
      </c>
      <c r="X77" s="115">
        <f t="shared" si="3"/>
        <v>0</v>
      </c>
      <c r="Y77" s="115">
        <f t="shared" si="3"/>
        <v>0</v>
      </c>
      <c r="Z77" s="6"/>
    </row>
    <row r="78" spans="1:26" s="19" customFormat="1" ht="16.95" customHeight="1" thickTop="1" thickBot="1" x14ac:dyDescent="0.35">
      <c r="A78" s="507" t="s">
        <v>226</v>
      </c>
      <c r="B78" s="508"/>
      <c r="C78" s="509"/>
      <c r="D78" s="220">
        <f t="shared" ref="D78:Y78" si="4">D26+D54+D70+D77</f>
        <v>184</v>
      </c>
      <c r="E78" s="221">
        <f t="shared" si="4"/>
        <v>216</v>
      </c>
      <c r="F78" s="116">
        <f t="shared" si="4"/>
        <v>27</v>
      </c>
      <c r="G78" s="116">
        <f t="shared" si="4"/>
        <v>31</v>
      </c>
      <c r="H78" s="117">
        <f t="shared" si="4"/>
        <v>29</v>
      </c>
      <c r="I78" s="117">
        <f t="shared" si="4"/>
        <v>33</v>
      </c>
      <c r="J78" s="116">
        <f t="shared" si="4"/>
        <v>23</v>
      </c>
      <c r="K78" s="116">
        <f t="shared" si="4"/>
        <v>29</v>
      </c>
      <c r="L78" s="117">
        <f t="shared" si="4"/>
        <v>23</v>
      </c>
      <c r="M78" s="117">
        <f t="shared" si="4"/>
        <v>29</v>
      </c>
      <c r="N78" s="116">
        <f t="shared" si="4"/>
        <v>23</v>
      </c>
      <c r="O78" s="116">
        <f t="shared" si="4"/>
        <v>29</v>
      </c>
      <c r="P78" s="117">
        <f t="shared" si="4"/>
        <v>23</v>
      </c>
      <c r="Q78" s="117">
        <f t="shared" si="4"/>
        <v>29</v>
      </c>
      <c r="R78" s="116">
        <f t="shared" si="4"/>
        <v>12</v>
      </c>
      <c r="S78" s="116">
        <f t="shared" si="4"/>
        <v>12</v>
      </c>
      <c r="T78" s="222">
        <f t="shared" si="4"/>
        <v>10</v>
      </c>
      <c r="U78" s="222">
        <f t="shared" si="4"/>
        <v>10</v>
      </c>
      <c r="V78" s="223">
        <f t="shared" si="4"/>
        <v>7</v>
      </c>
      <c r="W78" s="223">
        <f t="shared" si="4"/>
        <v>7</v>
      </c>
      <c r="X78" s="117">
        <f t="shared" si="4"/>
        <v>7</v>
      </c>
      <c r="Y78" s="118">
        <f t="shared" si="4"/>
        <v>7</v>
      </c>
      <c r="Z78" s="20"/>
    </row>
    <row r="79" spans="1:26" s="19" customFormat="1" ht="16.95" customHeight="1" thickTop="1" x14ac:dyDescent="0.3">
      <c r="A79" s="505" t="s">
        <v>188</v>
      </c>
      <c r="B79" s="506"/>
      <c r="C79" s="84" t="s">
        <v>187</v>
      </c>
      <c r="D79" s="108">
        <v>4</v>
      </c>
      <c r="E79" s="109">
        <v>4</v>
      </c>
      <c r="F79" s="110"/>
      <c r="G79" s="110"/>
      <c r="H79" s="111"/>
      <c r="I79" s="111"/>
      <c r="J79" s="110"/>
      <c r="K79" s="110"/>
      <c r="L79" s="111"/>
      <c r="M79" s="111"/>
      <c r="N79" s="110"/>
      <c r="O79" s="110"/>
      <c r="P79" s="111"/>
      <c r="Q79" s="111"/>
      <c r="R79" s="110">
        <v>2</v>
      </c>
      <c r="S79" s="110">
        <v>2</v>
      </c>
      <c r="T79" s="111">
        <v>2</v>
      </c>
      <c r="U79" s="111">
        <v>2</v>
      </c>
      <c r="V79" s="110"/>
      <c r="W79" s="110"/>
      <c r="X79" s="111"/>
      <c r="Y79" s="111"/>
      <c r="Z79" s="17"/>
    </row>
    <row r="80" spans="1:26" s="19" customFormat="1" ht="16.95" customHeight="1" x14ac:dyDescent="0.3">
      <c r="A80" s="429"/>
      <c r="B80" s="430"/>
      <c r="C80" s="84" t="s">
        <v>186</v>
      </c>
      <c r="D80" s="108">
        <v>4</v>
      </c>
      <c r="E80" s="109">
        <v>4</v>
      </c>
      <c r="F80" s="110"/>
      <c r="G80" s="110"/>
      <c r="H80" s="111"/>
      <c r="I80" s="111"/>
      <c r="J80" s="110"/>
      <c r="K80" s="110"/>
      <c r="L80" s="111"/>
      <c r="M80" s="111"/>
      <c r="N80" s="110"/>
      <c r="O80" s="110"/>
      <c r="P80" s="111"/>
      <c r="Q80" s="111"/>
      <c r="R80" s="110">
        <v>2</v>
      </c>
      <c r="S80" s="110">
        <v>2</v>
      </c>
      <c r="T80" s="111">
        <v>2</v>
      </c>
      <c r="U80" s="111">
        <v>2</v>
      </c>
      <c r="V80" s="110"/>
      <c r="W80" s="110"/>
      <c r="X80" s="111"/>
      <c r="Y80" s="111"/>
      <c r="Z80" s="6"/>
    </row>
    <row r="81" spans="1:26" s="19" customFormat="1" ht="16.95" customHeight="1" x14ac:dyDescent="0.3">
      <c r="A81" s="429"/>
      <c r="B81" s="430"/>
      <c r="C81" s="84" t="s">
        <v>185</v>
      </c>
      <c r="D81" s="108">
        <v>4</v>
      </c>
      <c r="E81" s="109">
        <v>4</v>
      </c>
      <c r="F81" s="110"/>
      <c r="G81" s="110"/>
      <c r="H81" s="111"/>
      <c r="I81" s="111"/>
      <c r="J81" s="110"/>
      <c r="K81" s="110"/>
      <c r="L81" s="111"/>
      <c r="M81" s="111"/>
      <c r="N81" s="110"/>
      <c r="O81" s="110"/>
      <c r="P81" s="111"/>
      <c r="Q81" s="111"/>
      <c r="R81" s="110">
        <v>2</v>
      </c>
      <c r="S81" s="110">
        <v>2</v>
      </c>
      <c r="T81" s="111">
        <v>2</v>
      </c>
      <c r="U81" s="111">
        <v>2</v>
      </c>
      <c r="V81" s="110"/>
      <c r="W81" s="110"/>
      <c r="X81" s="111"/>
      <c r="Y81" s="111"/>
      <c r="Z81" s="6"/>
    </row>
    <row r="82" spans="1:26" s="19" customFormat="1" ht="16.95" customHeight="1" x14ac:dyDescent="0.3">
      <c r="A82" s="429"/>
      <c r="B82" s="430"/>
      <c r="C82" s="84" t="s">
        <v>63</v>
      </c>
      <c r="D82" s="108">
        <v>4</v>
      </c>
      <c r="E82" s="109">
        <v>4</v>
      </c>
      <c r="F82" s="110"/>
      <c r="G82" s="110"/>
      <c r="H82" s="111"/>
      <c r="I82" s="111"/>
      <c r="J82" s="110"/>
      <c r="K82" s="110"/>
      <c r="L82" s="111"/>
      <c r="M82" s="111"/>
      <c r="N82" s="110"/>
      <c r="O82" s="110"/>
      <c r="P82" s="111"/>
      <c r="Q82" s="111"/>
      <c r="R82" s="110">
        <v>2</v>
      </c>
      <c r="S82" s="110">
        <v>2</v>
      </c>
      <c r="T82" s="111">
        <v>2</v>
      </c>
      <c r="U82" s="111">
        <v>2</v>
      </c>
      <c r="V82" s="110"/>
      <c r="W82" s="110"/>
      <c r="X82" s="111"/>
      <c r="Y82" s="111"/>
      <c r="Z82" s="6"/>
    </row>
    <row r="83" spans="1:26" s="19" customFormat="1" ht="16.95" customHeight="1" x14ac:dyDescent="0.3">
      <c r="A83" s="429"/>
      <c r="B83" s="430"/>
      <c r="C83" s="84" t="s">
        <v>184</v>
      </c>
      <c r="D83" s="108">
        <v>4</v>
      </c>
      <c r="E83" s="109">
        <v>4</v>
      </c>
      <c r="F83" s="110"/>
      <c r="G83" s="110"/>
      <c r="H83" s="111"/>
      <c r="I83" s="111"/>
      <c r="J83" s="110"/>
      <c r="K83" s="110"/>
      <c r="L83" s="111"/>
      <c r="M83" s="111"/>
      <c r="N83" s="110"/>
      <c r="O83" s="110"/>
      <c r="P83" s="111"/>
      <c r="Q83" s="111"/>
      <c r="R83" s="110">
        <v>2</v>
      </c>
      <c r="S83" s="110">
        <v>2</v>
      </c>
      <c r="T83" s="111">
        <v>2</v>
      </c>
      <c r="U83" s="111">
        <v>2</v>
      </c>
      <c r="V83" s="110"/>
      <c r="W83" s="110"/>
      <c r="X83" s="111"/>
      <c r="Y83" s="111"/>
      <c r="Z83" s="6"/>
    </row>
    <row r="84" spans="1:26" s="19" customFormat="1" ht="16.95" customHeight="1" x14ac:dyDescent="0.3">
      <c r="A84" s="429"/>
      <c r="B84" s="430"/>
      <c r="C84" s="224" t="s">
        <v>192</v>
      </c>
      <c r="D84" s="225">
        <v>2</v>
      </c>
      <c r="E84" s="226">
        <v>2</v>
      </c>
      <c r="F84" s="227"/>
      <c r="G84" s="227"/>
      <c r="H84" s="165"/>
      <c r="I84" s="165"/>
      <c r="J84" s="227"/>
      <c r="K84" s="227"/>
      <c r="L84" s="165"/>
      <c r="M84" s="165"/>
      <c r="N84" s="227"/>
      <c r="O84" s="227"/>
      <c r="P84" s="165"/>
      <c r="Q84" s="165"/>
      <c r="R84" s="227"/>
      <c r="S84" s="227"/>
      <c r="T84" s="165">
        <v>2</v>
      </c>
      <c r="U84" s="165">
        <v>2</v>
      </c>
      <c r="V84" s="227"/>
      <c r="W84" s="227"/>
      <c r="X84" s="111"/>
      <c r="Y84" s="111"/>
      <c r="Z84" s="25" t="s">
        <v>249</v>
      </c>
    </row>
    <row r="85" spans="1:26" s="19" customFormat="1" ht="16.95" customHeight="1" x14ac:dyDescent="0.3">
      <c r="A85" s="429"/>
      <c r="B85" s="430"/>
      <c r="C85" s="224" t="s">
        <v>191</v>
      </c>
      <c r="D85" s="225">
        <v>2</v>
      </c>
      <c r="E85" s="226">
        <v>2</v>
      </c>
      <c r="F85" s="227"/>
      <c r="G85" s="227"/>
      <c r="H85" s="165"/>
      <c r="I85" s="165"/>
      <c r="J85" s="227"/>
      <c r="K85" s="227"/>
      <c r="L85" s="165"/>
      <c r="M85" s="165"/>
      <c r="N85" s="227"/>
      <c r="O85" s="227"/>
      <c r="P85" s="165"/>
      <c r="Q85" s="165"/>
      <c r="R85" s="227"/>
      <c r="S85" s="227"/>
      <c r="T85" s="165"/>
      <c r="U85" s="165"/>
      <c r="V85" s="227">
        <v>2</v>
      </c>
      <c r="W85" s="227">
        <v>2</v>
      </c>
      <c r="X85" s="111"/>
      <c r="Y85" s="111"/>
      <c r="Z85" s="25" t="s">
        <v>249</v>
      </c>
    </row>
    <row r="86" spans="1:26" s="19" customFormat="1" ht="16.95" customHeight="1" x14ac:dyDescent="0.3">
      <c r="A86" s="429"/>
      <c r="B86" s="430"/>
      <c r="C86" s="84" t="s">
        <v>183</v>
      </c>
      <c r="D86" s="108">
        <v>4</v>
      </c>
      <c r="E86" s="109">
        <v>4</v>
      </c>
      <c r="F86" s="110"/>
      <c r="G86" s="110"/>
      <c r="H86" s="111"/>
      <c r="I86" s="111"/>
      <c r="J86" s="110"/>
      <c r="K86" s="110"/>
      <c r="L86" s="111"/>
      <c r="M86" s="111"/>
      <c r="N86" s="110"/>
      <c r="O86" s="110"/>
      <c r="P86" s="111"/>
      <c r="Q86" s="111"/>
      <c r="R86" s="110"/>
      <c r="S86" s="110"/>
      <c r="T86" s="111"/>
      <c r="U86" s="111"/>
      <c r="V86" s="110">
        <v>2</v>
      </c>
      <c r="W86" s="110">
        <v>2</v>
      </c>
      <c r="X86" s="111">
        <v>2</v>
      </c>
      <c r="Y86" s="111">
        <v>2</v>
      </c>
      <c r="Z86" s="6"/>
    </row>
    <row r="87" spans="1:26" s="19" customFormat="1" ht="16.95" customHeight="1" x14ac:dyDescent="0.3">
      <c r="A87" s="429"/>
      <c r="B87" s="430"/>
      <c r="C87" s="84" t="s">
        <v>182</v>
      </c>
      <c r="D87" s="108">
        <v>4</v>
      </c>
      <c r="E87" s="109">
        <v>4</v>
      </c>
      <c r="F87" s="110"/>
      <c r="G87" s="110"/>
      <c r="H87" s="111"/>
      <c r="I87" s="111"/>
      <c r="J87" s="110"/>
      <c r="K87" s="110"/>
      <c r="L87" s="111"/>
      <c r="M87" s="111"/>
      <c r="N87" s="110"/>
      <c r="O87" s="110"/>
      <c r="P87" s="111"/>
      <c r="Q87" s="111"/>
      <c r="R87" s="110"/>
      <c r="S87" s="110"/>
      <c r="T87" s="111"/>
      <c r="U87" s="111"/>
      <c r="V87" s="110">
        <v>2</v>
      </c>
      <c r="W87" s="110">
        <v>2</v>
      </c>
      <c r="X87" s="111">
        <v>2</v>
      </c>
      <c r="Y87" s="111">
        <v>2</v>
      </c>
      <c r="Z87" s="6"/>
    </row>
    <row r="88" spans="1:26" s="19" customFormat="1" ht="16.95" customHeight="1" x14ac:dyDescent="0.3">
      <c r="A88" s="429"/>
      <c r="B88" s="430"/>
      <c r="C88" s="84" t="s">
        <v>62</v>
      </c>
      <c r="D88" s="108">
        <v>4</v>
      </c>
      <c r="E88" s="109">
        <v>4</v>
      </c>
      <c r="F88" s="110"/>
      <c r="G88" s="110"/>
      <c r="H88" s="111"/>
      <c r="I88" s="111"/>
      <c r="J88" s="110"/>
      <c r="K88" s="110"/>
      <c r="L88" s="111"/>
      <c r="M88" s="111"/>
      <c r="N88" s="110"/>
      <c r="O88" s="110"/>
      <c r="P88" s="111"/>
      <c r="Q88" s="111"/>
      <c r="R88" s="110"/>
      <c r="S88" s="110"/>
      <c r="T88" s="111"/>
      <c r="U88" s="111"/>
      <c r="V88" s="110">
        <v>2</v>
      </c>
      <c r="W88" s="110">
        <v>2</v>
      </c>
      <c r="X88" s="111">
        <v>2</v>
      </c>
      <c r="Y88" s="111">
        <v>2</v>
      </c>
      <c r="Z88" s="17"/>
    </row>
    <row r="89" spans="1:26" s="19" customFormat="1" ht="16.95" customHeight="1" x14ac:dyDescent="0.3">
      <c r="A89" s="429"/>
      <c r="B89" s="430"/>
      <c r="C89" s="84" t="s">
        <v>181</v>
      </c>
      <c r="D89" s="108">
        <v>4</v>
      </c>
      <c r="E89" s="109">
        <v>4</v>
      </c>
      <c r="F89" s="110"/>
      <c r="G89" s="110"/>
      <c r="H89" s="111"/>
      <c r="I89" s="111"/>
      <c r="J89" s="110"/>
      <c r="K89" s="110"/>
      <c r="L89" s="111"/>
      <c r="M89" s="111"/>
      <c r="N89" s="110"/>
      <c r="O89" s="110"/>
      <c r="P89" s="111"/>
      <c r="Q89" s="111"/>
      <c r="R89" s="110"/>
      <c r="S89" s="110"/>
      <c r="T89" s="111"/>
      <c r="U89" s="111"/>
      <c r="V89" s="110">
        <v>2</v>
      </c>
      <c r="W89" s="110">
        <v>2</v>
      </c>
      <c r="X89" s="111">
        <v>2</v>
      </c>
      <c r="Y89" s="111">
        <v>2</v>
      </c>
      <c r="Z89" s="17"/>
    </row>
    <row r="90" spans="1:26" s="19" customFormat="1" ht="16.95" customHeight="1" x14ac:dyDescent="0.3">
      <c r="A90" s="429"/>
      <c r="B90" s="430"/>
      <c r="C90" s="84" t="s">
        <v>61</v>
      </c>
      <c r="D90" s="108">
        <v>4</v>
      </c>
      <c r="E90" s="109">
        <v>4</v>
      </c>
      <c r="F90" s="110"/>
      <c r="G90" s="110"/>
      <c r="H90" s="111"/>
      <c r="I90" s="111"/>
      <c r="J90" s="110"/>
      <c r="K90" s="110"/>
      <c r="L90" s="111"/>
      <c r="M90" s="111"/>
      <c r="N90" s="110"/>
      <c r="O90" s="110"/>
      <c r="P90" s="111"/>
      <c r="Q90" s="111"/>
      <c r="R90" s="110"/>
      <c r="S90" s="110"/>
      <c r="T90" s="111"/>
      <c r="U90" s="111"/>
      <c r="V90" s="110">
        <v>2</v>
      </c>
      <c r="W90" s="110">
        <v>2</v>
      </c>
      <c r="X90" s="111">
        <v>2</v>
      </c>
      <c r="Y90" s="111">
        <v>2</v>
      </c>
      <c r="Z90" s="17"/>
    </row>
    <row r="91" spans="1:26" s="19" customFormat="1" ht="16.95" customHeight="1" x14ac:dyDescent="0.3">
      <c r="A91" s="431"/>
      <c r="B91" s="432"/>
      <c r="C91" s="84" t="s">
        <v>180</v>
      </c>
      <c r="D91" s="108">
        <v>4</v>
      </c>
      <c r="E91" s="109">
        <v>4</v>
      </c>
      <c r="F91" s="110"/>
      <c r="G91" s="110"/>
      <c r="H91" s="111"/>
      <c r="I91" s="111"/>
      <c r="J91" s="110"/>
      <c r="K91" s="110"/>
      <c r="L91" s="111"/>
      <c r="M91" s="111"/>
      <c r="N91" s="110"/>
      <c r="O91" s="110"/>
      <c r="P91" s="111"/>
      <c r="Q91" s="111"/>
      <c r="R91" s="110"/>
      <c r="S91" s="110"/>
      <c r="T91" s="111"/>
      <c r="U91" s="111"/>
      <c r="V91" s="110">
        <v>2</v>
      </c>
      <c r="W91" s="110">
        <v>2</v>
      </c>
      <c r="X91" s="111">
        <v>2</v>
      </c>
      <c r="Y91" s="111">
        <v>2</v>
      </c>
      <c r="Z91" s="17"/>
    </row>
    <row r="92" spans="1:26" ht="37.65" customHeight="1" x14ac:dyDescent="0.3">
      <c r="A92" s="510" t="s">
        <v>195</v>
      </c>
      <c r="B92" s="511"/>
      <c r="C92" s="511"/>
      <c r="D92" s="511"/>
      <c r="E92" s="511"/>
      <c r="F92" s="511"/>
      <c r="G92" s="511"/>
      <c r="H92" s="511"/>
      <c r="I92" s="511"/>
      <c r="J92" s="511"/>
      <c r="K92" s="511"/>
      <c r="L92" s="511"/>
      <c r="M92" s="511"/>
      <c r="N92" s="511"/>
      <c r="O92" s="511"/>
      <c r="P92" s="511"/>
      <c r="Q92" s="511"/>
      <c r="R92" s="511"/>
      <c r="S92" s="511"/>
      <c r="T92" s="511"/>
      <c r="U92" s="511"/>
      <c r="V92" s="511"/>
      <c r="W92" s="511"/>
      <c r="X92" s="511"/>
      <c r="Y92" s="511"/>
      <c r="Z92" s="511"/>
    </row>
    <row r="93" spans="1:26" ht="35.4" customHeight="1" x14ac:dyDescent="0.3">
      <c r="A93" s="470" t="s">
        <v>394</v>
      </c>
      <c r="B93" s="519"/>
      <c r="C93" s="519"/>
      <c r="D93" s="519"/>
      <c r="E93" s="519"/>
      <c r="F93" s="519"/>
      <c r="G93" s="519"/>
      <c r="H93" s="519"/>
      <c r="I93" s="519"/>
      <c r="J93" s="519"/>
      <c r="K93" s="519"/>
      <c r="L93" s="519"/>
      <c r="M93" s="519"/>
      <c r="N93" s="519"/>
      <c r="O93" s="519"/>
      <c r="P93" s="519"/>
      <c r="Q93" s="519"/>
      <c r="R93" s="519"/>
      <c r="S93" s="519"/>
      <c r="T93" s="519"/>
      <c r="U93" s="519"/>
      <c r="V93" s="519"/>
      <c r="W93" s="519"/>
      <c r="X93" s="519"/>
      <c r="Y93" s="519"/>
      <c r="Z93" s="520"/>
    </row>
    <row r="94" spans="1:26" ht="27.45" customHeight="1" x14ac:dyDescent="0.3">
      <c r="A94" s="503" t="s">
        <v>393</v>
      </c>
      <c r="B94" s="504"/>
      <c r="C94" s="504"/>
      <c r="D94" s="504"/>
      <c r="E94" s="504"/>
      <c r="F94" s="504"/>
      <c r="G94" s="504"/>
      <c r="H94" s="504"/>
      <c r="I94" s="504"/>
      <c r="J94" s="504"/>
      <c r="K94" s="504"/>
      <c r="L94" s="504"/>
      <c r="M94" s="504"/>
      <c r="N94" s="504"/>
      <c r="O94" s="504"/>
      <c r="P94" s="504"/>
      <c r="Q94" s="504"/>
      <c r="R94" s="504"/>
      <c r="S94" s="504"/>
      <c r="T94" s="504"/>
      <c r="U94" s="504"/>
      <c r="V94" s="504"/>
      <c r="W94" s="504"/>
      <c r="X94" s="504"/>
      <c r="Y94" s="504"/>
      <c r="Z94" s="504"/>
    </row>
    <row r="95" spans="1:26" ht="37.200000000000003"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sheetData>
  <mergeCells count="61">
    <mergeCell ref="A93:Z93"/>
    <mergeCell ref="A27:A77"/>
    <mergeCell ref="B55:B70"/>
    <mergeCell ref="B71:B77"/>
    <mergeCell ref="K8:K9"/>
    <mergeCell ref="X8:X9"/>
    <mergeCell ref="Q8:Q9"/>
    <mergeCell ref="Y8:Y9"/>
    <mergeCell ref="W8:W9"/>
    <mergeCell ref="O8:O9"/>
    <mergeCell ref="P8:P9"/>
    <mergeCell ref="A5:A9"/>
    <mergeCell ref="I8:I9"/>
    <mergeCell ref="V8:V9"/>
    <mergeCell ref="J8:J9"/>
    <mergeCell ref="U8:U9"/>
    <mergeCell ref="H8:H9"/>
    <mergeCell ref="D6:D9"/>
    <mergeCell ref="A1:Z2"/>
    <mergeCell ref="A3:Z3"/>
    <mergeCell ref="C5:C9"/>
    <mergeCell ref="D5:Z5"/>
    <mergeCell ref="Z6:Z9"/>
    <mergeCell ref="V6:Y6"/>
    <mergeCell ref="F8:F9"/>
    <mergeCell ref="L8:L9"/>
    <mergeCell ref="B5:B9"/>
    <mergeCell ref="G8:G9"/>
    <mergeCell ref="E6:E9"/>
    <mergeCell ref="F6:I6"/>
    <mergeCell ref="B10:B12"/>
    <mergeCell ref="B16:B17"/>
    <mergeCell ref="B19:B20"/>
    <mergeCell ref="B22:B23"/>
    <mergeCell ref="N8:N9"/>
    <mergeCell ref="A78:C78"/>
    <mergeCell ref="B14:B15"/>
    <mergeCell ref="B24:B25"/>
    <mergeCell ref="A92:Z92"/>
    <mergeCell ref="B27:B54"/>
    <mergeCell ref="A94:Z94"/>
    <mergeCell ref="A4:Z4"/>
    <mergeCell ref="N6:Q6"/>
    <mergeCell ref="R6:U6"/>
    <mergeCell ref="M8:M9"/>
    <mergeCell ref="R8:R9"/>
    <mergeCell ref="S8:S9"/>
    <mergeCell ref="T8:T9"/>
    <mergeCell ref="J6:M6"/>
    <mergeCell ref="T7:U7"/>
    <mergeCell ref="V7:W7"/>
    <mergeCell ref="X7:Y7"/>
    <mergeCell ref="A79:B91"/>
    <mergeCell ref="F7:G7"/>
    <mergeCell ref="H7:I7"/>
    <mergeCell ref="A10:A26"/>
    <mergeCell ref="J7:K7"/>
    <mergeCell ref="L7:M7"/>
    <mergeCell ref="N7:O7"/>
    <mergeCell ref="P7:Q7"/>
    <mergeCell ref="R7:S7"/>
  </mergeCells>
  <phoneticPr fontId="6" type="noConversion"/>
  <printOptions horizontalCentered="1"/>
  <pageMargins left="0.15748031496062992" right="0.35433070866141736" top="0.23622047244094491" bottom="0.23622047244094491" header="0.51181102362204722" footer="0.51181102362204722"/>
  <pageSetup paperSize="9" scale="57" fitToHeight="3" orientation="portrait" r:id="rId1"/>
  <headerFooter alignWithMargins="0"/>
  <rowBreaks count="1" manualBreakCount="1">
    <brk id="7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已命名的範圍</vt:lpstr>
      </vt:variant>
      <vt:variant>
        <vt:i4>5</vt:i4>
      </vt:variant>
    </vt:vector>
  </HeadingPairs>
  <TitlesOfParts>
    <vt:vector size="13" baseType="lpstr">
      <vt:lpstr>E(F)</vt:lpstr>
      <vt:lpstr>E(G)</vt:lpstr>
      <vt:lpstr>E(S)</vt:lpstr>
      <vt:lpstr>E(J)</vt:lpstr>
      <vt:lpstr>F</vt:lpstr>
      <vt:lpstr>G</vt:lpstr>
      <vt:lpstr>S</vt:lpstr>
      <vt:lpstr>J</vt:lpstr>
      <vt:lpstr>'E(F)'!Print_Titles</vt:lpstr>
      <vt:lpstr>'E(G)'!Print_Titles</vt:lpstr>
      <vt:lpstr>'E(J)'!Print_Titles</vt:lpstr>
      <vt:lpstr>'E(S)'!Print_Titles</vt:lpstr>
      <vt:lpstr>J!Print_Titles</vt:lpstr>
    </vt:vector>
  </TitlesOfParts>
  <Company>夜間部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謝碧如</dc:creator>
  <cp:lastModifiedBy>wenzao</cp:lastModifiedBy>
  <cp:lastPrinted>2023-12-18T08:19:40Z</cp:lastPrinted>
  <dcterms:created xsi:type="dcterms:W3CDTF">2000-08-16T08:02:35Z</dcterms:created>
  <dcterms:modified xsi:type="dcterms:W3CDTF">2023-12-18T08:25:59Z</dcterms:modified>
</cp:coreProperties>
</file>